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892" activeTab="0"/>
  </bookViews>
  <sheets>
    <sheet name="Стационарно" sheetId="1" r:id="rId1"/>
    <sheet name="Расшифровка КС+ВМП" sheetId="2" r:id="rId2"/>
  </sheets>
  <definedNames>
    <definedName name="_xlnm.Print_Area" localSheetId="1">'Расшифровка КС+ВМП'!$A$1:$O$56</definedName>
    <definedName name="_xlnm.Print_Area" localSheetId="0">'Стационарно'!$A$1:$G$56</definedName>
  </definedNames>
  <calcPr fullCalcOnLoad="1"/>
</workbook>
</file>

<file path=xl/sharedStrings.xml><?xml version="1.0" encoding="utf-8"?>
<sst xmlns="http://schemas.openxmlformats.org/spreadsheetml/2006/main" count="220" uniqueCount="115">
  <si>
    <t>№ строки</t>
  </si>
  <si>
    <t>3</t>
  </si>
  <si>
    <t>4</t>
  </si>
  <si>
    <t>Детская хирургия</t>
  </si>
  <si>
    <t>Кардиология</t>
  </si>
  <si>
    <t>Офтальмология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</si>
  <si>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</si>
  <si>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</si>
  <si>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</si>
  <si>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</si>
  <si>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</si>
  <si>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</si>
  <si>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№ пп</t>
  </si>
  <si>
    <t xml:space="preserve"> (число, месяц, год)</t>
  </si>
  <si>
    <t>Профиль коек</t>
  </si>
  <si>
    <t>Всего, в том числе:</t>
  </si>
  <si>
    <t>Педиатрия</t>
  </si>
  <si>
    <t>Неонатология</t>
  </si>
  <si>
    <t xml:space="preserve">          тел. (_________) _________________</t>
  </si>
  <si>
    <t>№</t>
  </si>
  <si>
    <t xml:space="preserve">(номер по реестру)*  </t>
  </si>
  <si>
    <t>(наименование медицинской организации)</t>
  </si>
  <si>
    <t xml:space="preserve">  М.П.  </t>
  </si>
  <si>
    <t>Исполнитель_____________________________________________________________(тел ___________________)</t>
  </si>
  <si>
    <t>Сопроводительное письмо к Уведомлению от ___________________ №__________________</t>
  </si>
  <si>
    <t>Фактически выполненные объемы медицинской помощи за предыдущий год 
 (круглосуточный стационар)</t>
  </si>
  <si>
    <t>Финансирование, тыс. руб.</t>
  </si>
  <si>
    <t>Количество случаев госпитализации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</si>
  <si>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</si>
  <si>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</si>
  <si>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</si>
  <si>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</si>
  <si>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</si>
  <si>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</si>
  <si>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</si>
  <si>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</si>
  <si>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</si>
  <si>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</si>
  <si>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</si>
  <si>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</si>
  <si>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</si>
  <si>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</si>
  <si>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</si>
  <si>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</si>
  <si>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</si>
  <si>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</si>
  <si>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</si>
  <si>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</si>
  <si>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</si>
  <si>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</si>
  <si>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</si>
  <si>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</si>
  <si>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</si>
  <si>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</si>
  <si>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</si>
  <si>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</si>
  <si>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</si>
  <si>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</si>
  <si>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5</t>
  </si>
  <si>
    <t xml:space="preserve">Руководитель медицинской организации ___________________________________________ </t>
  </si>
  <si>
    <t>Приложение  к строке 12 
Уведомления об осуществлении деятельности в сфере обязательного медицинского страхования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</si>
  <si>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</si>
  <si>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</si>
  <si>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</si>
  <si>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</si>
  <si>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</si>
  <si>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</si>
  <si>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Детская урология-андрология</t>
  </si>
  <si>
    <t>Нейрохирургия</t>
  </si>
  <si>
    <t>Хирургия (комбустиология)</t>
  </si>
  <si>
    <t>Колопроктология</t>
  </si>
  <si>
    <t>Торакальная хирургия</t>
  </si>
  <si>
    <t>Онкология</t>
  </si>
  <si>
    <t>Хирургия (абдоминальная)</t>
  </si>
  <si>
    <t>Всего</t>
  </si>
  <si>
    <t>7</t>
  </si>
  <si>
    <t>8</t>
  </si>
  <si>
    <t>9</t>
  </si>
  <si>
    <t xml:space="preserve"> в т.ч. взрослых</t>
  </si>
  <si>
    <t xml:space="preserve"> в т.ч. детей</t>
  </si>
  <si>
    <t>6</t>
  </si>
  <si>
    <t>Расшифровка гр. 4,7 Приложения  к строке 12 
Уведомления об осуществлении деятельности в сфере обязательного медицинского страхования</t>
  </si>
  <si>
    <t>Акушерство и гинекология</t>
  </si>
  <si>
    <t>Аллергология и иммунология</t>
  </si>
  <si>
    <t>Гериатрия</t>
  </si>
  <si>
    <t>Дерматология</t>
  </si>
  <si>
    <t>Детская кардиология</t>
  </si>
  <si>
    <t>Детская онкология</t>
  </si>
  <si>
    <t>Детская эндокринология</t>
  </si>
  <si>
    <t>Инфекционные болезни</t>
  </si>
  <si>
    <t>Неврология</t>
  </si>
  <si>
    <t>Оториноларингология</t>
  </si>
  <si>
    <t>Радиология, радиотерапия</t>
  </si>
  <si>
    <t>Стоматология детская</t>
  </si>
  <si>
    <t>Терапия</t>
  </si>
  <si>
    <t>Прочее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</si>
  <si>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</si>
  <si>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</si>
  <si>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</si>
  <si>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</si>
  <si>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</si>
  <si>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</si>
  <si>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</si>
  <si>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</si>
  <si>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«_____»______________2018г.</t>
  </si>
  <si>
    <t>КС+ВМП</t>
  </si>
  <si>
    <t>Круглосуточный стационар без использования ВМП</t>
  </si>
  <si>
    <t>Круглосуточный стационар с использованием ВМП</t>
  </si>
  <si>
    <t>13</t>
  </si>
  <si>
    <t>14</t>
  </si>
  <si>
    <t>10=4+7</t>
  </si>
  <si>
    <t>11=5+8</t>
  </si>
  <si>
    <t>12=6+9</t>
  </si>
  <si>
    <t>15=13+14</t>
  </si>
  <si>
    <t>Медицинские организации: медицинские организации 1, 2 уровня, использующие Часть I Сборников тарифов по базовой программе ОМС в ЛО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</si>
</sst>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0"/>
    <numFmt numFmtId="182" formatCode="#,##0.0"/>
    <numFmt numFmtId="183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5" applyFont="1" applyFill="1" applyAlignment="1" applyProtection="1">
      <alignment wrapText="1"/>
      <protection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Alignment="1" applyProtection="1">
      <alignment horizontal="center"/>
      <protection/>
    </xf>
    <xf numFmtId="3" fontId="7" fillId="0" borderId="10" xfId="55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5" applyNumberFormat="1" applyFont="1" applyFill="1" applyProtection="1">
      <alignment/>
      <protection/>
    </xf>
    <xf numFmtId="0" fontId="2" fillId="0" borderId="0" xfId="55" applyNumberFormat="1" applyFont="1" applyFill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left" wrapText="1"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Protection="1">
      <alignment/>
      <protection/>
    </xf>
    <xf numFmtId="0" fontId="2" fillId="0" borderId="0" xfId="55" applyFont="1" applyFill="1" applyAlignment="1" applyProtection="1">
      <alignment horizontal="center"/>
      <protection/>
    </xf>
    <xf numFmtId="0" fontId="14" fillId="0" borderId="0" xfId="53" applyFont="1" applyFill="1" applyAlignment="1" applyProtection="1">
      <alignment horizontal="left" readingOrder="1"/>
      <protection/>
    </xf>
    <xf numFmtId="0" fontId="11" fillId="0" borderId="0" xfId="55" applyFont="1" applyFill="1" applyAlignment="1" applyProtection="1">
      <alignment horizontal="center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vertical="center" wrapText="1"/>
      <protection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8" fillId="0" borderId="0" xfId="55" applyNumberFormat="1" applyFont="1" applyFill="1" applyProtection="1">
      <alignment/>
      <protection/>
    </xf>
    <xf numFmtId="0" fontId="3" fillId="0" borderId="0" xfId="55" applyFont="1" applyFill="1" applyAlignment="1" applyProtection="1">
      <alignment vertical="center" wrapText="1"/>
      <protection/>
    </xf>
    <xf numFmtId="11" fontId="7" fillId="0" borderId="11" xfId="55" applyNumberFormat="1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 wrapText="1"/>
    </xf>
    <xf numFmtId="1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wrapText="1"/>
    </xf>
    <xf numFmtId="49" fontId="9" fillId="34" borderId="10" xfId="55" applyNumberFormat="1" applyFont="1" applyFill="1" applyBorder="1" applyAlignment="1" applyProtection="1">
      <alignment horizontal="center" vertical="center" wrapText="1" shrinkToFit="1"/>
      <protection/>
    </xf>
    <xf numFmtId="0" fontId="2" fillId="35" borderId="0" xfId="55" applyNumberFormat="1" applyFont="1" applyFill="1" applyAlignment="1" applyProtection="1">
      <alignment/>
      <protection locked="0"/>
    </xf>
    <xf numFmtId="3" fontId="7" fillId="34" borderId="10" xfId="55" applyNumberFormat="1" applyFont="1" applyFill="1" applyBorder="1" applyAlignment="1" applyProtection="1">
      <alignment horizontal="center" vertical="center" wrapText="1" shrinkToFit="1"/>
      <protection/>
    </xf>
    <xf numFmtId="182" fontId="7" fillId="34" borderId="10" xfId="55" applyNumberFormat="1" applyFont="1" applyFill="1" applyBorder="1" applyAlignment="1" applyProtection="1">
      <alignment horizontal="right" vertical="center" wrapText="1" shrinkToFit="1"/>
      <protection/>
    </xf>
    <xf numFmtId="0" fontId="6" fillId="0" borderId="14" xfId="55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/>
      <protection/>
    </xf>
    <xf numFmtId="0" fontId="2" fillId="0" borderId="0" xfId="55" applyFont="1" applyFill="1" applyAlignment="1" applyProtection="1">
      <alignment vertical="top"/>
      <protection/>
    </xf>
    <xf numFmtId="0" fontId="3" fillId="0" borderId="0" xfId="55" applyFont="1" applyFill="1" applyAlignment="1" applyProtection="1">
      <alignment vertical="top"/>
      <protection/>
    </xf>
    <xf numFmtId="0" fontId="18" fillId="0" borderId="0" xfId="55" applyFont="1" applyFill="1" applyAlignment="1" applyProtection="1">
      <alignment vertical="top" wrapText="1"/>
      <protection/>
    </xf>
    <xf numFmtId="0" fontId="3" fillId="0" borderId="0" xfId="55" applyFont="1" applyFill="1" applyAlignment="1" applyProtection="1">
      <alignment horizontal="right" vertical="center" wrapText="1"/>
      <protection/>
    </xf>
    <xf numFmtId="3" fontId="7" fillId="0" borderId="10" xfId="55" applyNumberFormat="1" applyFont="1" applyFill="1" applyBorder="1" applyAlignment="1" applyProtection="1">
      <alignment horizontal="right" vertical="center" wrapText="1" shrinkToFit="1"/>
      <protection/>
    </xf>
    <xf numFmtId="182" fontId="7" fillId="0" borderId="10" xfId="55" applyNumberFormat="1" applyFont="1" applyFill="1" applyBorder="1" applyAlignment="1" applyProtection="1">
      <alignment horizontal="right" vertical="center" wrapText="1" shrinkToFit="1"/>
      <protection/>
    </xf>
    <xf numFmtId="0" fontId="2" fillId="0" borderId="0" xfId="55" applyFont="1" applyFill="1" applyProtection="1">
      <alignment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Protection="1">
      <alignment/>
      <protection/>
    </xf>
    <xf numFmtId="0" fontId="2" fillId="0" borderId="0" xfId="55" applyNumberFormat="1" applyFont="1" applyFill="1" applyAlignment="1" applyProtection="1">
      <alignment/>
      <protection locked="0"/>
    </xf>
    <xf numFmtId="0" fontId="14" fillId="0" borderId="0" xfId="53" applyNumberFormat="1" applyFont="1" applyFill="1" applyAlignment="1" applyProtection="1">
      <alignment readingOrder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wrapText="1"/>
      <protection/>
    </xf>
    <xf numFmtId="3" fontId="7" fillId="35" borderId="10" xfId="55" applyNumberFormat="1" applyFont="1" applyFill="1" applyBorder="1" applyAlignment="1" applyProtection="1">
      <alignment horizontal="center" vertical="center" wrapText="1" shrinkToFit="1"/>
      <protection locked="0"/>
    </xf>
    <xf numFmtId="182" fontId="7" fillId="35" borderId="10" xfId="55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 applyFont="1" applyFill="1" applyProtection="1">
      <alignment/>
      <protection locked="0"/>
    </xf>
    <xf numFmtId="0" fontId="2" fillId="35" borderId="0" xfId="55" applyNumberFormat="1" applyFont="1" applyFill="1" applyAlignment="1" applyProtection="1">
      <alignment horizontal="right" vertical="center"/>
      <protection locked="0"/>
    </xf>
    <xf numFmtId="0" fontId="2" fillId="35" borderId="14" xfId="55" applyFont="1" applyFill="1" applyBorder="1" applyAlignment="1" applyProtection="1">
      <alignment wrapText="1"/>
      <protection locked="0"/>
    </xf>
    <xf numFmtId="0" fontId="9" fillId="35" borderId="0" xfId="53" applyFont="1" applyFill="1" applyAlignment="1" applyProtection="1">
      <alignment horizontal="center"/>
      <protection locked="0"/>
    </xf>
    <xf numFmtId="0" fontId="9" fillId="35" borderId="0" xfId="53" applyFont="1" applyFill="1" applyProtection="1">
      <alignment/>
      <protection locked="0"/>
    </xf>
    <xf numFmtId="0" fontId="2" fillId="35" borderId="0" xfId="55" applyFont="1" applyFill="1" applyProtection="1">
      <alignment/>
      <protection locked="0"/>
    </xf>
    <xf numFmtId="0" fontId="14" fillId="35" borderId="0" xfId="53" applyNumberFormat="1" applyFont="1" applyFill="1" applyAlignment="1" applyProtection="1">
      <alignment readingOrder="1"/>
      <protection locked="0"/>
    </xf>
    <xf numFmtId="0" fontId="2" fillId="0" borderId="0" xfId="55" applyFont="1" applyFill="1" applyAlignment="1" applyProtection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/>
      <protection/>
    </xf>
    <xf numFmtId="0" fontId="3" fillId="0" borderId="14" xfId="55" applyFont="1" applyFill="1" applyBorder="1" applyAlignment="1" applyProtection="1">
      <alignment wrapText="1"/>
      <protection/>
    </xf>
    <xf numFmtId="0" fontId="3" fillId="0" borderId="0" xfId="55" applyFont="1" applyFill="1" applyProtection="1">
      <alignment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10" fillId="0" borderId="0" xfId="55" applyNumberFormat="1" applyFont="1" applyFill="1" applyAlignment="1" applyProtection="1">
      <alignment horizontal="left" vertical="center"/>
      <protection locked="0"/>
    </xf>
    <xf numFmtId="0" fontId="6" fillId="0" borderId="0" xfId="55" applyFont="1" applyFill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left" wrapText="1"/>
      <protection/>
    </xf>
    <xf numFmtId="0" fontId="14" fillId="0" borderId="0" xfId="53" applyNumberFormat="1" applyFont="1" applyFill="1" applyAlignment="1" applyProtection="1">
      <alignment horizontal="left" readingOrder="1"/>
      <protection locked="0"/>
    </xf>
    <xf numFmtId="0" fontId="8" fillId="0" borderId="16" xfId="55" applyNumberFormat="1" applyFont="1" applyFill="1" applyBorder="1" applyAlignment="1" applyProtection="1">
      <alignment horizontal="center" vertical="center" wrapText="1"/>
      <protection/>
    </xf>
    <xf numFmtId="0" fontId="8" fillId="0" borderId="17" xfId="55" applyNumberFormat="1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5" fillId="0" borderId="0" xfId="55" applyFont="1" applyFill="1" applyAlignment="1" applyProtection="1">
      <alignment horizontal="center" vertical="center" wrapText="1"/>
      <protection/>
    </xf>
    <xf numFmtId="0" fontId="16" fillId="0" borderId="14" xfId="55" applyFont="1" applyFill="1" applyBorder="1" applyAlignment="1" applyProtection="1">
      <alignment horizontal="left" wrapText="1"/>
      <protection/>
    </xf>
    <xf numFmtId="11" fontId="7" fillId="0" borderId="18" xfId="55" applyNumberFormat="1" applyFont="1" applyFill="1" applyBorder="1" applyAlignment="1" applyProtection="1">
      <alignment horizontal="center" vertical="center" wrapText="1"/>
      <protection/>
    </xf>
    <xf numFmtId="11" fontId="7" fillId="0" borderId="15" xfId="55" applyNumberFormat="1" applyFont="1" applyFill="1" applyBorder="1" applyAlignment="1" applyProtection="1">
      <alignment horizontal="center" vertical="center" wrapText="1"/>
      <protection/>
    </xf>
    <xf numFmtId="11" fontId="7" fillId="0" borderId="19" xfId="55" applyNumberFormat="1" applyFont="1" applyFill="1" applyBorder="1" applyAlignment="1" applyProtection="1">
      <alignment horizontal="center" vertical="center" wrapText="1"/>
      <protection/>
    </xf>
    <xf numFmtId="0" fontId="6" fillId="0" borderId="14" xfId="55" applyNumberFormat="1" applyFont="1" applyFill="1" applyBorder="1" applyAlignment="1" applyProtection="1">
      <alignment horizontal="center" vertical="top"/>
      <protection/>
    </xf>
    <xf numFmtId="0" fontId="8" fillId="0" borderId="10" xfId="55" applyNumberFormat="1" applyFont="1" applyFill="1" applyBorder="1" applyAlignment="1" applyProtection="1">
      <alignment horizontal="center" vertical="center"/>
      <protection/>
    </xf>
    <xf numFmtId="0" fontId="14" fillId="35" borderId="0" xfId="53" applyNumberFormat="1" applyFont="1" applyFill="1" applyAlignment="1" applyProtection="1">
      <alignment horizontal="left" readingOrder="1"/>
      <protection locked="0"/>
    </xf>
    <xf numFmtId="11" fontId="7" fillId="0" borderId="10" xfId="55" applyNumberFormat="1" applyFont="1" applyFill="1" applyBorder="1" applyAlignment="1" applyProtection="1">
      <alignment horizontal="center" vertical="center" wrapText="1"/>
      <protection/>
    </xf>
    <xf numFmtId="11" fontId="7" fillId="0" borderId="20" xfId="55" applyNumberFormat="1" applyFont="1" applyFill="1" applyBorder="1" applyAlignment="1" applyProtection="1">
      <alignment horizontal="center" vertical="center" wrapText="1"/>
      <protection/>
    </xf>
    <xf numFmtId="11" fontId="7" fillId="0" borderId="21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center" vertical="top"/>
      <protection/>
    </xf>
    <xf numFmtId="0" fontId="11" fillId="0" borderId="14" xfId="55" applyNumberFormat="1" applyFont="1" applyFill="1" applyBorder="1" applyAlignment="1" applyProtection="1">
      <alignment horizontal="center" vertical="top"/>
      <protection/>
    </xf>
    <xf numFmtId="0" fontId="10" fillId="35" borderId="0" xfId="55" applyNumberFormat="1" applyFont="1" applyFill="1" applyAlignment="1" applyProtection="1">
      <alignment horizontal="left" vertical="center"/>
      <protection locked="0"/>
    </xf>
    <xf numFmtId="0" fontId="2" fillId="0" borderId="0" xfId="55" applyFont="1" applyFill="1" applyAlignment="1" applyProtection="1">
      <alignment horizontal="right" vertical="center" wrapText="1"/>
      <protection/>
    </xf>
    <xf numFmtId="0" fontId="5" fillId="35" borderId="0" xfId="55" applyFont="1" applyFill="1" applyAlignment="1" applyProtection="1">
      <alignment horizontal="center" wrapText="1"/>
      <protection locked="0"/>
    </xf>
    <xf numFmtId="0" fontId="4" fillId="35" borderId="14" xfId="55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7.421875" style="9" customWidth="1"/>
    <col min="2" max="2" width="34.140625" style="1" customWidth="1"/>
    <col min="3" max="3" width="8.421875" style="2" customWidth="1"/>
    <col min="4" max="4" width="14.57421875" style="2" customWidth="1"/>
    <col min="5" max="6" width="12.140625" style="2" customWidth="1"/>
    <col min="7" max="7" width="36.8515625" style="2" customWidth="1"/>
    <col min="8" max="16384" width="9.140625" style="2" customWidth="1"/>
  </cols>
  <sheetData>
    <row r="1" spans="2:8" ht="65.25" customHeight="1">
      <c r="B1" s="36" t="s">
        <v>105</v>
      </c>
      <c r="D1" s="20"/>
      <c r="F1" s="23"/>
      <c r="G1" s="37" t="s">
        <v>60</v>
      </c>
      <c r="H1" s="23"/>
    </row>
    <row r="2" spans="1:7" s="3" customFormat="1" ht="44.25" customHeight="1">
      <c r="A2" s="60" t="s">
        <v>25</v>
      </c>
      <c r="B2" s="60"/>
      <c r="C2" s="60"/>
      <c r="D2" s="60"/>
      <c r="E2" s="60"/>
      <c r="F2" s="60"/>
      <c r="G2" s="60"/>
    </row>
    <row r="3" spans="1:7" s="3" customFormat="1" ht="36" customHeight="1">
      <c r="A3" s="67" t="s">
        <v>114</v>
      </c>
      <c r="B3" s="67"/>
      <c r="C3" s="67"/>
      <c r="D3" s="67"/>
      <c r="E3" s="67"/>
      <c r="F3" s="67"/>
      <c r="G3" s="67"/>
    </row>
    <row r="4" spans="1:7" s="56" customFormat="1" ht="20.25" customHeight="1">
      <c r="A4" s="68" t="str">
        <f>'Расшифровка КС+ВМП'!A4:O4</f>
        <v>Сопроводительное письмо к Уведомлению от ___________________ №__________________</v>
      </c>
      <c r="B4" s="68"/>
      <c r="C4" s="68"/>
      <c r="D4" s="68"/>
      <c r="E4" s="68"/>
      <c r="F4" s="68"/>
      <c r="G4" s="68"/>
    </row>
    <row r="5" spans="1:7" s="59" customFormat="1" ht="27.75" customHeight="1">
      <c r="A5" s="57" t="s">
        <v>19</v>
      </c>
      <c r="B5" s="58">
        <f>'Расшифровка КС+ВМП'!B5</f>
        <v>0</v>
      </c>
      <c r="C5" s="69">
        <f>'Расшифровка КС+ВМП'!C5:O5</f>
        <v>0</v>
      </c>
      <c r="D5" s="69"/>
      <c r="E5" s="69"/>
      <c r="F5" s="69"/>
      <c r="G5" s="69"/>
    </row>
    <row r="6" spans="1:7" s="35" customFormat="1" ht="26.25" customHeight="1">
      <c r="A6" s="73" t="s">
        <v>20</v>
      </c>
      <c r="B6" s="73"/>
      <c r="C6" s="32" t="s">
        <v>21</v>
      </c>
      <c r="D6" s="33"/>
      <c r="E6" s="34"/>
      <c r="F6" s="34"/>
      <c r="G6" s="34"/>
    </row>
    <row r="7" spans="1:7" s="22" customFormat="1" ht="22.5" customHeight="1">
      <c r="A7" s="74" t="s">
        <v>12</v>
      </c>
      <c r="B7" s="74" t="s">
        <v>14</v>
      </c>
      <c r="C7" s="65" t="s">
        <v>0</v>
      </c>
      <c r="D7" s="70" t="s">
        <v>27</v>
      </c>
      <c r="E7" s="71"/>
      <c r="F7" s="72"/>
      <c r="G7" s="24" t="s">
        <v>26</v>
      </c>
    </row>
    <row r="8" spans="1:7" s="22" customFormat="1" ht="36" customHeight="1">
      <c r="A8" s="74"/>
      <c r="B8" s="74"/>
      <c r="C8" s="66"/>
      <c r="D8" s="21" t="s">
        <v>74</v>
      </c>
      <c r="E8" s="25" t="s">
        <v>78</v>
      </c>
      <c r="F8" s="25" t="s">
        <v>79</v>
      </c>
      <c r="G8" s="21" t="s">
        <v>74</v>
      </c>
    </row>
    <row r="9" spans="1:7" s="6" customFormat="1" ht="15">
      <c r="A9" s="4">
        <v>1</v>
      </c>
      <c r="B9" s="16">
        <v>2</v>
      </c>
      <c r="C9" s="5" t="s">
        <v>1</v>
      </c>
      <c r="D9" s="5" t="s">
        <v>2</v>
      </c>
      <c r="E9" s="5" t="s">
        <v>58</v>
      </c>
      <c r="F9" s="5" t="s">
        <v>80</v>
      </c>
      <c r="G9" s="5" t="s">
        <v>75</v>
      </c>
    </row>
    <row r="10" spans="1:7" s="8" customFormat="1" ht="18.75" customHeight="1">
      <c r="A10" s="4"/>
      <c r="B10" s="17" t="s">
        <v>15</v>
      </c>
      <c r="C10" s="5" t="s">
        <v>28</v>
      </c>
      <c r="D10" s="30">
        <f>'Расшифровка КС+ВМП'!J10</f>
        <v>0</v>
      </c>
      <c r="E10" s="30">
        <f>'Расшифровка КС+ВМП'!K10</f>
        <v>0</v>
      </c>
      <c r="F10" s="30">
        <f>'Расшифровка КС+ВМП'!L10</f>
        <v>0</v>
      </c>
      <c r="G10" s="31">
        <f>'Расшифровка КС+ВМП'!O10</f>
        <v>0</v>
      </c>
    </row>
    <row r="11" spans="1:7" s="8" customFormat="1" ht="15" customHeight="1">
      <c r="A11" s="26">
        <v>1</v>
      </c>
      <c r="B11" s="27" t="s">
        <v>82</v>
      </c>
      <c r="C11" s="28" t="s">
        <v>29</v>
      </c>
      <c r="D11" s="30">
        <f>'Расшифровка КС+ВМП'!J11</f>
        <v>0</v>
      </c>
      <c r="E11" s="30">
        <f>'Расшифровка КС+ВМП'!K11</f>
        <v>0</v>
      </c>
      <c r="F11" s="30">
        <f>'Расшифровка КС+ВМП'!L11</f>
        <v>0</v>
      </c>
      <c r="G11" s="31">
        <f>'Расшифровка КС+ВМП'!O11</f>
        <v>0</v>
      </c>
    </row>
    <row r="12" spans="1:7" s="8" customFormat="1" ht="15" customHeight="1">
      <c r="A12" s="26">
        <v>2</v>
      </c>
      <c r="B12" s="27" t="s">
        <v>83</v>
      </c>
      <c r="C12" s="28" t="s">
        <v>30</v>
      </c>
      <c r="D12" s="30">
        <f>'Расшифровка КС+ВМП'!J12</f>
        <v>0</v>
      </c>
      <c r="E12" s="30">
        <f>'Расшифровка КС+ВМП'!K12</f>
        <v>0</v>
      </c>
      <c r="F12" s="30">
        <f>'Расшифровка КС+ВМП'!L12</f>
        <v>0</v>
      </c>
      <c r="G12" s="31">
        <f>'Расшифровка КС+ВМП'!O12</f>
        <v>0</v>
      </c>
    </row>
    <row r="13" spans="1:7" s="8" customFormat="1" ht="15">
      <c r="A13" s="26">
        <v>3</v>
      </c>
      <c r="B13" s="27" t="s">
        <v>62</v>
      </c>
      <c r="C13" s="28" t="s">
        <v>31</v>
      </c>
      <c r="D13" s="30">
        <f>'Расшифровка КС+ВМП'!J13</f>
        <v>0</v>
      </c>
      <c r="E13" s="30">
        <f>'Расшифровка КС+ВМП'!K13</f>
        <v>0</v>
      </c>
      <c r="F13" s="30">
        <f>'Расшифровка КС+ВМП'!L13</f>
        <v>0</v>
      </c>
      <c r="G13" s="31">
        <f>'Расшифровка КС+ВМП'!O13</f>
        <v>0</v>
      </c>
    </row>
    <row r="14" spans="1:7" s="8" customFormat="1" ht="15" customHeight="1">
      <c r="A14" s="26">
        <v>4</v>
      </c>
      <c r="B14" s="27" t="s">
        <v>66</v>
      </c>
      <c r="C14" s="28" t="s">
        <v>32</v>
      </c>
      <c r="D14" s="30">
        <f>'Расшифровка КС+ВМП'!J14</f>
        <v>0</v>
      </c>
      <c r="E14" s="30">
        <f>'Расшифровка КС+ВМП'!K14</f>
        <v>0</v>
      </c>
      <c r="F14" s="30">
        <f>'Расшифровка КС+ВМП'!L14</f>
        <v>0</v>
      </c>
      <c r="G14" s="31">
        <f>'Расшифровка КС+ВМП'!O14</f>
        <v>0</v>
      </c>
    </row>
    <row r="15" spans="1:7" s="8" customFormat="1" ht="15" customHeight="1">
      <c r="A15" s="26">
        <v>5</v>
      </c>
      <c r="B15" s="27" t="s">
        <v>84</v>
      </c>
      <c r="C15" s="28" t="s">
        <v>33</v>
      </c>
      <c r="D15" s="30">
        <f>'Расшифровка КС+ВМП'!J15</f>
        <v>0</v>
      </c>
      <c r="E15" s="30">
        <f>'Расшифровка КС+ВМП'!K15</f>
        <v>0</v>
      </c>
      <c r="F15" s="30">
        <f>'Расшифровка КС+ВМП'!L15</f>
        <v>0</v>
      </c>
      <c r="G15" s="31">
        <f>'Расшифровка КС+ВМП'!O15</f>
        <v>0</v>
      </c>
    </row>
    <row r="16" spans="1:7" s="8" customFormat="1" ht="15" customHeight="1">
      <c r="A16" s="26">
        <v>6</v>
      </c>
      <c r="B16" s="27" t="s">
        <v>85</v>
      </c>
      <c r="C16" s="28" t="s">
        <v>34</v>
      </c>
      <c r="D16" s="30">
        <f>'Расшифровка КС+ВМП'!J16</f>
        <v>0</v>
      </c>
      <c r="E16" s="30">
        <f>'Расшифровка КС+ВМП'!K16</f>
        <v>0</v>
      </c>
      <c r="F16" s="30">
        <f>'Расшифровка КС+ВМП'!L16</f>
        <v>0</v>
      </c>
      <c r="G16" s="31">
        <f>'Расшифровка КС+ВМП'!O16</f>
        <v>0</v>
      </c>
    </row>
    <row r="17" spans="1:7" s="8" customFormat="1" ht="15" customHeight="1">
      <c r="A17" s="26">
        <v>7</v>
      </c>
      <c r="B17" s="27" t="s">
        <v>86</v>
      </c>
      <c r="C17" s="28" t="s">
        <v>35</v>
      </c>
      <c r="D17" s="30">
        <f>'Расшифровка КС+ВМП'!J17</f>
        <v>0</v>
      </c>
      <c r="E17" s="30">
        <f>'Расшифровка КС+ВМП'!K17</f>
        <v>0</v>
      </c>
      <c r="F17" s="30">
        <f>'Расшифровка КС+ВМП'!L17</f>
        <v>0</v>
      </c>
      <c r="G17" s="31">
        <f>'Расшифровка КС+ВМП'!O17</f>
        <v>0</v>
      </c>
    </row>
    <row r="18" spans="1:7" s="8" customFormat="1" ht="15" customHeight="1">
      <c r="A18" s="26">
        <v>8</v>
      </c>
      <c r="B18" s="27" t="s">
        <v>87</v>
      </c>
      <c r="C18" s="28" t="s">
        <v>36</v>
      </c>
      <c r="D18" s="30">
        <f>'Расшифровка КС+ВМП'!J18</f>
        <v>0</v>
      </c>
      <c r="E18" s="30">
        <f>'Расшифровка КС+ВМП'!K18</f>
        <v>0</v>
      </c>
      <c r="F18" s="30">
        <f>'Расшифровка КС+ВМП'!L18</f>
        <v>0</v>
      </c>
      <c r="G18" s="31">
        <f>'Расшифровка КС+ВМП'!O18</f>
        <v>0</v>
      </c>
    </row>
    <row r="19" spans="1:7" s="8" customFormat="1" ht="15" customHeight="1">
      <c r="A19" s="26">
        <v>9</v>
      </c>
      <c r="B19" s="27" t="s">
        <v>67</v>
      </c>
      <c r="C19" s="28" t="s">
        <v>37</v>
      </c>
      <c r="D19" s="30">
        <f>'Расшифровка КС+ВМП'!J19</f>
        <v>0</v>
      </c>
      <c r="E19" s="30">
        <f>'Расшифровка КС+ВМП'!K19</f>
        <v>0</v>
      </c>
      <c r="F19" s="30">
        <f>'Расшифровка КС+ВМП'!L19</f>
        <v>0</v>
      </c>
      <c r="G19" s="31">
        <f>'Расшифровка КС+ВМП'!O19</f>
        <v>0</v>
      </c>
    </row>
    <row r="20" spans="1:7" s="8" customFormat="1" ht="15" customHeight="1">
      <c r="A20" s="26">
        <v>10</v>
      </c>
      <c r="B20" s="27" t="s">
        <v>3</v>
      </c>
      <c r="C20" s="28" t="s">
        <v>38</v>
      </c>
      <c r="D20" s="30">
        <f>'Расшифровка КС+ВМП'!J20</f>
        <v>0</v>
      </c>
      <c r="E20" s="30">
        <f>'Расшифровка КС+ВМП'!K20</f>
        <v>0</v>
      </c>
      <c r="F20" s="30">
        <f>'Расшифровка КС+ВМП'!L20</f>
        <v>0</v>
      </c>
      <c r="G20" s="31">
        <f>'Расшифровка КС+ВМП'!O20</f>
        <v>0</v>
      </c>
    </row>
    <row r="21" spans="1:7" s="8" customFormat="1" ht="15" customHeight="1">
      <c r="A21" s="26">
        <v>11</v>
      </c>
      <c r="B21" s="27" t="s">
        <v>88</v>
      </c>
      <c r="C21" s="28" t="s">
        <v>39</v>
      </c>
      <c r="D21" s="30">
        <f>'Расшифровка КС+ВМП'!J21</f>
        <v>0</v>
      </c>
      <c r="E21" s="30">
        <f>'Расшифровка КС+ВМП'!K21</f>
        <v>0</v>
      </c>
      <c r="F21" s="30">
        <f>'Расшифровка КС+ВМП'!L21</f>
        <v>0</v>
      </c>
      <c r="G21" s="31">
        <f>'Расшифровка КС+ВМП'!O21</f>
        <v>0</v>
      </c>
    </row>
    <row r="22" spans="1:7" s="8" customFormat="1" ht="15" customHeight="1">
      <c r="A22" s="26">
        <v>12</v>
      </c>
      <c r="B22" s="27" t="s">
        <v>89</v>
      </c>
      <c r="C22" s="28" t="s">
        <v>40</v>
      </c>
      <c r="D22" s="30">
        <f>'Расшифровка КС+ВМП'!J22</f>
        <v>0</v>
      </c>
      <c r="E22" s="30">
        <f>'Расшифровка КС+ВМП'!K22</f>
        <v>0</v>
      </c>
      <c r="F22" s="30">
        <f>'Расшифровка КС+ВМП'!L22</f>
        <v>0</v>
      </c>
      <c r="G22" s="31">
        <f>'Расшифровка КС+ВМП'!O22</f>
        <v>0</v>
      </c>
    </row>
    <row r="23" spans="1:7" s="8" customFormat="1" ht="15" customHeight="1">
      <c r="A23" s="26">
        <v>13</v>
      </c>
      <c r="B23" s="27" t="s">
        <v>4</v>
      </c>
      <c r="C23" s="28" t="s">
        <v>41</v>
      </c>
      <c r="D23" s="30">
        <f>'Расшифровка КС+ВМП'!J23</f>
        <v>0</v>
      </c>
      <c r="E23" s="30">
        <f>'Расшифровка КС+ВМП'!K23</f>
        <v>0</v>
      </c>
      <c r="F23" s="30">
        <f>'Расшифровка КС+ВМП'!L23</f>
        <v>0</v>
      </c>
      <c r="G23" s="31">
        <f>'Расшифровка КС+ВМП'!O23</f>
        <v>0</v>
      </c>
    </row>
    <row r="24" spans="1:7" s="8" customFormat="1" ht="15" customHeight="1">
      <c r="A24" s="26">
        <v>14</v>
      </c>
      <c r="B24" s="27" t="s">
        <v>70</v>
      </c>
      <c r="C24" s="28" t="s">
        <v>42</v>
      </c>
      <c r="D24" s="30">
        <f>'Расшифровка КС+ВМП'!J24</f>
        <v>0</v>
      </c>
      <c r="E24" s="30">
        <f>'Расшифровка КС+ВМП'!K24</f>
        <v>0</v>
      </c>
      <c r="F24" s="30">
        <f>'Расшифровка КС+ВМП'!L24</f>
        <v>0</v>
      </c>
      <c r="G24" s="31">
        <f>'Расшифровка КС+ВМП'!O24</f>
        <v>0</v>
      </c>
    </row>
    <row r="25" spans="1:7" s="8" customFormat="1" ht="15" customHeight="1">
      <c r="A25" s="26">
        <v>15</v>
      </c>
      <c r="B25" s="27" t="s">
        <v>90</v>
      </c>
      <c r="C25" s="28" t="s">
        <v>43</v>
      </c>
      <c r="D25" s="30">
        <f>'Расшифровка КС+ВМП'!J25</f>
        <v>0</v>
      </c>
      <c r="E25" s="30">
        <f>'Расшифровка КС+ВМП'!K25</f>
        <v>0</v>
      </c>
      <c r="F25" s="30">
        <f>'Расшифровка КС+ВМП'!L25</f>
        <v>0</v>
      </c>
      <c r="G25" s="31">
        <f>'Расшифровка КС+ВМП'!O25</f>
        <v>0</v>
      </c>
    </row>
    <row r="26" spans="1:7" s="8" customFormat="1" ht="15" customHeight="1">
      <c r="A26" s="26">
        <v>16</v>
      </c>
      <c r="B26" s="27" t="s">
        <v>68</v>
      </c>
      <c r="C26" s="28" t="s">
        <v>44</v>
      </c>
      <c r="D26" s="30">
        <f>'Расшифровка КС+ВМП'!J26</f>
        <v>0</v>
      </c>
      <c r="E26" s="30">
        <f>'Расшифровка КС+ВМП'!K26</f>
        <v>0</v>
      </c>
      <c r="F26" s="30">
        <f>'Расшифровка КС+ВМП'!L26</f>
        <v>0</v>
      </c>
      <c r="G26" s="31">
        <f>'Расшифровка КС+ВМП'!O26</f>
        <v>0</v>
      </c>
    </row>
    <row r="27" spans="1:7" s="8" customFormat="1" ht="15" customHeight="1">
      <c r="A27" s="26">
        <v>17</v>
      </c>
      <c r="B27" s="27" t="s">
        <v>17</v>
      </c>
      <c r="C27" s="28" t="s">
        <v>45</v>
      </c>
      <c r="D27" s="30">
        <f>'Расшифровка КС+ВМП'!J27</f>
        <v>0</v>
      </c>
      <c r="E27" s="30">
        <f>'Расшифровка КС+ВМП'!K27</f>
        <v>0</v>
      </c>
      <c r="F27" s="30">
        <f>'Расшифровка КС+ВМП'!L27</f>
        <v>0</v>
      </c>
      <c r="G27" s="31">
        <f>'Расшифровка КС+ВМП'!O27</f>
        <v>0</v>
      </c>
    </row>
    <row r="28" spans="1:7" s="8" customFormat="1" ht="15" customHeight="1">
      <c r="A28" s="26">
        <v>18</v>
      </c>
      <c r="B28" s="27" t="s">
        <v>65</v>
      </c>
      <c r="C28" s="28" t="s">
        <v>46</v>
      </c>
      <c r="D28" s="30">
        <f>'Расшифровка КС+ВМП'!J28</f>
        <v>0</v>
      </c>
      <c r="E28" s="30">
        <f>'Расшифровка КС+ВМП'!K28</f>
        <v>0</v>
      </c>
      <c r="F28" s="30">
        <f>'Расшифровка КС+ВМП'!L28</f>
        <v>0</v>
      </c>
      <c r="G28" s="31">
        <f>'Расшифровка КС+ВМП'!O28</f>
        <v>0</v>
      </c>
    </row>
    <row r="29" spans="1:7" s="8" customFormat="1" ht="15" customHeight="1">
      <c r="A29" s="26">
        <v>19</v>
      </c>
      <c r="B29" s="27" t="s">
        <v>72</v>
      </c>
      <c r="C29" s="28" t="s">
        <v>47</v>
      </c>
      <c r="D29" s="30">
        <f>'Расшифровка КС+ВМП'!J29</f>
        <v>0</v>
      </c>
      <c r="E29" s="30">
        <f>'Расшифровка КС+ВМП'!K29</f>
        <v>0</v>
      </c>
      <c r="F29" s="30">
        <f>'Расшифровка КС+ВМП'!L29</f>
        <v>0</v>
      </c>
      <c r="G29" s="31">
        <f>'Расшифровка КС+ВМП'!O29</f>
        <v>0</v>
      </c>
    </row>
    <row r="30" spans="1:7" s="8" customFormat="1" ht="15" customHeight="1">
      <c r="A30" s="26">
        <v>20</v>
      </c>
      <c r="B30" s="27" t="s">
        <v>91</v>
      </c>
      <c r="C30" s="28" t="s">
        <v>48</v>
      </c>
      <c r="D30" s="30">
        <f>'Расшифровка КС+ВМП'!J30</f>
        <v>0</v>
      </c>
      <c r="E30" s="30">
        <f>'Расшифровка КС+ВМП'!K30</f>
        <v>0</v>
      </c>
      <c r="F30" s="30">
        <f>'Расшифровка КС+ВМП'!L30</f>
        <v>0</v>
      </c>
      <c r="G30" s="31">
        <f>'Расшифровка КС+ВМП'!O30</f>
        <v>0</v>
      </c>
    </row>
    <row r="31" spans="1:7" s="8" customFormat="1" ht="15" customHeight="1">
      <c r="A31" s="26">
        <v>21</v>
      </c>
      <c r="B31" s="27" t="s">
        <v>5</v>
      </c>
      <c r="C31" s="28" t="s">
        <v>49</v>
      </c>
      <c r="D31" s="30">
        <f>'Расшифровка КС+ВМП'!J31</f>
        <v>0</v>
      </c>
      <c r="E31" s="30">
        <f>'Расшифровка КС+ВМП'!K31</f>
        <v>0</v>
      </c>
      <c r="F31" s="30">
        <f>'Расшифровка КС+ВМП'!L31</f>
        <v>0</v>
      </c>
      <c r="G31" s="31">
        <f>'Расшифровка КС+ВМП'!O31</f>
        <v>0</v>
      </c>
    </row>
    <row r="32" spans="1:7" s="8" customFormat="1" ht="15" customHeight="1">
      <c r="A32" s="26">
        <v>22</v>
      </c>
      <c r="B32" s="27" t="s">
        <v>16</v>
      </c>
      <c r="C32" s="28" t="s">
        <v>50</v>
      </c>
      <c r="D32" s="30">
        <f>'Расшифровка КС+ВМП'!J32</f>
        <v>0</v>
      </c>
      <c r="E32" s="30">
        <f>'Расшифровка КС+ВМП'!K32</f>
        <v>0</v>
      </c>
      <c r="F32" s="30">
        <f>'Расшифровка КС+ВМП'!L32</f>
        <v>0</v>
      </c>
      <c r="G32" s="31">
        <f>'Расшифровка КС+ВМП'!O32</f>
        <v>0</v>
      </c>
    </row>
    <row r="33" spans="1:7" s="8" customFormat="1" ht="15" customHeight="1">
      <c r="A33" s="26">
        <v>23</v>
      </c>
      <c r="B33" s="27" t="s">
        <v>63</v>
      </c>
      <c r="C33" s="28" t="s">
        <v>51</v>
      </c>
      <c r="D33" s="30">
        <f>'Расшифровка КС+ВМП'!J33</f>
        <v>0</v>
      </c>
      <c r="E33" s="30">
        <f>'Расшифровка КС+ВМП'!K33</f>
        <v>0</v>
      </c>
      <c r="F33" s="30">
        <f>'Расшифровка КС+ВМП'!L33</f>
        <v>0</v>
      </c>
      <c r="G33" s="31">
        <f>'Расшифровка КС+ВМП'!O33</f>
        <v>0</v>
      </c>
    </row>
    <row r="34" spans="1:7" s="8" customFormat="1" ht="15" customHeight="1">
      <c r="A34" s="26">
        <v>24</v>
      </c>
      <c r="B34" s="27" t="s">
        <v>92</v>
      </c>
      <c r="C34" s="28" t="s">
        <v>52</v>
      </c>
      <c r="D34" s="30">
        <f>'Расшифровка КС+ВМП'!J34</f>
        <v>0</v>
      </c>
      <c r="E34" s="30">
        <f>'Расшифровка КС+ВМП'!K34</f>
        <v>0</v>
      </c>
      <c r="F34" s="30">
        <f>'Расшифровка КС+ВМП'!L34</f>
        <v>0</v>
      </c>
      <c r="G34" s="31">
        <f>'Расшифровка КС+ВМП'!O34</f>
        <v>0</v>
      </c>
    </row>
    <row r="35" spans="1:7" s="8" customFormat="1" ht="15" customHeight="1">
      <c r="A35" s="26">
        <v>25</v>
      </c>
      <c r="B35" s="27" t="s">
        <v>61</v>
      </c>
      <c r="C35" s="28" t="s">
        <v>53</v>
      </c>
      <c r="D35" s="30">
        <f>'Расшифровка КС+ВМП'!J35</f>
        <v>0</v>
      </c>
      <c r="E35" s="30">
        <f>'Расшифровка КС+ВМП'!K35</f>
        <v>0</v>
      </c>
      <c r="F35" s="30">
        <f>'Расшифровка КС+ВМП'!L35</f>
        <v>0</v>
      </c>
      <c r="G35" s="31">
        <f>'Расшифровка КС+ВМП'!O35</f>
        <v>0</v>
      </c>
    </row>
    <row r="36" spans="1:7" s="8" customFormat="1" ht="15" customHeight="1">
      <c r="A36" s="26">
        <v>26</v>
      </c>
      <c r="B36" s="27" t="s">
        <v>6</v>
      </c>
      <c r="C36" s="28" t="s">
        <v>54</v>
      </c>
      <c r="D36" s="30">
        <f>'Расшифровка КС+ВМП'!J36</f>
        <v>0</v>
      </c>
      <c r="E36" s="30">
        <f>'Расшифровка КС+ВМП'!K36</f>
        <v>0</v>
      </c>
      <c r="F36" s="30">
        <f>'Расшифровка КС+ВМП'!L36</f>
        <v>0</v>
      </c>
      <c r="G36" s="31">
        <f>'Расшифровка КС+ВМП'!O36</f>
        <v>0</v>
      </c>
    </row>
    <row r="37" spans="1:7" s="8" customFormat="1" ht="15" customHeight="1">
      <c r="A37" s="26">
        <v>27</v>
      </c>
      <c r="B37" s="27" t="s">
        <v>93</v>
      </c>
      <c r="C37" s="28" t="s">
        <v>55</v>
      </c>
      <c r="D37" s="30">
        <f>'Расшифровка КС+ВМП'!J37</f>
        <v>0</v>
      </c>
      <c r="E37" s="30">
        <f>'Расшифровка КС+ВМП'!K37</f>
        <v>0</v>
      </c>
      <c r="F37" s="30">
        <f>'Расшифровка КС+ВМП'!L37</f>
        <v>0</v>
      </c>
      <c r="G37" s="31">
        <f>'Расшифровка КС+ВМП'!O37</f>
        <v>0</v>
      </c>
    </row>
    <row r="38" spans="1:7" s="8" customFormat="1" ht="15" customHeight="1">
      <c r="A38" s="26">
        <v>28</v>
      </c>
      <c r="B38" s="27" t="s">
        <v>94</v>
      </c>
      <c r="C38" s="28" t="s">
        <v>56</v>
      </c>
      <c r="D38" s="30">
        <f>'Расшифровка КС+ВМП'!J38</f>
        <v>0</v>
      </c>
      <c r="E38" s="30">
        <f>'Расшифровка КС+ВМП'!K38</f>
        <v>0</v>
      </c>
      <c r="F38" s="30">
        <f>'Расшифровка КС+ВМП'!L38</f>
        <v>0</v>
      </c>
      <c r="G38" s="31">
        <f>'Расшифровка КС+ВМП'!O38</f>
        <v>0</v>
      </c>
    </row>
    <row r="39" spans="1:7" s="8" customFormat="1" ht="15" customHeight="1">
      <c r="A39" s="26">
        <v>29</v>
      </c>
      <c r="B39" s="27" t="s">
        <v>71</v>
      </c>
      <c r="C39" s="28" t="s">
        <v>57</v>
      </c>
      <c r="D39" s="30">
        <f>'Расшифровка КС+ВМП'!J39</f>
        <v>0</v>
      </c>
      <c r="E39" s="30">
        <f>'Расшифровка КС+ВМП'!K39</f>
        <v>0</v>
      </c>
      <c r="F39" s="30">
        <f>'Расшифровка КС+ВМП'!L39</f>
        <v>0</v>
      </c>
      <c r="G39" s="31">
        <f>'Расшифровка КС+ВМП'!O39</f>
        <v>0</v>
      </c>
    </row>
    <row r="40" spans="1:7" s="8" customFormat="1" ht="15" customHeight="1">
      <c r="A40" s="26">
        <v>30</v>
      </c>
      <c r="B40" s="27" t="s">
        <v>7</v>
      </c>
      <c r="C40" s="28" t="s">
        <v>96</v>
      </c>
      <c r="D40" s="30">
        <f>'Расшифровка КС+ВМП'!J40</f>
        <v>0</v>
      </c>
      <c r="E40" s="30">
        <f>'Расшифровка КС+ВМП'!K40</f>
        <v>0</v>
      </c>
      <c r="F40" s="30">
        <f>'Расшифровка КС+ВМП'!L40</f>
        <v>0</v>
      </c>
      <c r="G40" s="31">
        <f>'Расшифровка КС+ВМП'!O40</f>
        <v>0</v>
      </c>
    </row>
    <row r="41" spans="1:7" s="8" customFormat="1" ht="15" customHeight="1">
      <c r="A41" s="26">
        <v>31</v>
      </c>
      <c r="B41" s="27" t="s">
        <v>8</v>
      </c>
      <c r="C41" s="28" t="s">
        <v>97</v>
      </c>
      <c r="D41" s="30">
        <f>'Расшифровка КС+ВМП'!J41</f>
        <v>0</v>
      </c>
      <c r="E41" s="30">
        <f>'Расшифровка КС+ВМП'!K41</f>
        <v>0</v>
      </c>
      <c r="F41" s="30">
        <f>'Расшифровка КС+ВМП'!L41</f>
        <v>0</v>
      </c>
      <c r="G41" s="31">
        <f>'Расшифровка КС+ВМП'!O41</f>
        <v>0</v>
      </c>
    </row>
    <row r="42" spans="1:7" s="8" customFormat="1" ht="15" customHeight="1">
      <c r="A42" s="26">
        <v>32</v>
      </c>
      <c r="B42" s="27" t="s">
        <v>9</v>
      </c>
      <c r="C42" s="28" t="s">
        <v>98</v>
      </c>
      <c r="D42" s="30">
        <f>'Расшифровка КС+ВМП'!J42</f>
        <v>0</v>
      </c>
      <c r="E42" s="30">
        <f>'Расшифровка КС+ВМП'!K42</f>
        <v>0</v>
      </c>
      <c r="F42" s="30">
        <f>'Расшифровка КС+ВМП'!L42</f>
        <v>0</v>
      </c>
      <c r="G42" s="31">
        <f>'Расшифровка КС+ВМП'!O42</f>
        <v>0</v>
      </c>
    </row>
    <row r="43" spans="1:7" s="8" customFormat="1" ht="15" customHeight="1">
      <c r="A43" s="26">
        <v>33</v>
      </c>
      <c r="B43" s="27" t="s">
        <v>73</v>
      </c>
      <c r="C43" s="28" t="s">
        <v>99</v>
      </c>
      <c r="D43" s="30">
        <f>'Расшифровка КС+ВМП'!J43</f>
        <v>0</v>
      </c>
      <c r="E43" s="30">
        <f>'Расшифровка КС+ВМП'!K43</f>
        <v>0</v>
      </c>
      <c r="F43" s="30">
        <f>'Расшифровка КС+ВМП'!L43</f>
        <v>0</v>
      </c>
      <c r="G43" s="31">
        <f>'Расшифровка КС+ВМП'!O43</f>
        <v>0</v>
      </c>
    </row>
    <row r="44" spans="1:7" s="8" customFormat="1" ht="15" customHeight="1">
      <c r="A44" s="26">
        <v>34</v>
      </c>
      <c r="B44" s="27" t="s">
        <v>69</v>
      </c>
      <c r="C44" s="28" t="s">
        <v>100</v>
      </c>
      <c r="D44" s="30">
        <f>'Расшифровка КС+ВМП'!J44</f>
        <v>0</v>
      </c>
      <c r="E44" s="30">
        <f>'Расшифровка КС+ВМП'!K44</f>
        <v>0</v>
      </c>
      <c r="F44" s="30">
        <f>'Расшифровка КС+ВМП'!L44</f>
        <v>0</v>
      </c>
      <c r="G44" s="31">
        <f>'Расшифровка КС+ВМП'!O44</f>
        <v>0</v>
      </c>
    </row>
    <row r="45" spans="1:7" s="8" customFormat="1" ht="15" customHeight="1">
      <c r="A45" s="26">
        <v>35</v>
      </c>
      <c r="B45" s="27" t="s">
        <v>10</v>
      </c>
      <c r="C45" s="28" t="s">
        <v>101</v>
      </c>
      <c r="D45" s="30">
        <f>'Расшифровка КС+ВМП'!J45</f>
        <v>0</v>
      </c>
      <c r="E45" s="30">
        <f>'Расшифровка КС+ВМП'!K45</f>
        <v>0</v>
      </c>
      <c r="F45" s="30">
        <f>'Расшифровка КС+ВМП'!L45</f>
        <v>0</v>
      </c>
      <c r="G45" s="31">
        <f>'Расшифровка КС+ВМП'!O45</f>
        <v>0</v>
      </c>
    </row>
    <row r="46" spans="1:7" s="8" customFormat="1" ht="15" customHeight="1">
      <c r="A46" s="26">
        <v>36</v>
      </c>
      <c r="B46" s="27" t="s">
        <v>64</v>
      </c>
      <c r="C46" s="28" t="s">
        <v>102</v>
      </c>
      <c r="D46" s="30">
        <f>'Расшифровка КС+ВМП'!J46</f>
        <v>0</v>
      </c>
      <c r="E46" s="30">
        <f>'Расшифровка КС+ВМП'!K46</f>
        <v>0</v>
      </c>
      <c r="F46" s="30">
        <f>'Расшифровка КС+ВМП'!L46</f>
        <v>0</v>
      </c>
      <c r="G46" s="31">
        <f>'Расшифровка КС+ВМП'!O46</f>
        <v>0</v>
      </c>
    </row>
    <row r="47" spans="1:7" s="8" customFormat="1" ht="15" customHeight="1">
      <c r="A47" s="26">
        <v>37</v>
      </c>
      <c r="B47" s="27" t="s">
        <v>95</v>
      </c>
      <c r="C47" s="28" t="s">
        <v>103</v>
      </c>
      <c r="D47" s="30">
        <f>'Расшифровка КС+ВМП'!J47</f>
        <v>0</v>
      </c>
      <c r="E47" s="30">
        <f>'Расшифровка КС+ВМП'!K47</f>
        <v>0</v>
      </c>
      <c r="F47" s="30">
        <f>'Расшифровка КС+ВМП'!L47</f>
        <v>0</v>
      </c>
      <c r="G47" s="31">
        <f>'Расшифровка КС+ВМП'!O47</f>
        <v>0</v>
      </c>
    </row>
    <row r="48" spans="1:4" ht="25.5" customHeight="1">
      <c r="A48" s="63" t="s">
        <v>11</v>
      </c>
      <c r="B48" s="63"/>
      <c r="C48" s="63"/>
      <c r="D48" s="63"/>
    </row>
    <row r="49" spans="3:4" ht="25.5" customHeight="1">
      <c r="C49" s="10"/>
      <c r="D49" s="10"/>
    </row>
    <row r="50" spans="1:4" s="42" customFormat="1" ht="12.75">
      <c r="A50" s="64" t="str">
        <f>'Расшифровка КС+ВМП'!A50:C50</f>
        <v>Руководитель медицинской организации ___________________________________________ </v>
      </c>
      <c r="B50" s="64"/>
      <c r="C50" s="64"/>
      <c r="D50" s="41"/>
    </row>
    <row r="51" spans="3:4" s="12" customFormat="1" ht="26.25" customHeight="1">
      <c r="C51" s="19"/>
      <c r="D51" s="11"/>
    </row>
    <row r="52" spans="1:4" s="40" customFormat="1" ht="15.75">
      <c r="A52" s="61" t="str">
        <f>'Расшифровка КС+ВМП'!A52:B52</f>
        <v>«_____»______________2018г.</v>
      </c>
      <c r="B52" s="61"/>
      <c r="D52" s="43"/>
    </row>
    <row r="53" spans="1:4" ht="15">
      <c r="A53" s="62" t="s">
        <v>13</v>
      </c>
      <c r="B53" s="62"/>
      <c r="C53" s="15"/>
      <c r="D53" s="13"/>
    </row>
    <row r="54" spans="1:4" s="12" customFormat="1" ht="23.25" customHeight="1">
      <c r="A54" s="14" t="s">
        <v>22</v>
      </c>
      <c r="D54" s="11"/>
    </row>
    <row r="55" spans="1:6" s="42" customFormat="1" ht="12.75">
      <c r="A55" s="64" t="str">
        <f>'Расшифровка КС+ВМП'!A55:N55</f>
        <v>Исполнитель_____________________________________________________________(тел ___________________)</v>
      </c>
      <c r="B55" s="64"/>
      <c r="C55" s="64"/>
      <c r="D55" s="64"/>
      <c r="E55" s="44"/>
      <c r="F55" s="44"/>
    </row>
    <row r="56" spans="3:4" s="12" customFormat="1" ht="12.75">
      <c r="C56" s="18"/>
      <c r="D56" s="11"/>
    </row>
  </sheetData>
  <sheetProtection password="CC09" sheet="1" objects="1" scenarios="1"/>
  <mergeCells count="14">
    <mergeCell ref="A55:D55"/>
    <mergeCell ref="D7:F7"/>
    <mergeCell ref="A6:B6"/>
    <mergeCell ref="A7:A8"/>
    <mergeCell ref="B7:B8"/>
    <mergeCell ref="A2:G2"/>
    <mergeCell ref="A52:B52"/>
    <mergeCell ref="A53:B53"/>
    <mergeCell ref="A48:D48"/>
    <mergeCell ref="A50:C50"/>
    <mergeCell ref="C7:C8"/>
    <mergeCell ref="A3:G3"/>
    <mergeCell ref="A4:G4"/>
    <mergeCell ref="C5:G5"/>
  </mergeCells>
  <printOptions/>
  <pageMargins left="0.3937007874015748" right="0.2755905511811024" top="0.7874015748031497" bottom="0.15748031496062992" header="0.31496062992125984" footer="0.31496062992125984"/>
  <pageSetup fitToHeight="0" fitToWidth="1" horizontalDpi="600" verticalDpi="600" orientation="landscape" paperSize="9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SheetLayoutView="100" zoomScalePageLayoutView="0" workbookViewId="0" topLeftCell="A1">
      <selection activeCell="C6" sqref="C6:O6"/>
    </sheetView>
  </sheetViews>
  <sheetFormatPr defaultColWidth="9.140625" defaultRowHeight="15"/>
  <cols>
    <col min="1" max="1" width="6.8515625" style="9" customWidth="1"/>
    <col min="2" max="2" width="34.140625" style="1" customWidth="1"/>
    <col min="3" max="3" width="8.00390625" style="2" customWidth="1"/>
    <col min="4" max="4" width="15.57421875" style="2" customWidth="1"/>
    <col min="5" max="6" width="10.7109375" style="2" customWidth="1"/>
    <col min="7" max="7" width="15.57421875" style="2" customWidth="1"/>
    <col min="8" max="9" width="10.7109375" style="2" customWidth="1"/>
    <col min="10" max="10" width="15.57421875" style="2" customWidth="1"/>
    <col min="11" max="12" width="10.7109375" style="2" customWidth="1"/>
    <col min="13" max="15" width="19.421875" style="2" customWidth="1"/>
    <col min="16" max="16384" width="9.140625" style="2" customWidth="1"/>
  </cols>
  <sheetData>
    <row r="1" spans="2:15" ht="81" customHeight="1">
      <c r="B1" s="36"/>
      <c r="G1" s="20"/>
      <c r="H1" s="20"/>
      <c r="I1" s="20"/>
      <c r="J1" s="20"/>
      <c r="K1" s="20"/>
      <c r="L1" s="20"/>
      <c r="M1" s="20"/>
      <c r="N1" s="82" t="s">
        <v>81</v>
      </c>
      <c r="O1" s="82"/>
    </row>
    <row r="2" spans="1:15" s="3" customFormat="1" ht="43.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3" customFormat="1" ht="23.25" customHeight="1">
      <c r="A3" s="67" t="s">
        <v>114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49" customFormat="1" ht="35.25" customHeight="1">
      <c r="A4" s="83" t="s">
        <v>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49" customFormat="1" ht="18.75">
      <c r="A5" s="50" t="s">
        <v>19</v>
      </c>
      <c r="B5" s="51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5" customHeight="1">
      <c r="A6" s="80" t="s">
        <v>20</v>
      </c>
      <c r="B6" s="80"/>
      <c r="C6" s="79" t="s">
        <v>21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22" customFormat="1" ht="36" customHeight="1">
      <c r="A7" s="74" t="s">
        <v>12</v>
      </c>
      <c r="B7" s="74" t="s">
        <v>14</v>
      </c>
      <c r="C7" s="65" t="s">
        <v>0</v>
      </c>
      <c r="D7" s="77" t="s">
        <v>27</v>
      </c>
      <c r="E7" s="78"/>
      <c r="F7" s="78"/>
      <c r="G7" s="78"/>
      <c r="H7" s="78"/>
      <c r="I7" s="78"/>
      <c r="J7" s="78"/>
      <c r="K7" s="78"/>
      <c r="L7" s="78"/>
      <c r="M7" s="76" t="s">
        <v>26</v>
      </c>
      <c r="N7" s="76"/>
      <c r="O7" s="76"/>
    </row>
    <row r="8" spans="1:15" s="22" customFormat="1" ht="54.75" customHeight="1">
      <c r="A8" s="74"/>
      <c r="B8" s="74"/>
      <c r="C8" s="66"/>
      <c r="D8" s="21" t="s">
        <v>106</v>
      </c>
      <c r="E8" s="45" t="s">
        <v>78</v>
      </c>
      <c r="F8" s="45" t="s">
        <v>79</v>
      </c>
      <c r="G8" s="21" t="s">
        <v>107</v>
      </c>
      <c r="H8" s="45" t="s">
        <v>78</v>
      </c>
      <c r="I8" s="45" t="s">
        <v>79</v>
      </c>
      <c r="J8" s="21" t="s">
        <v>74</v>
      </c>
      <c r="K8" s="45" t="s">
        <v>78</v>
      </c>
      <c r="L8" s="45" t="s">
        <v>79</v>
      </c>
      <c r="M8" s="21" t="s">
        <v>106</v>
      </c>
      <c r="N8" s="21" t="s">
        <v>107</v>
      </c>
      <c r="O8" s="21" t="s">
        <v>74</v>
      </c>
    </row>
    <row r="9" spans="1:15" s="6" customFormat="1" ht="15">
      <c r="A9" s="4">
        <v>1</v>
      </c>
      <c r="B9" s="16">
        <v>2</v>
      </c>
      <c r="C9" s="5" t="s">
        <v>1</v>
      </c>
      <c r="D9" s="5" t="s">
        <v>2</v>
      </c>
      <c r="E9" s="5" t="s">
        <v>58</v>
      </c>
      <c r="F9" s="5" t="s">
        <v>80</v>
      </c>
      <c r="G9" s="5" t="s">
        <v>75</v>
      </c>
      <c r="H9" s="5" t="s">
        <v>76</v>
      </c>
      <c r="I9" s="5" t="s">
        <v>77</v>
      </c>
      <c r="J9" s="5" t="s">
        <v>110</v>
      </c>
      <c r="K9" s="5" t="s">
        <v>111</v>
      </c>
      <c r="L9" s="5" t="s">
        <v>112</v>
      </c>
      <c r="M9" s="5" t="s">
        <v>108</v>
      </c>
      <c r="N9" s="5" t="s">
        <v>109</v>
      </c>
      <c r="O9" s="5" t="s">
        <v>113</v>
      </c>
    </row>
    <row r="10" spans="1:15" s="8" customFormat="1" ht="18.75" customHeight="1">
      <c r="A10" s="4"/>
      <c r="B10" s="17" t="s">
        <v>15</v>
      </c>
      <c r="C10" s="5" t="s">
        <v>28</v>
      </c>
      <c r="D10" s="7">
        <f>SUM(D11:D47)</f>
        <v>0</v>
      </c>
      <c r="E10" s="7">
        <f>D10-F10</f>
        <v>0</v>
      </c>
      <c r="F10" s="7">
        <f>SUM(F11:F47)</f>
        <v>0</v>
      </c>
      <c r="G10" s="7">
        <f>SUM(G11:G47)</f>
        <v>0</v>
      </c>
      <c r="H10" s="7">
        <f>G10-I10</f>
        <v>0</v>
      </c>
      <c r="I10" s="7">
        <f>SUM(I11:I47)</f>
        <v>0</v>
      </c>
      <c r="J10" s="7">
        <f>D10+G10</f>
        <v>0</v>
      </c>
      <c r="K10" s="7">
        <f>E10+H10</f>
        <v>0</v>
      </c>
      <c r="L10" s="38">
        <f>F10+I10</f>
        <v>0</v>
      </c>
      <c r="M10" s="39">
        <f>SUM(M11:M47)</f>
        <v>0</v>
      </c>
      <c r="N10" s="39">
        <f>SUM(N11:N47)</f>
        <v>0</v>
      </c>
      <c r="O10" s="39">
        <f>SUM(O11:O47)</f>
        <v>0</v>
      </c>
    </row>
    <row r="11" spans="1:15" s="8" customFormat="1" ht="15" customHeight="1">
      <c r="A11" s="26">
        <v>1</v>
      </c>
      <c r="B11" s="46" t="s">
        <v>82</v>
      </c>
      <c r="C11" s="28" t="s">
        <v>29</v>
      </c>
      <c r="D11" s="47"/>
      <c r="E11" s="7">
        <f aca="true" t="shared" si="0" ref="E11:E47">D11-F11</f>
        <v>0</v>
      </c>
      <c r="F11" s="47"/>
      <c r="G11" s="47"/>
      <c r="H11" s="7">
        <f aca="true" t="shared" si="1" ref="H11:H47">G11-I11</f>
        <v>0</v>
      </c>
      <c r="I11" s="47"/>
      <c r="J11" s="7">
        <f aca="true" t="shared" si="2" ref="J11:J47">D11+G11</f>
        <v>0</v>
      </c>
      <c r="K11" s="7">
        <f aca="true" t="shared" si="3" ref="K11:K47">E11+H11</f>
        <v>0</v>
      </c>
      <c r="L11" s="38">
        <f aca="true" t="shared" si="4" ref="L11:L47">F11+I11</f>
        <v>0</v>
      </c>
      <c r="M11" s="48"/>
      <c r="N11" s="48"/>
      <c r="O11" s="39">
        <f>N11+M11</f>
        <v>0</v>
      </c>
    </row>
    <row r="12" spans="1:15" s="8" customFormat="1" ht="15" customHeight="1">
      <c r="A12" s="26">
        <v>2</v>
      </c>
      <c r="B12" s="46" t="s">
        <v>83</v>
      </c>
      <c r="C12" s="28" t="s">
        <v>30</v>
      </c>
      <c r="D12" s="47"/>
      <c r="E12" s="7">
        <f t="shared" si="0"/>
        <v>0</v>
      </c>
      <c r="F12" s="47"/>
      <c r="G12" s="47"/>
      <c r="H12" s="7">
        <f t="shared" si="1"/>
        <v>0</v>
      </c>
      <c r="I12" s="47"/>
      <c r="J12" s="7">
        <f t="shared" si="2"/>
        <v>0</v>
      </c>
      <c r="K12" s="7">
        <f t="shared" si="3"/>
        <v>0</v>
      </c>
      <c r="L12" s="38">
        <f t="shared" si="4"/>
        <v>0</v>
      </c>
      <c r="M12" s="48"/>
      <c r="N12" s="48"/>
      <c r="O12" s="39">
        <f aca="true" t="shared" si="5" ref="O12:O47">N12+M12</f>
        <v>0</v>
      </c>
    </row>
    <row r="13" spans="1:15" s="8" customFormat="1" ht="15">
      <c r="A13" s="26">
        <v>3</v>
      </c>
      <c r="B13" s="46" t="s">
        <v>62</v>
      </c>
      <c r="C13" s="28" t="s">
        <v>31</v>
      </c>
      <c r="D13" s="47"/>
      <c r="E13" s="7">
        <f t="shared" si="0"/>
        <v>0</v>
      </c>
      <c r="F13" s="47"/>
      <c r="G13" s="47"/>
      <c r="H13" s="7">
        <f t="shared" si="1"/>
        <v>0</v>
      </c>
      <c r="I13" s="47"/>
      <c r="J13" s="7">
        <f t="shared" si="2"/>
        <v>0</v>
      </c>
      <c r="K13" s="7">
        <f t="shared" si="3"/>
        <v>0</v>
      </c>
      <c r="L13" s="38">
        <f t="shared" si="4"/>
        <v>0</v>
      </c>
      <c r="M13" s="48"/>
      <c r="N13" s="48"/>
      <c r="O13" s="39">
        <f t="shared" si="5"/>
        <v>0</v>
      </c>
    </row>
    <row r="14" spans="1:15" s="8" customFormat="1" ht="15" customHeight="1">
      <c r="A14" s="26">
        <v>4</v>
      </c>
      <c r="B14" s="46" t="s">
        <v>66</v>
      </c>
      <c r="C14" s="28" t="s">
        <v>32</v>
      </c>
      <c r="D14" s="47"/>
      <c r="E14" s="7">
        <f t="shared" si="0"/>
        <v>0</v>
      </c>
      <c r="F14" s="47"/>
      <c r="G14" s="47"/>
      <c r="H14" s="7">
        <f t="shared" si="1"/>
        <v>0</v>
      </c>
      <c r="I14" s="47"/>
      <c r="J14" s="7">
        <f t="shared" si="2"/>
        <v>0</v>
      </c>
      <c r="K14" s="7">
        <f t="shared" si="3"/>
        <v>0</v>
      </c>
      <c r="L14" s="38">
        <f t="shared" si="4"/>
        <v>0</v>
      </c>
      <c r="M14" s="48"/>
      <c r="N14" s="48"/>
      <c r="O14" s="39">
        <f t="shared" si="5"/>
        <v>0</v>
      </c>
    </row>
    <row r="15" spans="1:15" s="8" customFormat="1" ht="15" customHeight="1">
      <c r="A15" s="26">
        <v>5</v>
      </c>
      <c r="B15" s="46" t="s">
        <v>84</v>
      </c>
      <c r="C15" s="28" t="s">
        <v>33</v>
      </c>
      <c r="D15" s="47"/>
      <c r="E15" s="7">
        <f t="shared" si="0"/>
        <v>0</v>
      </c>
      <c r="F15" s="47"/>
      <c r="G15" s="47"/>
      <c r="H15" s="7">
        <f t="shared" si="1"/>
        <v>0</v>
      </c>
      <c r="I15" s="47"/>
      <c r="J15" s="7">
        <f t="shared" si="2"/>
        <v>0</v>
      </c>
      <c r="K15" s="7">
        <f t="shared" si="3"/>
        <v>0</v>
      </c>
      <c r="L15" s="38">
        <f t="shared" si="4"/>
        <v>0</v>
      </c>
      <c r="M15" s="48"/>
      <c r="N15" s="48"/>
      <c r="O15" s="39">
        <f t="shared" si="5"/>
        <v>0</v>
      </c>
    </row>
    <row r="16" spans="1:15" s="8" customFormat="1" ht="15" customHeight="1">
      <c r="A16" s="26">
        <v>6</v>
      </c>
      <c r="B16" s="46" t="s">
        <v>85</v>
      </c>
      <c r="C16" s="28" t="s">
        <v>34</v>
      </c>
      <c r="D16" s="47"/>
      <c r="E16" s="7">
        <f t="shared" si="0"/>
        <v>0</v>
      </c>
      <c r="F16" s="47"/>
      <c r="G16" s="47"/>
      <c r="H16" s="7">
        <f t="shared" si="1"/>
        <v>0</v>
      </c>
      <c r="I16" s="47"/>
      <c r="J16" s="7">
        <f t="shared" si="2"/>
        <v>0</v>
      </c>
      <c r="K16" s="7">
        <f t="shared" si="3"/>
        <v>0</v>
      </c>
      <c r="L16" s="38">
        <f t="shared" si="4"/>
        <v>0</v>
      </c>
      <c r="M16" s="48"/>
      <c r="N16" s="48"/>
      <c r="O16" s="39">
        <f t="shared" si="5"/>
        <v>0</v>
      </c>
    </row>
    <row r="17" spans="1:15" s="8" customFormat="1" ht="15" customHeight="1">
      <c r="A17" s="26">
        <v>7</v>
      </c>
      <c r="B17" s="46" t="s">
        <v>86</v>
      </c>
      <c r="C17" s="28" t="s">
        <v>35</v>
      </c>
      <c r="D17" s="47"/>
      <c r="E17" s="7">
        <f t="shared" si="0"/>
        <v>0</v>
      </c>
      <c r="F17" s="47"/>
      <c r="G17" s="47"/>
      <c r="H17" s="7">
        <f t="shared" si="1"/>
        <v>0</v>
      </c>
      <c r="I17" s="47"/>
      <c r="J17" s="7">
        <f t="shared" si="2"/>
        <v>0</v>
      </c>
      <c r="K17" s="7">
        <f t="shared" si="3"/>
        <v>0</v>
      </c>
      <c r="L17" s="38">
        <f t="shared" si="4"/>
        <v>0</v>
      </c>
      <c r="M17" s="48"/>
      <c r="N17" s="48"/>
      <c r="O17" s="39">
        <f t="shared" si="5"/>
        <v>0</v>
      </c>
    </row>
    <row r="18" spans="1:15" s="8" customFormat="1" ht="15" customHeight="1">
      <c r="A18" s="26">
        <v>8</v>
      </c>
      <c r="B18" s="46" t="s">
        <v>87</v>
      </c>
      <c r="C18" s="28" t="s">
        <v>36</v>
      </c>
      <c r="D18" s="47"/>
      <c r="E18" s="7">
        <f t="shared" si="0"/>
        <v>0</v>
      </c>
      <c r="F18" s="47"/>
      <c r="G18" s="47"/>
      <c r="H18" s="7">
        <f t="shared" si="1"/>
        <v>0</v>
      </c>
      <c r="I18" s="47"/>
      <c r="J18" s="7">
        <f t="shared" si="2"/>
        <v>0</v>
      </c>
      <c r="K18" s="7">
        <f t="shared" si="3"/>
        <v>0</v>
      </c>
      <c r="L18" s="38">
        <f t="shared" si="4"/>
        <v>0</v>
      </c>
      <c r="M18" s="48"/>
      <c r="N18" s="48"/>
      <c r="O18" s="39">
        <f t="shared" si="5"/>
        <v>0</v>
      </c>
    </row>
    <row r="19" spans="1:15" s="8" customFormat="1" ht="15" customHeight="1">
      <c r="A19" s="26">
        <v>9</v>
      </c>
      <c r="B19" s="46" t="s">
        <v>67</v>
      </c>
      <c r="C19" s="28" t="s">
        <v>37</v>
      </c>
      <c r="D19" s="47"/>
      <c r="E19" s="7">
        <f t="shared" si="0"/>
        <v>0</v>
      </c>
      <c r="F19" s="47"/>
      <c r="G19" s="47"/>
      <c r="H19" s="7">
        <f t="shared" si="1"/>
        <v>0</v>
      </c>
      <c r="I19" s="47"/>
      <c r="J19" s="7">
        <f t="shared" si="2"/>
        <v>0</v>
      </c>
      <c r="K19" s="7">
        <f t="shared" si="3"/>
        <v>0</v>
      </c>
      <c r="L19" s="38">
        <f t="shared" si="4"/>
        <v>0</v>
      </c>
      <c r="M19" s="48"/>
      <c r="N19" s="48"/>
      <c r="O19" s="39">
        <f t="shared" si="5"/>
        <v>0</v>
      </c>
    </row>
    <row r="20" spans="1:15" s="8" customFormat="1" ht="15" customHeight="1">
      <c r="A20" s="26">
        <v>10</v>
      </c>
      <c r="B20" s="46" t="s">
        <v>3</v>
      </c>
      <c r="C20" s="28" t="s">
        <v>38</v>
      </c>
      <c r="D20" s="47"/>
      <c r="E20" s="7">
        <f t="shared" si="0"/>
        <v>0</v>
      </c>
      <c r="F20" s="47"/>
      <c r="G20" s="47"/>
      <c r="H20" s="7">
        <f t="shared" si="1"/>
        <v>0</v>
      </c>
      <c r="I20" s="47"/>
      <c r="J20" s="7">
        <f t="shared" si="2"/>
        <v>0</v>
      </c>
      <c r="K20" s="7">
        <f t="shared" si="3"/>
        <v>0</v>
      </c>
      <c r="L20" s="38">
        <f t="shared" si="4"/>
        <v>0</v>
      </c>
      <c r="M20" s="48"/>
      <c r="N20" s="48"/>
      <c r="O20" s="39">
        <f t="shared" si="5"/>
        <v>0</v>
      </c>
    </row>
    <row r="21" spans="1:15" s="8" customFormat="1" ht="15" customHeight="1">
      <c r="A21" s="26">
        <v>11</v>
      </c>
      <c r="B21" s="46" t="s">
        <v>88</v>
      </c>
      <c r="C21" s="28" t="s">
        <v>39</v>
      </c>
      <c r="D21" s="47"/>
      <c r="E21" s="7">
        <f t="shared" si="0"/>
        <v>0</v>
      </c>
      <c r="F21" s="47"/>
      <c r="G21" s="47"/>
      <c r="H21" s="7">
        <f t="shared" si="1"/>
        <v>0</v>
      </c>
      <c r="I21" s="47"/>
      <c r="J21" s="7">
        <f t="shared" si="2"/>
        <v>0</v>
      </c>
      <c r="K21" s="7">
        <f t="shared" si="3"/>
        <v>0</v>
      </c>
      <c r="L21" s="38">
        <f t="shared" si="4"/>
        <v>0</v>
      </c>
      <c r="M21" s="48"/>
      <c r="N21" s="48"/>
      <c r="O21" s="39">
        <f t="shared" si="5"/>
        <v>0</v>
      </c>
    </row>
    <row r="22" spans="1:15" s="8" customFormat="1" ht="15" customHeight="1">
      <c r="A22" s="26">
        <v>12</v>
      </c>
      <c r="B22" s="46" t="s">
        <v>89</v>
      </c>
      <c r="C22" s="28" t="s">
        <v>40</v>
      </c>
      <c r="D22" s="47"/>
      <c r="E22" s="7">
        <f t="shared" si="0"/>
        <v>0</v>
      </c>
      <c r="F22" s="47"/>
      <c r="G22" s="47"/>
      <c r="H22" s="7">
        <f t="shared" si="1"/>
        <v>0</v>
      </c>
      <c r="I22" s="47"/>
      <c r="J22" s="7">
        <f t="shared" si="2"/>
        <v>0</v>
      </c>
      <c r="K22" s="7">
        <f t="shared" si="3"/>
        <v>0</v>
      </c>
      <c r="L22" s="38">
        <f t="shared" si="4"/>
        <v>0</v>
      </c>
      <c r="M22" s="48"/>
      <c r="N22" s="48"/>
      <c r="O22" s="39">
        <f t="shared" si="5"/>
        <v>0</v>
      </c>
    </row>
    <row r="23" spans="1:15" s="8" customFormat="1" ht="15" customHeight="1">
      <c r="A23" s="26">
        <v>13</v>
      </c>
      <c r="B23" s="46" t="s">
        <v>4</v>
      </c>
      <c r="C23" s="28" t="s">
        <v>41</v>
      </c>
      <c r="D23" s="47"/>
      <c r="E23" s="7">
        <f t="shared" si="0"/>
        <v>0</v>
      </c>
      <c r="F23" s="47"/>
      <c r="G23" s="47"/>
      <c r="H23" s="7">
        <f t="shared" si="1"/>
        <v>0</v>
      </c>
      <c r="I23" s="47"/>
      <c r="J23" s="7">
        <f t="shared" si="2"/>
        <v>0</v>
      </c>
      <c r="K23" s="7">
        <f t="shared" si="3"/>
        <v>0</v>
      </c>
      <c r="L23" s="38">
        <f t="shared" si="4"/>
        <v>0</v>
      </c>
      <c r="M23" s="48"/>
      <c r="N23" s="48"/>
      <c r="O23" s="39">
        <f t="shared" si="5"/>
        <v>0</v>
      </c>
    </row>
    <row r="24" spans="1:15" s="8" customFormat="1" ht="15" customHeight="1">
      <c r="A24" s="26">
        <v>14</v>
      </c>
      <c r="B24" s="46" t="s">
        <v>70</v>
      </c>
      <c r="C24" s="28" t="s">
        <v>42</v>
      </c>
      <c r="D24" s="47"/>
      <c r="E24" s="7">
        <f t="shared" si="0"/>
        <v>0</v>
      </c>
      <c r="F24" s="47"/>
      <c r="G24" s="47"/>
      <c r="H24" s="7">
        <f t="shared" si="1"/>
        <v>0</v>
      </c>
      <c r="I24" s="47"/>
      <c r="J24" s="7">
        <f t="shared" si="2"/>
        <v>0</v>
      </c>
      <c r="K24" s="7">
        <f t="shared" si="3"/>
        <v>0</v>
      </c>
      <c r="L24" s="38">
        <f t="shared" si="4"/>
        <v>0</v>
      </c>
      <c r="M24" s="48"/>
      <c r="N24" s="48"/>
      <c r="O24" s="39">
        <f t="shared" si="5"/>
        <v>0</v>
      </c>
    </row>
    <row r="25" spans="1:15" s="8" customFormat="1" ht="15" customHeight="1">
      <c r="A25" s="26">
        <v>15</v>
      </c>
      <c r="B25" s="46" t="s">
        <v>90</v>
      </c>
      <c r="C25" s="28" t="s">
        <v>43</v>
      </c>
      <c r="D25" s="47"/>
      <c r="E25" s="7">
        <f t="shared" si="0"/>
        <v>0</v>
      </c>
      <c r="F25" s="47"/>
      <c r="G25" s="47"/>
      <c r="H25" s="7">
        <f t="shared" si="1"/>
        <v>0</v>
      </c>
      <c r="I25" s="47"/>
      <c r="J25" s="7">
        <f t="shared" si="2"/>
        <v>0</v>
      </c>
      <c r="K25" s="7">
        <f t="shared" si="3"/>
        <v>0</v>
      </c>
      <c r="L25" s="38">
        <f t="shared" si="4"/>
        <v>0</v>
      </c>
      <c r="M25" s="48"/>
      <c r="N25" s="48"/>
      <c r="O25" s="39">
        <f t="shared" si="5"/>
        <v>0</v>
      </c>
    </row>
    <row r="26" spans="1:15" s="8" customFormat="1" ht="15" customHeight="1">
      <c r="A26" s="26">
        <v>16</v>
      </c>
      <c r="B26" s="46" t="s">
        <v>68</v>
      </c>
      <c r="C26" s="28" t="s">
        <v>44</v>
      </c>
      <c r="D26" s="47"/>
      <c r="E26" s="7">
        <f t="shared" si="0"/>
        <v>0</v>
      </c>
      <c r="F26" s="47"/>
      <c r="G26" s="47"/>
      <c r="H26" s="7">
        <f t="shared" si="1"/>
        <v>0</v>
      </c>
      <c r="I26" s="47"/>
      <c r="J26" s="7">
        <f t="shared" si="2"/>
        <v>0</v>
      </c>
      <c r="K26" s="7">
        <f t="shared" si="3"/>
        <v>0</v>
      </c>
      <c r="L26" s="38">
        <f t="shared" si="4"/>
        <v>0</v>
      </c>
      <c r="M26" s="48"/>
      <c r="N26" s="48"/>
      <c r="O26" s="39">
        <f t="shared" si="5"/>
        <v>0</v>
      </c>
    </row>
    <row r="27" spans="1:15" s="8" customFormat="1" ht="15" customHeight="1">
      <c r="A27" s="26">
        <v>17</v>
      </c>
      <c r="B27" s="46" t="s">
        <v>17</v>
      </c>
      <c r="C27" s="28" t="s">
        <v>45</v>
      </c>
      <c r="D27" s="47"/>
      <c r="E27" s="7">
        <f t="shared" si="0"/>
        <v>0</v>
      </c>
      <c r="F27" s="47"/>
      <c r="G27" s="47"/>
      <c r="H27" s="7">
        <f t="shared" si="1"/>
        <v>0</v>
      </c>
      <c r="I27" s="47"/>
      <c r="J27" s="7">
        <f t="shared" si="2"/>
        <v>0</v>
      </c>
      <c r="K27" s="7">
        <f t="shared" si="3"/>
        <v>0</v>
      </c>
      <c r="L27" s="38">
        <f t="shared" si="4"/>
        <v>0</v>
      </c>
      <c r="M27" s="48"/>
      <c r="N27" s="48"/>
      <c r="O27" s="39">
        <f t="shared" si="5"/>
        <v>0</v>
      </c>
    </row>
    <row r="28" spans="1:15" s="8" customFormat="1" ht="15" customHeight="1">
      <c r="A28" s="26">
        <v>18</v>
      </c>
      <c r="B28" s="46" t="s">
        <v>65</v>
      </c>
      <c r="C28" s="28" t="s">
        <v>46</v>
      </c>
      <c r="D28" s="47"/>
      <c r="E28" s="7">
        <f t="shared" si="0"/>
        <v>0</v>
      </c>
      <c r="F28" s="47"/>
      <c r="G28" s="47"/>
      <c r="H28" s="7">
        <f t="shared" si="1"/>
        <v>0</v>
      </c>
      <c r="I28" s="47"/>
      <c r="J28" s="7">
        <f t="shared" si="2"/>
        <v>0</v>
      </c>
      <c r="K28" s="7">
        <f t="shared" si="3"/>
        <v>0</v>
      </c>
      <c r="L28" s="38">
        <f t="shared" si="4"/>
        <v>0</v>
      </c>
      <c r="M28" s="48"/>
      <c r="N28" s="48"/>
      <c r="O28" s="39">
        <f t="shared" si="5"/>
        <v>0</v>
      </c>
    </row>
    <row r="29" spans="1:15" s="8" customFormat="1" ht="15" customHeight="1">
      <c r="A29" s="26">
        <v>19</v>
      </c>
      <c r="B29" s="46" t="s">
        <v>72</v>
      </c>
      <c r="C29" s="28" t="s">
        <v>47</v>
      </c>
      <c r="D29" s="47"/>
      <c r="E29" s="7">
        <f t="shared" si="0"/>
        <v>0</v>
      </c>
      <c r="F29" s="47"/>
      <c r="G29" s="47"/>
      <c r="H29" s="7">
        <f t="shared" si="1"/>
        <v>0</v>
      </c>
      <c r="I29" s="47"/>
      <c r="J29" s="7">
        <f t="shared" si="2"/>
        <v>0</v>
      </c>
      <c r="K29" s="7">
        <f t="shared" si="3"/>
        <v>0</v>
      </c>
      <c r="L29" s="38">
        <f t="shared" si="4"/>
        <v>0</v>
      </c>
      <c r="M29" s="48"/>
      <c r="N29" s="48"/>
      <c r="O29" s="39">
        <f t="shared" si="5"/>
        <v>0</v>
      </c>
    </row>
    <row r="30" spans="1:15" s="8" customFormat="1" ht="15" customHeight="1">
      <c r="A30" s="26">
        <v>20</v>
      </c>
      <c r="B30" s="46" t="s">
        <v>91</v>
      </c>
      <c r="C30" s="28" t="s">
        <v>48</v>
      </c>
      <c r="D30" s="47"/>
      <c r="E30" s="7">
        <f t="shared" si="0"/>
        <v>0</v>
      </c>
      <c r="F30" s="47"/>
      <c r="G30" s="47"/>
      <c r="H30" s="7">
        <f t="shared" si="1"/>
        <v>0</v>
      </c>
      <c r="I30" s="47"/>
      <c r="J30" s="7">
        <f t="shared" si="2"/>
        <v>0</v>
      </c>
      <c r="K30" s="7">
        <f t="shared" si="3"/>
        <v>0</v>
      </c>
      <c r="L30" s="38">
        <f t="shared" si="4"/>
        <v>0</v>
      </c>
      <c r="M30" s="48"/>
      <c r="N30" s="48"/>
      <c r="O30" s="39">
        <f t="shared" si="5"/>
        <v>0</v>
      </c>
    </row>
    <row r="31" spans="1:15" s="8" customFormat="1" ht="15" customHeight="1">
      <c r="A31" s="26">
        <v>21</v>
      </c>
      <c r="B31" s="46" t="s">
        <v>5</v>
      </c>
      <c r="C31" s="28" t="s">
        <v>49</v>
      </c>
      <c r="D31" s="47"/>
      <c r="E31" s="7">
        <f t="shared" si="0"/>
        <v>0</v>
      </c>
      <c r="F31" s="47"/>
      <c r="G31" s="47"/>
      <c r="H31" s="7">
        <f t="shared" si="1"/>
        <v>0</v>
      </c>
      <c r="I31" s="47"/>
      <c r="J31" s="7">
        <f t="shared" si="2"/>
        <v>0</v>
      </c>
      <c r="K31" s="7">
        <f t="shared" si="3"/>
        <v>0</v>
      </c>
      <c r="L31" s="38">
        <f t="shared" si="4"/>
        <v>0</v>
      </c>
      <c r="M31" s="48"/>
      <c r="N31" s="48"/>
      <c r="O31" s="39">
        <f t="shared" si="5"/>
        <v>0</v>
      </c>
    </row>
    <row r="32" spans="1:15" s="8" customFormat="1" ht="15" customHeight="1">
      <c r="A32" s="26">
        <v>22</v>
      </c>
      <c r="B32" s="46" t="s">
        <v>16</v>
      </c>
      <c r="C32" s="28" t="s">
        <v>50</v>
      </c>
      <c r="D32" s="47"/>
      <c r="E32" s="7">
        <f t="shared" si="0"/>
        <v>0</v>
      </c>
      <c r="F32" s="47"/>
      <c r="G32" s="47"/>
      <c r="H32" s="7">
        <f t="shared" si="1"/>
        <v>0</v>
      </c>
      <c r="I32" s="47"/>
      <c r="J32" s="7">
        <f t="shared" si="2"/>
        <v>0</v>
      </c>
      <c r="K32" s="7">
        <f t="shared" si="3"/>
        <v>0</v>
      </c>
      <c r="L32" s="38">
        <f t="shared" si="4"/>
        <v>0</v>
      </c>
      <c r="M32" s="48"/>
      <c r="N32" s="48"/>
      <c r="O32" s="39">
        <f t="shared" si="5"/>
        <v>0</v>
      </c>
    </row>
    <row r="33" spans="1:15" s="8" customFormat="1" ht="15" customHeight="1">
      <c r="A33" s="26">
        <v>23</v>
      </c>
      <c r="B33" s="46" t="s">
        <v>63</v>
      </c>
      <c r="C33" s="28" t="s">
        <v>51</v>
      </c>
      <c r="D33" s="47"/>
      <c r="E33" s="7">
        <f t="shared" si="0"/>
        <v>0</v>
      </c>
      <c r="F33" s="47"/>
      <c r="G33" s="47"/>
      <c r="H33" s="7">
        <f t="shared" si="1"/>
        <v>0</v>
      </c>
      <c r="I33" s="47"/>
      <c r="J33" s="7">
        <f t="shared" si="2"/>
        <v>0</v>
      </c>
      <c r="K33" s="7">
        <f t="shared" si="3"/>
        <v>0</v>
      </c>
      <c r="L33" s="38">
        <f t="shared" si="4"/>
        <v>0</v>
      </c>
      <c r="M33" s="48"/>
      <c r="N33" s="48"/>
      <c r="O33" s="39">
        <f t="shared" si="5"/>
        <v>0</v>
      </c>
    </row>
    <row r="34" spans="1:15" s="8" customFormat="1" ht="15" customHeight="1">
      <c r="A34" s="26">
        <v>24</v>
      </c>
      <c r="B34" s="46" t="s">
        <v>92</v>
      </c>
      <c r="C34" s="28" t="s">
        <v>52</v>
      </c>
      <c r="D34" s="47"/>
      <c r="E34" s="7">
        <f t="shared" si="0"/>
        <v>0</v>
      </c>
      <c r="F34" s="47"/>
      <c r="G34" s="47"/>
      <c r="H34" s="7">
        <f t="shared" si="1"/>
        <v>0</v>
      </c>
      <c r="I34" s="47"/>
      <c r="J34" s="7">
        <f t="shared" si="2"/>
        <v>0</v>
      </c>
      <c r="K34" s="7">
        <f t="shared" si="3"/>
        <v>0</v>
      </c>
      <c r="L34" s="38">
        <f t="shared" si="4"/>
        <v>0</v>
      </c>
      <c r="M34" s="48"/>
      <c r="N34" s="48"/>
      <c r="O34" s="39">
        <f t="shared" si="5"/>
        <v>0</v>
      </c>
    </row>
    <row r="35" spans="1:15" s="8" customFormat="1" ht="15" customHeight="1">
      <c r="A35" s="26">
        <v>25</v>
      </c>
      <c r="B35" s="46" t="s">
        <v>61</v>
      </c>
      <c r="C35" s="28" t="s">
        <v>53</v>
      </c>
      <c r="D35" s="47"/>
      <c r="E35" s="7">
        <f t="shared" si="0"/>
        <v>0</v>
      </c>
      <c r="F35" s="47"/>
      <c r="G35" s="47"/>
      <c r="H35" s="7">
        <f t="shared" si="1"/>
        <v>0</v>
      </c>
      <c r="I35" s="47"/>
      <c r="J35" s="7">
        <f t="shared" si="2"/>
        <v>0</v>
      </c>
      <c r="K35" s="7">
        <f t="shared" si="3"/>
        <v>0</v>
      </c>
      <c r="L35" s="38">
        <f t="shared" si="4"/>
        <v>0</v>
      </c>
      <c r="M35" s="48"/>
      <c r="N35" s="48"/>
      <c r="O35" s="39">
        <f t="shared" si="5"/>
        <v>0</v>
      </c>
    </row>
    <row r="36" spans="1:15" s="8" customFormat="1" ht="15" customHeight="1">
      <c r="A36" s="26">
        <v>26</v>
      </c>
      <c r="B36" s="46" t="s">
        <v>6</v>
      </c>
      <c r="C36" s="28" t="s">
        <v>54</v>
      </c>
      <c r="D36" s="47"/>
      <c r="E36" s="7">
        <f t="shared" si="0"/>
        <v>0</v>
      </c>
      <c r="F36" s="47"/>
      <c r="G36" s="47"/>
      <c r="H36" s="7">
        <f t="shared" si="1"/>
        <v>0</v>
      </c>
      <c r="I36" s="47"/>
      <c r="J36" s="7">
        <f t="shared" si="2"/>
        <v>0</v>
      </c>
      <c r="K36" s="7">
        <f t="shared" si="3"/>
        <v>0</v>
      </c>
      <c r="L36" s="38">
        <f t="shared" si="4"/>
        <v>0</v>
      </c>
      <c r="M36" s="48"/>
      <c r="N36" s="48"/>
      <c r="O36" s="39">
        <f t="shared" si="5"/>
        <v>0</v>
      </c>
    </row>
    <row r="37" spans="1:15" s="8" customFormat="1" ht="15" customHeight="1">
      <c r="A37" s="26">
        <v>27</v>
      </c>
      <c r="B37" s="46" t="s">
        <v>93</v>
      </c>
      <c r="C37" s="28" t="s">
        <v>55</v>
      </c>
      <c r="D37" s="47"/>
      <c r="E37" s="7">
        <f t="shared" si="0"/>
        <v>0</v>
      </c>
      <c r="F37" s="47"/>
      <c r="G37" s="47"/>
      <c r="H37" s="7">
        <f t="shared" si="1"/>
        <v>0</v>
      </c>
      <c r="I37" s="47"/>
      <c r="J37" s="7">
        <f t="shared" si="2"/>
        <v>0</v>
      </c>
      <c r="K37" s="7">
        <f t="shared" si="3"/>
        <v>0</v>
      </c>
      <c r="L37" s="38">
        <f t="shared" si="4"/>
        <v>0</v>
      </c>
      <c r="M37" s="48"/>
      <c r="N37" s="48"/>
      <c r="O37" s="39">
        <f t="shared" si="5"/>
        <v>0</v>
      </c>
    </row>
    <row r="38" spans="1:15" s="8" customFormat="1" ht="15" customHeight="1">
      <c r="A38" s="26">
        <v>28</v>
      </c>
      <c r="B38" s="46" t="s">
        <v>94</v>
      </c>
      <c r="C38" s="28" t="s">
        <v>56</v>
      </c>
      <c r="D38" s="47"/>
      <c r="E38" s="7">
        <f t="shared" si="0"/>
        <v>0</v>
      </c>
      <c r="F38" s="47"/>
      <c r="G38" s="47"/>
      <c r="H38" s="7">
        <f t="shared" si="1"/>
        <v>0</v>
      </c>
      <c r="I38" s="47"/>
      <c r="J38" s="7">
        <f t="shared" si="2"/>
        <v>0</v>
      </c>
      <c r="K38" s="7">
        <f t="shared" si="3"/>
        <v>0</v>
      </c>
      <c r="L38" s="38">
        <f t="shared" si="4"/>
        <v>0</v>
      </c>
      <c r="M38" s="48"/>
      <c r="N38" s="48"/>
      <c r="O38" s="39">
        <f t="shared" si="5"/>
        <v>0</v>
      </c>
    </row>
    <row r="39" spans="1:15" s="8" customFormat="1" ht="15" customHeight="1">
      <c r="A39" s="26">
        <v>29</v>
      </c>
      <c r="B39" s="46" t="s">
        <v>71</v>
      </c>
      <c r="C39" s="28" t="s">
        <v>57</v>
      </c>
      <c r="D39" s="47"/>
      <c r="E39" s="7">
        <f t="shared" si="0"/>
        <v>0</v>
      </c>
      <c r="F39" s="47"/>
      <c r="G39" s="47"/>
      <c r="H39" s="7">
        <f t="shared" si="1"/>
        <v>0</v>
      </c>
      <c r="I39" s="47"/>
      <c r="J39" s="7">
        <f t="shared" si="2"/>
        <v>0</v>
      </c>
      <c r="K39" s="7">
        <f t="shared" si="3"/>
        <v>0</v>
      </c>
      <c r="L39" s="38">
        <f t="shared" si="4"/>
        <v>0</v>
      </c>
      <c r="M39" s="48"/>
      <c r="N39" s="48"/>
      <c r="O39" s="39">
        <f t="shared" si="5"/>
        <v>0</v>
      </c>
    </row>
    <row r="40" spans="1:15" s="8" customFormat="1" ht="15" customHeight="1">
      <c r="A40" s="26">
        <v>30</v>
      </c>
      <c r="B40" s="46" t="s">
        <v>7</v>
      </c>
      <c r="C40" s="28" t="s">
        <v>96</v>
      </c>
      <c r="D40" s="47"/>
      <c r="E40" s="7">
        <f t="shared" si="0"/>
        <v>0</v>
      </c>
      <c r="F40" s="47"/>
      <c r="G40" s="47"/>
      <c r="H40" s="7">
        <f t="shared" si="1"/>
        <v>0</v>
      </c>
      <c r="I40" s="47"/>
      <c r="J40" s="7">
        <f t="shared" si="2"/>
        <v>0</v>
      </c>
      <c r="K40" s="7">
        <f t="shared" si="3"/>
        <v>0</v>
      </c>
      <c r="L40" s="38">
        <f t="shared" si="4"/>
        <v>0</v>
      </c>
      <c r="M40" s="48"/>
      <c r="N40" s="48"/>
      <c r="O40" s="39">
        <f t="shared" si="5"/>
        <v>0</v>
      </c>
    </row>
    <row r="41" spans="1:15" s="8" customFormat="1" ht="15" customHeight="1">
      <c r="A41" s="26">
        <v>31</v>
      </c>
      <c r="B41" s="46" t="s">
        <v>8</v>
      </c>
      <c r="C41" s="28" t="s">
        <v>97</v>
      </c>
      <c r="D41" s="47"/>
      <c r="E41" s="7">
        <f t="shared" si="0"/>
        <v>0</v>
      </c>
      <c r="F41" s="47"/>
      <c r="G41" s="47"/>
      <c r="H41" s="7">
        <f t="shared" si="1"/>
        <v>0</v>
      </c>
      <c r="I41" s="47"/>
      <c r="J41" s="7">
        <f t="shared" si="2"/>
        <v>0</v>
      </c>
      <c r="K41" s="7">
        <f t="shared" si="3"/>
        <v>0</v>
      </c>
      <c r="L41" s="38">
        <f t="shared" si="4"/>
        <v>0</v>
      </c>
      <c r="M41" s="48"/>
      <c r="N41" s="48"/>
      <c r="O41" s="39">
        <f t="shared" si="5"/>
        <v>0</v>
      </c>
    </row>
    <row r="42" spans="1:15" s="8" customFormat="1" ht="15" customHeight="1">
      <c r="A42" s="26">
        <v>32</v>
      </c>
      <c r="B42" s="46" t="s">
        <v>9</v>
      </c>
      <c r="C42" s="28" t="s">
        <v>98</v>
      </c>
      <c r="D42" s="47"/>
      <c r="E42" s="7">
        <f t="shared" si="0"/>
        <v>0</v>
      </c>
      <c r="F42" s="47"/>
      <c r="G42" s="47"/>
      <c r="H42" s="7">
        <f t="shared" si="1"/>
        <v>0</v>
      </c>
      <c r="I42" s="47"/>
      <c r="J42" s="7">
        <f t="shared" si="2"/>
        <v>0</v>
      </c>
      <c r="K42" s="7">
        <f t="shared" si="3"/>
        <v>0</v>
      </c>
      <c r="L42" s="38">
        <f t="shared" si="4"/>
        <v>0</v>
      </c>
      <c r="M42" s="48"/>
      <c r="N42" s="48"/>
      <c r="O42" s="39">
        <f t="shared" si="5"/>
        <v>0</v>
      </c>
    </row>
    <row r="43" spans="1:15" s="8" customFormat="1" ht="15" customHeight="1">
      <c r="A43" s="26">
        <v>33</v>
      </c>
      <c r="B43" s="46" t="s">
        <v>73</v>
      </c>
      <c r="C43" s="28" t="s">
        <v>99</v>
      </c>
      <c r="D43" s="47"/>
      <c r="E43" s="7">
        <f t="shared" si="0"/>
        <v>0</v>
      </c>
      <c r="F43" s="47"/>
      <c r="G43" s="47"/>
      <c r="H43" s="7">
        <f t="shared" si="1"/>
        <v>0</v>
      </c>
      <c r="I43" s="47"/>
      <c r="J43" s="7">
        <f t="shared" si="2"/>
        <v>0</v>
      </c>
      <c r="K43" s="7">
        <f t="shared" si="3"/>
        <v>0</v>
      </c>
      <c r="L43" s="38">
        <f t="shared" si="4"/>
        <v>0</v>
      </c>
      <c r="M43" s="48"/>
      <c r="N43" s="48"/>
      <c r="O43" s="39">
        <f t="shared" si="5"/>
        <v>0</v>
      </c>
    </row>
    <row r="44" spans="1:15" s="8" customFormat="1" ht="15" customHeight="1">
      <c r="A44" s="26">
        <v>34</v>
      </c>
      <c r="B44" s="46" t="s">
        <v>69</v>
      </c>
      <c r="C44" s="28" t="s">
        <v>100</v>
      </c>
      <c r="D44" s="47"/>
      <c r="E44" s="7">
        <f t="shared" si="0"/>
        <v>0</v>
      </c>
      <c r="F44" s="47"/>
      <c r="G44" s="47"/>
      <c r="H44" s="7">
        <f t="shared" si="1"/>
        <v>0</v>
      </c>
      <c r="I44" s="47"/>
      <c r="J44" s="7">
        <f t="shared" si="2"/>
        <v>0</v>
      </c>
      <c r="K44" s="7">
        <f t="shared" si="3"/>
        <v>0</v>
      </c>
      <c r="L44" s="38">
        <f t="shared" si="4"/>
        <v>0</v>
      </c>
      <c r="M44" s="48"/>
      <c r="N44" s="48"/>
      <c r="O44" s="39">
        <f t="shared" si="5"/>
        <v>0</v>
      </c>
    </row>
    <row r="45" spans="1:15" s="8" customFormat="1" ht="15" customHeight="1">
      <c r="A45" s="26">
        <v>35</v>
      </c>
      <c r="B45" s="46" t="s">
        <v>10</v>
      </c>
      <c r="C45" s="28" t="s">
        <v>101</v>
      </c>
      <c r="D45" s="47"/>
      <c r="E45" s="7">
        <f t="shared" si="0"/>
        <v>0</v>
      </c>
      <c r="F45" s="47"/>
      <c r="G45" s="47"/>
      <c r="H45" s="7">
        <f t="shared" si="1"/>
        <v>0</v>
      </c>
      <c r="I45" s="47"/>
      <c r="J45" s="7">
        <f t="shared" si="2"/>
        <v>0</v>
      </c>
      <c r="K45" s="7">
        <f t="shared" si="3"/>
        <v>0</v>
      </c>
      <c r="L45" s="38">
        <f t="shared" si="4"/>
        <v>0</v>
      </c>
      <c r="M45" s="48"/>
      <c r="N45" s="48"/>
      <c r="O45" s="39">
        <f t="shared" si="5"/>
        <v>0</v>
      </c>
    </row>
    <row r="46" spans="1:15" s="8" customFormat="1" ht="15" customHeight="1">
      <c r="A46" s="26">
        <v>36</v>
      </c>
      <c r="B46" s="46" t="s">
        <v>64</v>
      </c>
      <c r="C46" s="28" t="s">
        <v>102</v>
      </c>
      <c r="D46" s="47"/>
      <c r="E46" s="7">
        <f t="shared" si="0"/>
        <v>0</v>
      </c>
      <c r="F46" s="47"/>
      <c r="G46" s="47"/>
      <c r="H46" s="7">
        <f t="shared" si="1"/>
        <v>0</v>
      </c>
      <c r="I46" s="47"/>
      <c r="J46" s="7">
        <f t="shared" si="2"/>
        <v>0</v>
      </c>
      <c r="K46" s="7">
        <f t="shared" si="3"/>
        <v>0</v>
      </c>
      <c r="L46" s="38">
        <f t="shared" si="4"/>
        <v>0</v>
      </c>
      <c r="M46" s="48"/>
      <c r="N46" s="48"/>
      <c r="O46" s="39">
        <f>N46+M46</f>
        <v>0</v>
      </c>
    </row>
    <row r="47" spans="1:15" s="8" customFormat="1" ht="15" customHeight="1">
      <c r="A47" s="26">
        <v>37</v>
      </c>
      <c r="B47" s="46" t="s">
        <v>95</v>
      </c>
      <c r="C47" s="28" t="s">
        <v>103</v>
      </c>
      <c r="D47" s="47"/>
      <c r="E47" s="7">
        <f t="shared" si="0"/>
        <v>0</v>
      </c>
      <c r="F47" s="47"/>
      <c r="G47" s="47"/>
      <c r="H47" s="7">
        <f t="shared" si="1"/>
        <v>0</v>
      </c>
      <c r="I47" s="47"/>
      <c r="J47" s="7">
        <f t="shared" si="2"/>
        <v>0</v>
      </c>
      <c r="K47" s="7">
        <f t="shared" si="3"/>
        <v>0</v>
      </c>
      <c r="L47" s="38">
        <f t="shared" si="4"/>
        <v>0</v>
      </c>
      <c r="M47" s="48"/>
      <c r="N47" s="48"/>
      <c r="O47" s="39">
        <f t="shared" si="5"/>
        <v>0</v>
      </c>
    </row>
    <row r="48" spans="1:14" ht="25.5" customHeight="1">
      <c r="A48" s="63" t="s">
        <v>11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3:13" ht="25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53" customFormat="1" ht="12.75">
      <c r="A50" s="75" t="s">
        <v>59</v>
      </c>
      <c r="B50" s="75"/>
      <c r="C50" s="75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3:13" s="12" customFormat="1" ht="26.25" customHeight="1">
      <c r="C51" s="19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4" s="54" customFormat="1" ht="15.75">
      <c r="A52" s="81" t="s">
        <v>104</v>
      </c>
      <c r="B52" s="81"/>
      <c r="D52" s="29" t="s">
        <v>18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3" ht="15">
      <c r="A53" s="62" t="s">
        <v>13</v>
      </c>
      <c r="B53" s="62"/>
      <c r="C53" s="15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s="12" customFormat="1" ht="23.25" customHeight="1">
      <c r="A54" s="14" t="s">
        <v>22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6" s="53" customFormat="1" ht="12.75">
      <c r="A55" s="75" t="s">
        <v>23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5"/>
      <c r="P55" s="55"/>
    </row>
    <row r="56" spans="3:13" s="12" customFormat="1" ht="12.75"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sheetProtection password="CC09" sheet="1" objects="1" scenarios="1"/>
  <mergeCells count="17">
    <mergeCell ref="N1:O1"/>
    <mergeCell ref="A3:O3"/>
    <mergeCell ref="A4:O4"/>
    <mergeCell ref="B7:B8"/>
    <mergeCell ref="C7:C8"/>
    <mergeCell ref="A2:O2"/>
    <mergeCell ref="C5:O5"/>
    <mergeCell ref="A55:N55"/>
    <mergeCell ref="M7:O7"/>
    <mergeCell ref="A7:A8"/>
    <mergeCell ref="A53:B53"/>
    <mergeCell ref="D7:L7"/>
    <mergeCell ref="C6:O6"/>
    <mergeCell ref="A6:B6"/>
    <mergeCell ref="A48:N48"/>
    <mergeCell ref="A50:C50"/>
    <mergeCell ref="A52:B52"/>
  </mergeCells>
  <printOptions/>
  <pageMargins left="0.3937007874015748" right="0.1968503937007874" top="0.7874015748031497" bottom="0.15748031496062992" header="0.31496062992125984" footer="0.31496062992125984"/>
  <pageSetup fitToHeight="0" fitToWidth="1" horizontalDpi="600" verticalDpi="600" orientation="landscape" paperSize="9" scale="64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2018-05-23T10:27:06Z</cp:lastPrinted>
  <dcterms:created xsi:type="dcterms:W3CDTF">2017-04-27T09:55:51Z</dcterms:created>
  <dcterms:modified xsi:type="dcterms:W3CDTF">2018-05-30T07:02:28Z</dcterms:modified>
  <cp:category/>
  <cp:version/>
  <cp:contentType/>
  <cp:contentStatus/>
</cp:coreProperties>
</file>