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л 12" sheetId="1" r:id="rId1"/>
  </sheets>
  <externalReferences>
    <externalReference r:id="rId2"/>
  </externalReferences>
  <definedNames>
    <definedName name="SMO_AMP_Plan">#REF!</definedName>
    <definedName name="SMO_AMP_Soc">#REF!</definedName>
    <definedName name="SMO_AMP_Tek">#REF!</definedName>
    <definedName name="_xlnm.Print_Area" localSheetId="0">'прил 12'!$A$1:$T$209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P209" i="1"/>
  <c r="M209"/>
  <c r="N209" s="1"/>
  <c r="H209"/>
  <c r="I209" s="1"/>
  <c r="G209"/>
  <c r="C209"/>
  <c r="D209" s="1"/>
  <c r="Q208"/>
  <c r="P208"/>
  <c r="M208"/>
  <c r="N208" s="1"/>
  <c r="L208"/>
  <c r="I208"/>
  <c r="H208"/>
  <c r="C208"/>
  <c r="D208" s="1"/>
  <c r="O207"/>
  <c r="P207" s="1"/>
  <c r="N207"/>
  <c r="J207"/>
  <c r="K207" s="1"/>
  <c r="I207"/>
  <c r="E207"/>
  <c r="F207" s="1"/>
  <c r="D207"/>
  <c r="O206"/>
  <c r="P206" s="1"/>
  <c r="N206"/>
  <c r="J206"/>
  <c r="K206" s="1"/>
  <c r="I206"/>
  <c r="E206"/>
  <c r="F206" s="1"/>
  <c r="D206"/>
  <c r="O205"/>
  <c r="P205" s="1"/>
  <c r="N205"/>
  <c r="M205"/>
  <c r="Q205" s="1"/>
  <c r="K205"/>
  <c r="J205"/>
  <c r="L205" s="1"/>
  <c r="I205"/>
  <c r="F205"/>
  <c r="E205"/>
  <c r="D205"/>
  <c r="C205"/>
  <c r="G205" s="1"/>
  <c r="P204"/>
  <c r="O204"/>
  <c r="M204"/>
  <c r="Q204" s="1"/>
  <c r="K204"/>
  <c r="J204"/>
  <c r="H204"/>
  <c r="L204" s="1"/>
  <c r="E204"/>
  <c r="F204" s="1"/>
  <c r="D204"/>
  <c r="C204"/>
  <c r="G204" s="1"/>
  <c r="O203"/>
  <c r="P203" s="1"/>
  <c r="N203"/>
  <c r="M203"/>
  <c r="Q203" s="1"/>
  <c r="K203"/>
  <c r="J203"/>
  <c r="H203"/>
  <c r="L203" s="1"/>
  <c r="F203"/>
  <c r="E203"/>
  <c r="C203"/>
  <c r="G203" s="1"/>
  <c r="O202"/>
  <c r="P202" s="1"/>
  <c r="N202"/>
  <c r="M202"/>
  <c r="Q202" s="1"/>
  <c r="J202"/>
  <c r="K202" s="1"/>
  <c r="H202"/>
  <c r="L202" s="1"/>
  <c r="F202"/>
  <c r="E202"/>
  <c r="C202"/>
  <c r="G202" s="1"/>
  <c r="O201"/>
  <c r="P201" s="1"/>
  <c r="M201"/>
  <c r="Q201" s="1"/>
  <c r="J201"/>
  <c r="K201" s="1"/>
  <c r="I201"/>
  <c r="H201"/>
  <c r="L201" s="1"/>
  <c r="E201"/>
  <c r="F201" s="1"/>
  <c r="C201"/>
  <c r="G201" s="1"/>
  <c r="P200"/>
  <c r="O200"/>
  <c r="M200"/>
  <c r="Q200" s="1"/>
  <c r="J200"/>
  <c r="K200" s="1"/>
  <c r="H200"/>
  <c r="L200" s="1"/>
  <c r="E200"/>
  <c r="F200" s="1"/>
  <c r="D200"/>
  <c r="C200"/>
  <c r="G200" s="1"/>
  <c r="O199"/>
  <c r="P199" s="1"/>
  <c r="M199"/>
  <c r="Q199" s="1"/>
  <c r="K199"/>
  <c r="J199"/>
  <c r="H199"/>
  <c r="L199" s="1"/>
  <c r="E199"/>
  <c r="F199" s="1"/>
  <c r="C199"/>
  <c r="G199" s="1"/>
  <c r="O198"/>
  <c r="P198" s="1"/>
  <c r="N198"/>
  <c r="M198"/>
  <c r="Q198" s="1"/>
  <c r="J198"/>
  <c r="K198" s="1"/>
  <c r="H198"/>
  <c r="L198" s="1"/>
  <c r="F198"/>
  <c r="E198"/>
  <c r="C198"/>
  <c r="G198" s="1"/>
  <c r="O197"/>
  <c r="P197" s="1"/>
  <c r="M197"/>
  <c r="Q197" s="1"/>
  <c r="J197"/>
  <c r="K197" s="1"/>
  <c r="I197"/>
  <c r="H197"/>
  <c r="L197" s="1"/>
  <c r="E197"/>
  <c r="F197" s="1"/>
  <c r="C197"/>
  <c r="G197" s="1"/>
  <c r="P196"/>
  <c r="O196"/>
  <c r="M196"/>
  <c r="Q196" s="1"/>
  <c r="J196"/>
  <c r="K196" s="1"/>
  <c r="H196"/>
  <c r="L196" s="1"/>
  <c r="E196"/>
  <c r="F196" s="1"/>
  <c r="D196"/>
  <c r="C196"/>
  <c r="G196" s="1"/>
  <c r="O195"/>
  <c r="P195" s="1"/>
  <c r="M195"/>
  <c r="Q195" s="1"/>
  <c r="K195"/>
  <c r="J195"/>
  <c r="H195"/>
  <c r="L195" s="1"/>
  <c r="E195"/>
  <c r="F195" s="1"/>
  <c r="C195"/>
  <c r="G195" s="1"/>
  <c r="O194"/>
  <c r="P194" s="1"/>
  <c r="N194"/>
  <c r="M194"/>
  <c r="Q194" s="1"/>
  <c r="J194"/>
  <c r="K194" s="1"/>
  <c r="H194"/>
  <c r="L194" s="1"/>
  <c r="F194"/>
  <c r="E194"/>
  <c r="C194"/>
  <c r="G194" s="1"/>
  <c r="O193"/>
  <c r="P193" s="1"/>
  <c r="M193"/>
  <c r="Q193" s="1"/>
  <c r="J193"/>
  <c r="K193" s="1"/>
  <c r="I193"/>
  <c r="H193"/>
  <c r="L193" s="1"/>
  <c r="E193"/>
  <c r="F193" s="1"/>
  <c r="C193"/>
  <c r="G193" s="1"/>
  <c r="M192"/>
  <c r="H192"/>
  <c r="C192"/>
  <c r="D192" s="1"/>
  <c r="O191"/>
  <c r="P191" s="1"/>
  <c r="M191"/>
  <c r="Q191" s="1"/>
  <c r="J191"/>
  <c r="K191" s="1"/>
  <c r="I191"/>
  <c r="H191"/>
  <c r="L191" s="1"/>
  <c r="E191"/>
  <c r="F191" s="1"/>
  <c r="C191"/>
  <c r="G191" s="1"/>
  <c r="P190"/>
  <c r="O190"/>
  <c r="M190"/>
  <c r="Q190" s="1"/>
  <c r="J190"/>
  <c r="K190" s="1"/>
  <c r="H190"/>
  <c r="L190" s="1"/>
  <c r="E190"/>
  <c r="F190" s="1"/>
  <c r="D190"/>
  <c r="C190"/>
  <c r="G190" s="1"/>
  <c r="O189"/>
  <c r="P189" s="1"/>
  <c r="M189"/>
  <c r="Q189" s="1"/>
  <c r="K189"/>
  <c r="J189"/>
  <c r="H189"/>
  <c r="L189" s="1"/>
  <c r="E189"/>
  <c r="F189" s="1"/>
  <c r="C189"/>
  <c r="G189" s="1"/>
  <c r="O188"/>
  <c r="P188" s="1"/>
  <c r="N188"/>
  <c r="M188"/>
  <c r="Q188" s="1"/>
  <c r="J188"/>
  <c r="K188" s="1"/>
  <c r="H188"/>
  <c r="L188" s="1"/>
  <c r="F188"/>
  <c r="E188"/>
  <c r="C188"/>
  <c r="G188" s="1"/>
  <c r="O187"/>
  <c r="P187" s="1"/>
  <c r="M187"/>
  <c r="Q187" s="1"/>
  <c r="J187"/>
  <c r="K187" s="1"/>
  <c r="I187"/>
  <c r="H187"/>
  <c r="L187" s="1"/>
  <c r="E187"/>
  <c r="F187" s="1"/>
  <c r="C187"/>
  <c r="G187" s="1"/>
  <c r="P186"/>
  <c r="O186"/>
  <c r="M186"/>
  <c r="Q186" s="1"/>
  <c r="J186"/>
  <c r="K186" s="1"/>
  <c r="H186"/>
  <c r="L186" s="1"/>
  <c r="E186"/>
  <c r="F186" s="1"/>
  <c r="D186"/>
  <c r="C186"/>
  <c r="G186" s="1"/>
  <c r="O185"/>
  <c r="P185" s="1"/>
  <c r="M185"/>
  <c r="Q185" s="1"/>
  <c r="K185"/>
  <c r="J185"/>
  <c r="H185"/>
  <c r="L185" s="1"/>
  <c r="E185"/>
  <c r="F185" s="1"/>
  <c r="C185"/>
  <c r="G185" s="1"/>
  <c r="O184"/>
  <c r="P184" s="1"/>
  <c r="N184"/>
  <c r="M184"/>
  <c r="Q184" s="1"/>
  <c r="J184"/>
  <c r="K184" s="1"/>
  <c r="H184"/>
  <c r="L184" s="1"/>
  <c r="F184"/>
  <c r="E184"/>
  <c r="C184"/>
  <c r="G184" s="1"/>
  <c r="O183"/>
  <c r="P183" s="1"/>
  <c r="M183"/>
  <c r="Q183" s="1"/>
  <c r="J183"/>
  <c r="K183" s="1"/>
  <c r="I183"/>
  <c r="H183"/>
  <c r="L183" s="1"/>
  <c r="E183"/>
  <c r="F183" s="1"/>
  <c r="C183"/>
  <c r="G183" s="1"/>
  <c r="P182"/>
  <c r="O182"/>
  <c r="M182"/>
  <c r="Q182" s="1"/>
  <c r="J182"/>
  <c r="K182" s="1"/>
  <c r="H182"/>
  <c r="L182" s="1"/>
  <c r="E182"/>
  <c r="F182" s="1"/>
  <c r="D182"/>
  <c r="C182"/>
  <c r="G182" s="1"/>
  <c r="O181"/>
  <c r="P181" s="1"/>
  <c r="M181"/>
  <c r="Q181" s="1"/>
  <c r="K181"/>
  <c r="J181"/>
  <c r="H181"/>
  <c r="L181" s="1"/>
  <c r="E181"/>
  <c r="F181" s="1"/>
  <c r="C181"/>
  <c r="G181" s="1"/>
  <c r="O180"/>
  <c r="P180" s="1"/>
  <c r="N180"/>
  <c r="M180"/>
  <c r="Q180" s="1"/>
  <c r="J180"/>
  <c r="K180" s="1"/>
  <c r="H180"/>
  <c r="L180" s="1"/>
  <c r="F180"/>
  <c r="E180"/>
  <c r="C180"/>
  <c r="G180" s="1"/>
  <c r="O179"/>
  <c r="P179" s="1"/>
  <c r="M179"/>
  <c r="Q179" s="1"/>
  <c r="J179"/>
  <c r="K179" s="1"/>
  <c r="I179"/>
  <c r="H179"/>
  <c r="L179" s="1"/>
  <c r="E179"/>
  <c r="F179" s="1"/>
  <c r="C179"/>
  <c r="G179" s="1"/>
  <c r="P178"/>
  <c r="O178"/>
  <c r="M178"/>
  <c r="Q178" s="1"/>
  <c r="J178"/>
  <c r="K178" s="1"/>
  <c r="H178"/>
  <c r="L178" s="1"/>
  <c r="E178"/>
  <c r="F178" s="1"/>
  <c r="D178"/>
  <c r="C178"/>
  <c r="G178" s="1"/>
  <c r="O177"/>
  <c r="P177" s="1"/>
  <c r="M177"/>
  <c r="Q177" s="1"/>
  <c r="K177"/>
  <c r="J177"/>
  <c r="H177"/>
  <c r="L177" s="1"/>
  <c r="E177"/>
  <c r="F177" s="1"/>
  <c r="C177"/>
  <c r="G177" s="1"/>
  <c r="O176"/>
  <c r="P176" s="1"/>
  <c r="N176"/>
  <c r="M176"/>
  <c r="Q176" s="1"/>
  <c r="J176"/>
  <c r="K176" s="1"/>
  <c r="H176"/>
  <c r="L176" s="1"/>
  <c r="F176"/>
  <c r="E176"/>
  <c r="C176"/>
  <c r="G176" s="1"/>
  <c r="O175"/>
  <c r="P175" s="1"/>
  <c r="M175"/>
  <c r="Q175" s="1"/>
  <c r="J175"/>
  <c r="K175" s="1"/>
  <c r="I175"/>
  <c r="H175"/>
  <c r="L175" s="1"/>
  <c r="E175"/>
  <c r="F175" s="1"/>
  <c r="C175"/>
  <c r="G175" s="1"/>
  <c r="P174"/>
  <c r="O174"/>
  <c r="M174"/>
  <c r="Q174" s="1"/>
  <c r="J174"/>
  <c r="K174" s="1"/>
  <c r="H174"/>
  <c r="L174" s="1"/>
  <c r="E174"/>
  <c r="F174" s="1"/>
  <c r="D174"/>
  <c r="C174"/>
  <c r="G174" s="1"/>
  <c r="O173"/>
  <c r="P173" s="1"/>
  <c r="M173"/>
  <c r="Q173" s="1"/>
  <c r="K173"/>
  <c r="J173"/>
  <c r="H173"/>
  <c r="L173" s="1"/>
  <c r="E173"/>
  <c r="F173" s="1"/>
  <c r="C173"/>
  <c r="G173" s="1"/>
  <c r="O172"/>
  <c r="P172" s="1"/>
  <c r="N172"/>
  <c r="M172"/>
  <c r="Q172" s="1"/>
  <c r="J172"/>
  <c r="K172" s="1"/>
  <c r="H172"/>
  <c r="L172" s="1"/>
  <c r="F172"/>
  <c r="E172"/>
  <c r="C172"/>
  <c r="G172" s="1"/>
  <c r="O171"/>
  <c r="P171" s="1"/>
  <c r="M171"/>
  <c r="Q171" s="1"/>
  <c r="J171"/>
  <c r="K171" s="1"/>
  <c r="I171"/>
  <c r="H171"/>
  <c r="L171" s="1"/>
  <c r="E171"/>
  <c r="F171" s="1"/>
  <c r="C171"/>
  <c r="G171" s="1"/>
  <c r="P170"/>
  <c r="O170"/>
  <c r="M170"/>
  <c r="Q170" s="1"/>
  <c r="J170"/>
  <c r="K170" s="1"/>
  <c r="H170"/>
  <c r="L170" s="1"/>
  <c r="E170"/>
  <c r="F170" s="1"/>
  <c r="D170"/>
  <c r="C170"/>
  <c r="G170" s="1"/>
  <c r="O169"/>
  <c r="P169" s="1"/>
  <c r="M169"/>
  <c r="Q169" s="1"/>
  <c r="K169"/>
  <c r="J169"/>
  <c r="H169"/>
  <c r="L169" s="1"/>
  <c r="E169"/>
  <c r="F169" s="1"/>
  <c r="C169"/>
  <c r="G169" s="1"/>
  <c r="O168"/>
  <c r="P168" s="1"/>
  <c r="N168"/>
  <c r="M168"/>
  <c r="Q168" s="1"/>
  <c r="J168"/>
  <c r="K168" s="1"/>
  <c r="H168"/>
  <c r="L168" s="1"/>
  <c r="F168"/>
  <c r="E168"/>
  <c r="C168"/>
  <c r="G168" s="1"/>
  <c r="O167"/>
  <c r="P167" s="1"/>
  <c r="M167"/>
  <c r="Q167" s="1"/>
  <c r="J167"/>
  <c r="K167" s="1"/>
  <c r="I167"/>
  <c r="H167"/>
  <c r="L167" s="1"/>
  <c r="E167"/>
  <c r="F167" s="1"/>
  <c r="C167"/>
  <c r="G167" s="1"/>
  <c r="P166"/>
  <c r="O166"/>
  <c r="M166"/>
  <c r="Q166" s="1"/>
  <c r="J166"/>
  <c r="K166" s="1"/>
  <c r="H166"/>
  <c r="L166" s="1"/>
  <c r="E166"/>
  <c r="F166" s="1"/>
  <c r="D166"/>
  <c r="C166"/>
  <c r="G166" s="1"/>
  <c r="O165"/>
  <c r="P165" s="1"/>
  <c r="M165"/>
  <c r="Q165" s="1"/>
  <c r="K165"/>
  <c r="J165"/>
  <c r="H165"/>
  <c r="L165" s="1"/>
  <c r="E165"/>
  <c r="F165" s="1"/>
  <c r="C165"/>
  <c r="G165" s="1"/>
  <c r="O164"/>
  <c r="P164" s="1"/>
  <c r="N164"/>
  <c r="M164"/>
  <c r="Q164" s="1"/>
  <c r="J164"/>
  <c r="K164" s="1"/>
  <c r="H164"/>
  <c r="L164" s="1"/>
  <c r="F164"/>
  <c r="E164"/>
  <c r="C164"/>
  <c r="G164" s="1"/>
  <c r="O163"/>
  <c r="P163" s="1"/>
  <c r="M163"/>
  <c r="Q163" s="1"/>
  <c r="J163"/>
  <c r="K163" s="1"/>
  <c r="I163"/>
  <c r="H163"/>
  <c r="L163" s="1"/>
  <c r="E163"/>
  <c r="F163" s="1"/>
  <c r="C163"/>
  <c r="G163" s="1"/>
  <c r="P162"/>
  <c r="O162"/>
  <c r="M162"/>
  <c r="Q162" s="1"/>
  <c r="J162"/>
  <c r="K162" s="1"/>
  <c r="H162"/>
  <c r="L162" s="1"/>
  <c r="E162"/>
  <c r="F162" s="1"/>
  <c r="D162"/>
  <c r="C162"/>
  <c r="G162" s="1"/>
  <c r="O161"/>
  <c r="P161" s="1"/>
  <c r="M161"/>
  <c r="Q161" s="1"/>
  <c r="K161"/>
  <c r="J161"/>
  <c r="H161"/>
  <c r="L161" s="1"/>
  <c r="E161"/>
  <c r="F161" s="1"/>
  <c r="C161"/>
  <c r="G161" s="1"/>
  <c r="O160"/>
  <c r="P160" s="1"/>
  <c r="N160"/>
  <c r="M160"/>
  <c r="Q160" s="1"/>
  <c r="J160"/>
  <c r="K160" s="1"/>
  <c r="H160"/>
  <c r="L160" s="1"/>
  <c r="F160"/>
  <c r="E160"/>
  <c r="C160"/>
  <c r="G160" s="1"/>
  <c r="H159"/>
  <c r="C159"/>
  <c r="D159" s="1"/>
  <c r="O158"/>
  <c r="P158" s="1"/>
  <c r="M158"/>
  <c r="Q158" s="1"/>
  <c r="J158"/>
  <c r="K158" s="1"/>
  <c r="I158"/>
  <c r="H158"/>
  <c r="L158" s="1"/>
  <c r="E158"/>
  <c r="F158" s="1"/>
  <c r="C158"/>
  <c r="G158" s="1"/>
  <c r="P157"/>
  <c r="O157"/>
  <c r="M157"/>
  <c r="Q157" s="1"/>
  <c r="J157"/>
  <c r="K157" s="1"/>
  <c r="H157"/>
  <c r="L157" s="1"/>
  <c r="E157"/>
  <c r="F157" s="1"/>
  <c r="D157"/>
  <c r="C157"/>
  <c r="G157" s="1"/>
  <c r="O156"/>
  <c r="P156" s="1"/>
  <c r="M156"/>
  <c r="Q156" s="1"/>
  <c r="K156"/>
  <c r="J156"/>
  <c r="H156"/>
  <c r="L156" s="1"/>
  <c r="E156"/>
  <c r="F156" s="1"/>
  <c r="C156"/>
  <c r="G156" s="1"/>
  <c r="O155"/>
  <c r="P155" s="1"/>
  <c r="N155"/>
  <c r="M155"/>
  <c r="Q155" s="1"/>
  <c r="J155"/>
  <c r="K155" s="1"/>
  <c r="H155"/>
  <c r="L155" s="1"/>
  <c r="F155"/>
  <c r="E155"/>
  <c r="C155"/>
  <c r="G155" s="1"/>
  <c r="O154"/>
  <c r="P154" s="1"/>
  <c r="M154"/>
  <c r="Q154" s="1"/>
  <c r="J154"/>
  <c r="K154" s="1"/>
  <c r="I154"/>
  <c r="H154"/>
  <c r="L154" s="1"/>
  <c r="E154"/>
  <c r="F154" s="1"/>
  <c r="C154"/>
  <c r="G154" s="1"/>
  <c r="P153"/>
  <c r="O153"/>
  <c r="M153"/>
  <c r="Q153" s="1"/>
  <c r="J153"/>
  <c r="K153" s="1"/>
  <c r="H153"/>
  <c r="L153" s="1"/>
  <c r="E153"/>
  <c r="F153" s="1"/>
  <c r="D153"/>
  <c r="C153"/>
  <c r="G153" s="1"/>
  <c r="O152"/>
  <c r="P152" s="1"/>
  <c r="M152"/>
  <c r="Q152" s="1"/>
  <c r="K152"/>
  <c r="J152"/>
  <c r="I152"/>
  <c r="H152"/>
  <c r="L152" s="1"/>
  <c r="E152"/>
  <c r="F152" s="1"/>
  <c r="C152"/>
  <c r="G152" s="1"/>
  <c r="P151"/>
  <c r="O151"/>
  <c r="N151"/>
  <c r="M151"/>
  <c r="Q151" s="1"/>
  <c r="J151"/>
  <c r="K151" s="1"/>
  <c r="H151"/>
  <c r="L151" s="1"/>
  <c r="F151"/>
  <c r="E151"/>
  <c r="D151"/>
  <c r="C151"/>
  <c r="G151" s="1"/>
  <c r="O150"/>
  <c r="P150" s="1"/>
  <c r="M150"/>
  <c r="Q150" s="1"/>
  <c r="K150"/>
  <c r="J150"/>
  <c r="I150"/>
  <c r="H150"/>
  <c r="L150" s="1"/>
  <c r="E150"/>
  <c r="F150" s="1"/>
  <c r="C150"/>
  <c r="G150" s="1"/>
  <c r="P149"/>
  <c r="O149"/>
  <c r="N149"/>
  <c r="M149"/>
  <c r="Q149" s="1"/>
  <c r="J149"/>
  <c r="K149" s="1"/>
  <c r="H149"/>
  <c r="L149" s="1"/>
  <c r="F149"/>
  <c r="E149"/>
  <c r="D149"/>
  <c r="C149"/>
  <c r="G149" s="1"/>
  <c r="O148"/>
  <c r="P148" s="1"/>
  <c r="M148"/>
  <c r="Q148" s="1"/>
  <c r="K148"/>
  <c r="J148"/>
  <c r="I148"/>
  <c r="H148"/>
  <c r="L148" s="1"/>
  <c r="E148"/>
  <c r="F148" s="1"/>
  <c r="C148"/>
  <c r="G148" s="1"/>
  <c r="P147"/>
  <c r="O147"/>
  <c r="N147"/>
  <c r="M147"/>
  <c r="Q147" s="1"/>
  <c r="J147"/>
  <c r="K147" s="1"/>
  <c r="H147"/>
  <c r="L147" s="1"/>
  <c r="F147"/>
  <c r="E147"/>
  <c r="D147"/>
  <c r="C147"/>
  <c r="G147" s="1"/>
  <c r="O146"/>
  <c r="P146" s="1"/>
  <c r="M146"/>
  <c r="Q146" s="1"/>
  <c r="K146"/>
  <c r="J146"/>
  <c r="I146"/>
  <c r="H146"/>
  <c r="L146" s="1"/>
  <c r="E146"/>
  <c r="F146" s="1"/>
  <c r="C146"/>
  <c r="G146" s="1"/>
  <c r="P145"/>
  <c r="O145"/>
  <c r="N145"/>
  <c r="M145"/>
  <c r="Q145" s="1"/>
  <c r="J145"/>
  <c r="K145" s="1"/>
  <c r="H145"/>
  <c r="L145" s="1"/>
  <c r="F145"/>
  <c r="E145"/>
  <c r="D145"/>
  <c r="C145"/>
  <c r="G145" s="1"/>
  <c r="O144"/>
  <c r="P144" s="1"/>
  <c r="M144"/>
  <c r="Q144" s="1"/>
  <c r="K144"/>
  <c r="J144"/>
  <c r="I144"/>
  <c r="H144"/>
  <c r="L144" s="1"/>
  <c r="E144"/>
  <c r="F144" s="1"/>
  <c r="C144"/>
  <c r="G144" s="1"/>
  <c r="P143"/>
  <c r="O143"/>
  <c r="Q143" s="1"/>
  <c r="N143"/>
  <c r="K143"/>
  <c r="J143"/>
  <c r="I143"/>
  <c r="H143"/>
  <c r="L143" s="1"/>
  <c r="E143"/>
  <c r="F143" s="1"/>
  <c r="C143"/>
  <c r="G143" s="1"/>
  <c r="P142"/>
  <c r="O142"/>
  <c r="N142"/>
  <c r="M142"/>
  <c r="Q142" s="1"/>
  <c r="J142"/>
  <c r="K142" s="1"/>
  <c r="H142"/>
  <c r="L142" s="1"/>
  <c r="F142"/>
  <c r="E142"/>
  <c r="D142"/>
  <c r="C142"/>
  <c r="G142" s="1"/>
  <c r="O141"/>
  <c r="P141" s="1"/>
  <c r="M141"/>
  <c r="Q141" s="1"/>
  <c r="K141"/>
  <c r="J141"/>
  <c r="I141"/>
  <c r="H141"/>
  <c r="L141" s="1"/>
  <c r="E141"/>
  <c r="F141" s="1"/>
  <c r="C141"/>
  <c r="G141" s="1"/>
  <c r="P140"/>
  <c r="O140"/>
  <c r="N140"/>
  <c r="M140"/>
  <c r="Q140" s="1"/>
  <c r="J140"/>
  <c r="K140" s="1"/>
  <c r="H140"/>
  <c r="L140" s="1"/>
  <c r="F140"/>
  <c r="E140"/>
  <c r="D140"/>
  <c r="C140"/>
  <c r="G140" s="1"/>
  <c r="O139"/>
  <c r="P139" s="1"/>
  <c r="M139"/>
  <c r="Q139" s="1"/>
  <c r="K139"/>
  <c r="J139"/>
  <c r="I139"/>
  <c r="H139"/>
  <c r="L139" s="1"/>
  <c r="E139"/>
  <c r="F139" s="1"/>
  <c r="C139"/>
  <c r="G139" s="1"/>
  <c r="P138"/>
  <c r="O138"/>
  <c r="N138"/>
  <c r="M138"/>
  <c r="Q138" s="1"/>
  <c r="J138"/>
  <c r="K138" s="1"/>
  <c r="H138"/>
  <c r="L138" s="1"/>
  <c r="F138"/>
  <c r="E138"/>
  <c r="D138"/>
  <c r="C138"/>
  <c r="G138" s="1"/>
  <c r="O137"/>
  <c r="P137" s="1"/>
  <c r="M137"/>
  <c r="Q137" s="1"/>
  <c r="K137"/>
  <c r="J137"/>
  <c r="I137"/>
  <c r="H137"/>
  <c r="L137" s="1"/>
  <c r="E137"/>
  <c r="F137" s="1"/>
  <c r="C137"/>
  <c r="G137" s="1"/>
  <c r="P136"/>
  <c r="O136"/>
  <c r="N136"/>
  <c r="M136"/>
  <c r="Q136" s="1"/>
  <c r="J136"/>
  <c r="K136" s="1"/>
  <c r="H136"/>
  <c r="L136" s="1"/>
  <c r="F136"/>
  <c r="E136"/>
  <c r="D136"/>
  <c r="C136"/>
  <c r="G136" s="1"/>
  <c r="O135"/>
  <c r="P135" s="1"/>
  <c r="M135"/>
  <c r="Q135" s="1"/>
  <c r="K135"/>
  <c r="J135"/>
  <c r="I135"/>
  <c r="H135"/>
  <c r="L135" s="1"/>
  <c r="E135"/>
  <c r="F135" s="1"/>
  <c r="C135"/>
  <c r="G135" s="1"/>
  <c r="P134"/>
  <c r="O134"/>
  <c r="N134"/>
  <c r="M134"/>
  <c r="Q134" s="1"/>
  <c r="J134"/>
  <c r="K134" s="1"/>
  <c r="H134"/>
  <c r="L134" s="1"/>
  <c r="F134"/>
  <c r="E134"/>
  <c r="D134"/>
  <c r="C134"/>
  <c r="G134" s="1"/>
  <c r="O133"/>
  <c r="P133" s="1"/>
  <c r="M133"/>
  <c r="Q133" s="1"/>
  <c r="K133"/>
  <c r="J133"/>
  <c r="I133"/>
  <c r="H133"/>
  <c r="L133" s="1"/>
  <c r="E133"/>
  <c r="F133" s="1"/>
  <c r="C133"/>
  <c r="G133" s="1"/>
  <c r="P132"/>
  <c r="O132"/>
  <c r="N132"/>
  <c r="M132"/>
  <c r="Q132" s="1"/>
  <c r="J132"/>
  <c r="K132" s="1"/>
  <c r="H132"/>
  <c r="L132" s="1"/>
  <c r="F132"/>
  <c r="E132"/>
  <c r="D132"/>
  <c r="C132"/>
  <c r="G132" s="1"/>
  <c r="O131"/>
  <c r="P131" s="1"/>
  <c r="M131"/>
  <c r="Q131" s="1"/>
  <c r="K131"/>
  <c r="J131"/>
  <c r="I131"/>
  <c r="H131"/>
  <c r="L131" s="1"/>
  <c r="E131"/>
  <c r="F131" s="1"/>
  <c r="C131"/>
  <c r="G131" s="1"/>
  <c r="P130"/>
  <c r="O130"/>
  <c r="N130"/>
  <c r="M130"/>
  <c r="Q130" s="1"/>
  <c r="J130"/>
  <c r="K130" s="1"/>
  <c r="H130"/>
  <c r="L130" s="1"/>
  <c r="F130"/>
  <c r="E130"/>
  <c r="D130"/>
  <c r="C130"/>
  <c r="G130" s="1"/>
  <c r="O129"/>
  <c r="P129" s="1"/>
  <c r="M129"/>
  <c r="Q129" s="1"/>
  <c r="K129"/>
  <c r="J129"/>
  <c r="I129"/>
  <c r="H129"/>
  <c r="L129" s="1"/>
  <c r="E129"/>
  <c r="F129" s="1"/>
  <c r="C129"/>
  <c r="G129" s="1"/>
  <c r="P128"/>
  <c r="O128"/>
  <c r="N128"/>
  <c r="M128"/>
  <c r="Q128" s="1"/>
  <c r="J128"/>
  <c r="K128" s="1"/>
  <c r="H128"/>
  <c r="L128" s="1"/>
  <c r="F128"/>
  <c r="E128"/>
  <c r="D128"/>
  <c r="C128"/>
  <c r="G128" s="1"/>
  <c r="O127"/>
  <c r="P127" s="1"/>
  <c r="M127"/>
  <c r="Q127" s="1"/>
  <c r="K127"/>
  <c r="J127"/>
  <c r="I127"/>
  <c r="H127"/>
  <c r="L127" s="1"/>
  <c r="E127"/>
  <c r="F127" s="1"/>
  <c r="C127"/>
  <c r="G127" s="1"/>
  <c r="P126"/>
  <c r="O126"/>
  <c r="N126"/>
  <c r="M126"/>
  <c r="Q126" s="1"/>
  <c r="J126"/>
  <c r="K126" s="1"/>
  <c r="H126"/>
  <c r="L126" s="1"/>
  <c r="F126"/>
  <c r="E126"/>
  <c r="D126"/>
  <c r="C126"/>
  <c r="G126" s="1"/>
  <c r="O125"/>
  <c r="P125" s="1"/>
  <c r="M125"/>
  <c r="Q125" s="1"/>
  <c r="K125"/>
  <c r="J125"/>
  <c r="I125"/>
  <c r="H125"/>
  <c r="L125" s="1"/>
  <c r="E125"/>
  <c r="F125" s="1"/>
  <c r="C125"/>
  <c r="G125" s="1"/>
  <c r="P124"/>
  <c r="O124"/>
  <c r="N124"/>
  <c r="M124"/>
  <c r="Q124" s="1"/>
  <c r="J124"/>
  <c r="K124" s="1"/>
  <c r="H124"/>
  <c r="L124" s="1"/>
  <c r="F124"/>
  <c r="E124"/>
  <c r="D124"/>
  <c r="C124"/>
  <c r="G124" s="1"/>
  <c r="O123"/>
  <c r="Q123" s="1"/>
  <c r="N123"/>
  <c r="J123"/>
  <c r="K123" s="1"/>
  <c r="H123"/>
  <c r="L123" s="1"/>
  <c r="F123"/>
  <c r="E123"/>
  <c r="D123"/>
  <c r="C123"/>
  <c r="G123" s="1"/>
  <c r="O122"/>
  <c r="P122" s="1"/>
  <c r="N122"/>
  <c r="J122"/>
  <c r="K122" s="1"/>
  <c r="H122"/>
  <c r="L122" s="1"/>
  <c r="F122"/>
  <c r="E122"/>
  <c r="D122"/>
  <c r="C122"/>
  <c r="G122" s="1"/>
  <c r="Q121"/>
  <c r="P121"/>
  <c r="N121"/>
  <c r="M121"/>
  <c r="J121"/>
  <c r="K121" s="1"/>
  <c r="H121"/>
  <c r="L121" s="1"/>
  <c r="F121"/>
  <c r="E121"/>
  <c r="D121"/>
  <c r="C121"/>
  <c r="G121" s="1"/>
  <c r="O120"/>
  <c r="P120" s="1"/>
  <c r="N120"/>
  <c r="J120"/>
  <c r="K120" s="1"/>
  <c r="H120"/>
  <c r="L120" s="1"/>
  <c r="F120"/>
  <c r="E120"/>
  <c r="D120"/>
  <c r="C120"/>
  <c r="G120" s="1"/>
  <c r="O119"/>
  <c r="P119" s="1"/>
  <c r="M119"/>
  <c r="Q119" s="1"/>
  <c r="K119"/>
  <c r="J119"/>
  <c r="I119"/>
  <c r="H119"/>
  <c r="L119" s="1"/>
  <c r="E119"/>
  <c r="F119" s="1"/>
  <c r="C119"/>
  <c r="G119" s="1"/>
  <c r="P118"/>
  <c r="O118"/>
  <c r="N118"/>
  <c r="M118"/>
  <c r="Q118" s="1"/>
  <c r="J118"/>
  <c r="K118" s="1"/>
  <c r="H118"/>
  <c r="L118" s="1"/>
  <c r="F118"/>
  <c r="E118"/>
  <c r="D118"/>
  <c r="C118"/>
  <c r="G118" s="1"/>
  <c r="O117"/>
  <c r="P117" s="1"/>
  <c r="M117"/>
  <c r="Q117" s="1"/>
  <c r="K117"/>
  <c r="J117"/>
  <c r="I117"/>
  <c r="H117"/>
  <c r="L117" s="1"/>
  <c r="E117"/>
  <c r="F117" s="1"/>
  <c r="C117"/>
  <c r="G117" s="1"/>
  <c r="P116"/>
  <c r="O116"/>
  <c r="N116"/>
  <c r="M116"/>
  <c r="Q116" s="1"/>
  <c r="J116"/>
  <c r="K116" s="1"/>
  <c r="H116"/>
  <c r="L116" s="1"/>
  <c r="F116"/>
  <c r="E116"/>
  <c r="D116"/>
  <c r="C116"/>
  <c r="G116" s="1"/>
  <c r="O115"/>
  <c r="P115" s="1"/>
  <c r="M115"/>
  <c r="Q115" s="1"/>
  <c r="K115"/>
  <c r="J115"/>
  <c r="I115"/>
  <c r="H115"/>
  <c r="L115" s="1"/>
  <c r="E115"/>
  <c r="F115" s="1"/>
  <c r="C115"/>
  <c r="G115" s="1"/>
  <c r="P114"/>
  <c r="O114"/>
  <c r="N114"/>
  <c r="M114"/>
  <c r="Q114" s="1"/>
  <c r="J114"/>
  <c r="K114" s="1"/>
  <c r="H114"/>
  <c r="L114" s="1"/>
  <c r="F114"/>
  <c r="E114"/>
  <c r="D114"/>
  <c r="C114"/>
  <c r="G114" s="1"/>
  <c r="O113"/>
  <c r="P113" s="1"/>
  <c r="M113"/>
  <c r="Q113" s="1"/>
  <c r="K113"/>
  <c r="J113"/>
  <c r="I113"/>
  <c r="H113"/>
  <c r="L113" s="1"/>
  <c r="E113"/>
  <c r="F113" s="1"/>
  <c r="C113"/>
  <c r="G113" s="1"/>
  <c r="P112"/>
  <c r="O112"/>
  <c r="N112"/>
  <c r="M112"/>
  <c r="Q112" s="1"/>
  <c r="J112"/>
  <c r="K112" s="1"/>
  <c r="H112"/>
  <c r="L112" s="1"/>
  <c r="F112"/>
  <c r="E112"/>
  <c r="D112"/>
  <c r="C112"/>
  <c r="G112" s="1"/>
  <c r="O111"/>
  <c r="P111" s="1"/>
  <c r="M111"/>
  <c r="Q111" s="1"/>
  <c r="K111"/>
  <c r="J111"/>
  <c r="I111"/>
  <c r="H111"/>
  <c r="L111" s="1"/>
  <c r="E111"/>
  <c r="F111" s="1"/>
  <c r="C111"/>
  <c r="G111" s="1"/>
  <c r="P110"/>
  <c r="O110"/>
  <c r="N110"/>
  <c r="M110"/>
  <c r="Q110" s="1"/>
  <c r="J110"/>
  <c r="K110" s="1"/>
  <c r="H110"/>
  <c r="L110" s="1"/>
  <c r="F110"/>
  <c r="E110"/>
  <c r="D110"/>
  <c r="C110"/>
  <c r="G110" s="1"/>
  <c r="O109"/>
  <c r="P109" s="1"/>
  <c r="M109"/>
  <c r="Q109" s="1"/>
  <c r="K109"/>
  <c r="J109"/>
  <c r="I109"/>
  <c r="H109"/>
  <c r="L109" s="1"/>
  <c r="E109"/>
  <c r="F109" s="1"/>
  <c r="C109"/>
  <c r="G109" s="1"/>
  <c r="P108"/>
  <c r="O108"/>
  <c r="N108"/>
  <c r="M108"/>
  <c r="Q108" s="1"/>
  <c r="J108"/>
  <c r="K108" s="1"/>
  <c r="H108"/>
  <c r="L108" s="1"/>
  <c r="F108"/>
  <c r="E108"/>
  <c r="D108"/>
  <c r="C108"/>
  <c r="G108" s="1"/>
  <c r="O107"/>
  <c r="P107" s="1"/>
  <c r="M107"/>
  <c r="Q107" s="1"/>
  <c r="K107"/>
  <c r="J107"/>
  <c r="I107"/>
  <c r="H107"/>
  <c r="L107" s="1"/>
  <c r="E107"/>
  <c r="F107" s="1"/>
  <c r="C107"/>
  <c r="G107" s="1"/>
  <c r="P106"/>
  <c r="O106"/>
  <c r="N106"/>
  <c r="M106"/>
  <c r="Q106" s="1"/>
  <c r="J106"/>
  <c r="K106" s="1"/>
  <c r="H106"/>
  <c r="L106" s="1"/>
  <c r="F106"/>
  <c r="E106"/>
  <c r="D106"/>
  <c r="C106"/>
  <c r="G106" s="1"/>
  <c r="O105"/>
  <c r="P105" s="1"/>
  <c r="M105"/>
  <c r="Q105" s="1"/>
  <c r="K105"/>
  <c r="J105"/>
  <c r="I105"/>
  <c r="H105"/>
  <c r="L105" s="1"/>
  <c r="E105"/>
  <c r="F105" s="1"/>
  <c r="C105"/>
  <c r="G105" s="1"/>
  <c r="P104"/>
  <c r="O104"/>
  <c r="N104"/>
  <c r="M104"/>
  <c r="Q104" s="1"/>
  <c r="J104"/>
  <c r="K104" s="1"/>
  <c r="H104"/>
  <c r="L104" s="1"/>
  <c r="F104"/>
  <c r="E104"/>
  <c r="D104"/>
  <c r="C104"/>
  <c r="G104" s="1"/>
  <c r="O103"/>
  <c r="P103" s="1"/>
  <c r="M103"/>
  <c r="Q103" s="1"/>
  <c r="K103"/>
  <c r="J103"/>
  <c r="I103"/>
  <c r="H103"/>
  <c r="L103" s="1"/>
  <c r="E103"/>
  <c r="F103" s="1"/>
  <c r="C103"/>
  <c r="G103" s="1"/>
  <c r="P102"/>
  <c r="O102"/>
  <c r="Q102" s="1"/>
  <c r="N102"/>
  <c r="K102"/>
  <c r="J102"/>
  <c r="L102" s="1"/>
  <c r="I102"/>
  <c r="F102"/>
  <c r="E102"/>
  <c r="G102" s="1"/>
  <c r="D102"/>
  <c r="P101"/>
  <c r="O101"/>
  <c r="Q101" s="1"/>
  <c r="N101"/>
  <c r="K101"/>
  <c r="J101"/>
  <c r="L101" s="1"/>
  <c r="I101"/>
  <c r="F101"/>
  <c r="E101"/>
  <c r="G101" s="1"/>
  <c r="D101"/>
  <c r="P100"/>
  <c r="O100"/>
  <c r="Q100" s="1"/>
  <c r="N100"/>
  <c r="K100"/>
  <c r="J100"/>
  <c r="L100" s="1"/>
  <c r="I100"/>
  <c r="F100"/>
  <c r="E100"/>
  <c r="G100" s="1"/>
  <c r="D100"/>
  <c r="P99"/>
  <c r="O99"/>
  <c r="Q99" s="1"/>
  <c r="N99"/>
  <c r="K99"/>
  <c r="J99"/>
  <c r="L99" s="1"/>
  <c r="I99"/>
  <c r="F99"/>
  <c r="E99"/>
  <c r="G99" s="1"/>
  <c r="D99"/>
  <c r="P98"/>
  <c r="O98"/>
  <c r="Q98" s="1"/>
  <c r="N98"/>
  <c r="K98"/>
  <c r="J98"/>
  <c r="L98" s="1"/>
  <c r="I98"/>
  <c r="F98"/>
  <c r="E98"/>
  <c r="G98" s="1"/>
  <c r="D98"/>
  <c r="P97"/>
  <c r="O97"/>
  <c r="Q97" s="1"/>
  <c r="N97"/>
  <c r="K97"/>
  <c r="J97"/>
  <c r="L97" s="1"/>
  <c r="I97"/>
  <c r="F97"/>
  <c r="E97"/>
  <c r="G97" s="1"/>
  <c r="D97"/>
  <c r="P96"/>
  <c r="O96"/>
  <c r="N96"/>
  <c r="M96"/>
  <c r="Q96" s="1"/>
  <c r="J96"/>
  <c r="K96" s="1"/>
  <c r="H96"/>
  <c r="L96" s="1"/>
  <c r="F96"/>
  <c r="E96"/>
  <c r="D96"/>
  <c r="C96"/>
  <c r="G96" s="1"/>
  <c r="O95"/>
  <c r="P95" s="1"/>
  <c r="M95"/>
  <c r="K95"/>
  <c r="J95"/>
  <c r="I95"/>
  <c r="H95"/>
  <c r="L95" s="1"/>
  <c r="E95"/>
  <c r="F95" s="1"/>
  <c r="C95"/>
  <c r="D95" s="1"/>
  <c r="P94"/>
  <c r="O94"/>
  <c r="N94"/>
  <c r="M94"/>
  <c r="Q94" s="1"/>
  <c r="J94"/>
  <c r="K94" s="1"/>
  <c r="H94"/>
  <c r="F94"/>
  <c r="E94"/>
  <c r="D94"/>
  <c r="C94"/>
  <c r="G94" s="1"/>
  <c r="O93"/>
  <c r="P93" s="1"/>
  <c r="M93"/>
  <c r="N93" s="1"/>
  <c r="K93"/>
  <c r="J93"/>
  <c r="I93"/>
  <c r="H93"/>
  <c r="L93" s="1"/>
  <c r="E93"/>
  <c r="F93" s="1"/>
  <c r="D93"/>
  <c r="C93"/>
  <c r="G93" s="1"/>
  <c r="O92"/>
  <c r="P92" s="1"/>
  <c r="N92"/>
  <c r="M92"/>
  <c r="Q92" s="1"/>
  <c r="J92"/>
  <c r="K92" s="1"/>
  <c r="H92"/>
  <c r="I92" s="1"/>
  <c r="F92"/>
  <c r="E92"/>
  <c r="D92"/>
  <c r="C92"/>
  <c r="G92" s="1"/>
  <c r="O91"/>
  <c r="P91" s="1"/>
  <c r="N91"/>
  <c r="M91"/>
  <c r="J91"/>
  <c r="K91" s="1"/>
  <c r="I91"/>
  <c r="H91"/>
  <c r="F91"/>
  <c r="E91"/>
  <c r="C91"/>
  <c r="G91" s="1"/>
  <c r="P90"/>
  <c r="O90"/>
  <c r="M90"/>
  <c r="N90" s="1"/>
  <c r="J90"/>
  <c r="K90" s="1"/>
  <c r="I90"/>
  <c r="H90"/>
  <c r="L90" s="1"/>
  <c r="E90"/>
  <c r="F90" s="1"/>
  <c r="D90"/>
  <c r="C90"/>
  <c r="G90" s="1"/>
  <c r="P89"/>
  <c r="O89"/>
  <c r="M89"/>
  <c r="Q89" s="1"/>
  <c r="K89"/>
  <c r="J89"/>
  <c r="H89"/>
  <c r="I89" s="1"/>
  <c r="E89"/>
  <c r="F89" s="1"/>
  <c r="D89"/>
  <c r="C89"/>
  <c r="G89" s="1"/>
  <c r="O88"/>
  <c r="P88" s="1"/>
  <c r="N88"/>
  <c r="J88"/>
  <c r="K88" s="1"/>
  <c r="I88"/>
  <c r="E88"/>
  <c r="F88" s="1"/>
  <c r="D88"/>
  <c r="O87"/>
  <c r="P87" s="1"/>
  <c r="N87"/>
  <c r="M87"/>
  <c r="Q87" s="1"/>
  <c r="K87"/>
  <c r="J87"/>
  <c r="H87"/>
  <c r="L87" s="1"/>
  <c r="F87"/>
  <c r="E87"/>
  <c r="C87"/>
  <c r="D87" s="1"/>
  <c r="O86"/>
  <c r="P86" s="1"/>
  <c r="N86"/>
  <c r="M86"/>
  <c r="Q86" s="1"/>
  <c r="J86"/>
  <c r="K86" s="1"/>
  <c r="I86"/>
  <c r="H86"/>
  <c r="L86" s="1"/>
  <c r="F86"/>
  <c r="E86"/>
  <c r="C86"/>
  <c r="G86" s="1"/>
  <c r="P85"/>
  <c r="O85"/>
  <c r="M85"/>
  <c r="N85" s="1"/>
  <c r="J85"/>
  <c r="K85" s="1"/>
  <c r="I85"/>
  <c r="H85"/>
  <c r="L85" s="1"/>
  <c r="E85"/>
  <c r="F85" s="1"/>
  <c r="D85"/>
  <c r="C85"/>
  <c r="G85" s="1"/>
  <c r="P84"/>
  <c r="O84"/>
  <c r="M84"/>
  <c r="Q84" s="1"/>
  <c r="K84"/>
  <c r="J84"/>
  <c r="H84"/>
  <c r="I84" s="1"/>
  <c r="E84"/>
  <c r="F84" s="1"/>
  <c r="D84"/>
  <c r="C84"/>
  <c r="G84" s="1"/>
  <c r="O83"/>
  <c r="P83" s="1"/>
  <c r="N83"/>
  <c r="M83"/>
  <c r="Q83" s="1"/>
  <c r="K83"/>
  <c r="J83"/>
  <c r="H83"/>
  <c r="L83" s="1"/>
  <c r="F83"/>
  <c r="E83"/>
  <c r="C83"/>
  <c r="D83" s="1"/>
  <c r="P82"/>
  <c r="M82"/>
  <c r="N82" s="1"/>
  <c r="L82"/>
  <c r="J82"/>
  <c r="K82" s="1"/>
  <c r="I82"/>
  <c r="H82"/>
  <c r="E82"/>
  <c r="F82" s="1"/>
  <c r="D82"/>
  <c r="C82"/>
  <c r="G82" s="1"/>
  <c r="P81"/>
  <c r="O81"/>
  <c r="M81"/>
  <c r="Q81" s="1"/>
  <c r="K81"/>
  <c r="J81"/>
  <c r="H81"/>
  <c r="I81" s="1"/>
  <c r="E81"/>
  <c r="F81" s="1"/>
  <c r="D81"/>
  <c r="C81"/>
  <c r="G81" s="1"/>
  <c r="O80"/>
  <c r="P80" s="1"/>
  <c r="N80"/>
  <c r="M80"/>
  <c r="Q80" s="1"/>
  <c r="K80"/>
  <c r="J80"/>
  <c r="H80"/>
  <c r="L80" s="1"/>
  <c r="F80"/>
  <c r="E80"/>
  <c r="C80"/>
  <c r="D80" s="1"/>
  <c r="O79"/>
  <c r="P79" s="1"/>
  <c r="N79"/>
  <c r="M79"/>
  <c r="Q79" s="1"/>
  <c r="J79"/>
  <c r="K79" s="1"/>
  <c r="I79"/>
  <c r="H79"/>
  <c r="L79" s="1"/>
  <c r="F79"/>
  <c r="E79"/>
  <c r="C79"/>
  <c r="G79" s="1"/>
  <c r="P78"/>
  <c r="O78"/>
  <c r="M78"/>
  <c r="N78" s="1"/>
  <c r="J78"/>
  <c r="K78" s="1"/>
  <c r="I78"/>
  <c r="H78"/>
  <c r="L78" s="1"/>
  <c r="E78"/>
  <c r="F78" s="1"/>
  <c r="D78"/>
  <c r="C78"/>
  <c r="G78" s="1"/>
  <c r="P77"/>
  <c r="O77"/>
  <c r="M77"/>
  <c r="Q77" s="1"/>
  <c r="K77"/>
  <c r="J77"/>
  <c r="H77"/>
  <c r="I77" s="1"/>
  <c r="E77"/>
  <c r="F77" s="1"/>
  <c r="D77"/>
  <c r="C77"/>
  <c r="G77" s="1"/>
  <c r="O76"/>
  <c r="P76" s="1"/>
  <c r="N76"/>
  <c r="M76"/>
  <c r="Q76" s="1"/>
  <c r="K76"/>
  <c r="J76"/>
  <c r="H76"/>
  <c r="L76" s="1"/>
  <c r="F76"/>
  <c r="E76"/>
  <c r="C76"/>
  <c r="D76" s="1"/>
  <c r="O75"/>
  <c r="P75" s="1"/>
  <c r="N75"/>
  <c r="M75"/>
  <c r="Q75" s="1"/>
  <c r="J75"/>
  <c r="K75" s="1"/>
  <c r="I75"/>
  <c r="H75"/>
  <c r="L75" s="1"/>
  <c r="F75"/>
  <c r="E75"/>
  <c r="C75"/>
  <c r="G75" s="1"/>
  <c r="P74"/>
  <c r="O74"/>
  <c r="M74"/>
  <c r="N74" s="1"/>
  <c r="J74"/>
  <c r="K74" s="1"/>
  <c r="I74"/>
  <c r="H74"/>
  <c r="L74" s="1"/>
  <c r="E74"/>
  <c r="F74" s="1"/>
  <c r="D74"/>
  <c r="C74"/>
  <c r="G74" s="1"/>
  <c r="P73"/>
  <c r="O73"/>
  <c r="M73"/>
  <c r="Q73" s="1"/>
  <c r="K73"/>
  <c r="J73"/>
  <c r="H73"/>
  <c r="I73" s="1"/>
  <c r="E73"/>
  <c r="F73" s="1"/>
  <c r="D73"/>
  <c r="C73"/>
  <c r="G73" s="1"/>
  <c r="O72"/>
  <c r="P72" s="1"/>
  <c r="N72"/>
  <c r="J72"/>
  <c r="K72" s="1"/>
  <c r="I72"/>
  <c r="E72"/>
  <c r="F72" s="1"/>
  <c r="D72"/>
  <c r="O71"/>
  <c r="P71" s="1"/>
  <c r="N71"/>
  <c r="J71"/>
  <c r="K71" s="1"/>
  <c r="I71"/>
  <c r="E71"/>
  <c r="F71" s="1"/>
  <c r="D71"/>
  <c r="Q70"/>
  <c r="P70"/>
  <c r="N70"/>
  <c r="K70"/>
  <c r="H70"/>
  <c r="I70" s="1"/>
  <c r="F70"/>
  <c r="C70"/>
  <c r="D70" s="1"/>
  <c r="Q69"/>
  <c r="P69"/>
  <c r="N69"/>
  <c r="L69"/>
  <c r="K69"/>
  <c r="H69"/>
  <c r="I69" s="1"/>
  <c r="G69"/>
  <c r="F69"/>
  <c r="C69"/>
  <c r="D69" s="1"/>
  <c r="P68"/>
  <c r="O68"/>
  <c r="M68"/>
  <c r="N68" s="1"/>
  <c r="J68"/>
  <c r="K68" s="1"/>
  <c r="I68"/>
  <c r="H68"/>
  <c r="L68" s="1"/>
  <c r="E68"/>
  <c r="F68" s="1"/>
  <c r="D68"/>
  <c r="C68"/>
  <c r="G68" s="1"/>
  <c r="P67"/>
  <c r="O67"/>
  <c r="M67"/>
  <c r="Q67" s="1"/>
  <c r="K67"/>
  <c r="J67"/>
  <c r="H67"/>
  <c r="I67" s="1"/>
  <c r="E67"/>
  <c r="F67" s="1"/>
  <c r="D67"/>
  <c r="C67"/>
  <c r="G67" s="1"/>
  <c r="O66"/>
  <c r="P66" s="1"/>
  <c r="N66"/>
  <c r="M66"/>
  <c r="Q66" s="1"/>
  <c r="K66"/>
  <c r="J66"/>
  <c r="H66"/>
  <c r="L66" s="1"/>
  <c r="F66"/>
  <c r="E66"/>
  <c r="C66"/>
  <c r="D66" s="1"/>
  <c r="O65"/>
  <c r="P65" s="1"/>
  <c r="N65"/>
  <c r="M65"/>
  <c r="Q65" s="1"/>
  <c r="J65"/>
  <c r="K65" s="1"/>
  <c r="I65"/>
  <c r="H65"/>
  <c r="L65" s="1"/>
  <c r="F65"/>
  <c r="E65"/>
  <c r="C65"/>
  <c r="G65" s="1"/>
  <c r="P64"/>
  <c r="O64"/>
  <c r="M64"/>
  <c r="N64" s="1"/>
  <c r="J64"/>
  <c r="K64" s="1"/>
  <c r="I64"/>
  <c r="H64"/>
  <c r="L64" s="1"/>
  <c r="E64"/>
  <c r="F64" s="1"/>
  <c r="D64"/>
  <c r="C64"/>
  <c r="G64" s="1"/>
  <c r="P63"/>
  <c r="O63"/>
  <c r="M63"/>
  <c r="Q63" s="1"/>
  <c r="K63"/>
  <c r="J63"/>
  <c r="H63"/>
  <c r="I63" s="1"/>
  <c r="E63"/>
  <c r="F63" s="1"/>
  <c r="D63"/>
  <c r="C63"/>
  <c r="G63" s="1"/>
  <c r="O62"/>
  <c r="P62" s="1"/>
  <c r="N62"/>
  <c r="M62"/>
  <c r="Q62" s="1"/>
  <c r="K62"/>
  <c r="J62"/>
  <c r="H62"/>
  <c r="L62" s="1"/>
  <c r="F62"/>
  <c r="E62"/>
  <c r="C62"/>
  <c r="D62" s="1"/>
  <c r="O61"/>
  <c r="P61" s="1"/>
  <c r="N61"/>
  <c r="M61"/>
  <c r="Q61" s="1"/>
  <c r="J61"/>
  <c r="K61" s="1"/>
  <c r="I61"/>
  <c r="H61"/>
  <c r="L61" s="1"/>
  <c r="F61"/>
  <c r="E61"/>
  <c r="C61"/>
  <c r="G61" s="1"/>
  <c r="P60"/>
  <c r="O60"/>
  <c r="M60"/>
  <c r="N60" s="1"/>
  <c r="J60"/>
  <c r="K60" s="1"/>
  <c r="I60"/>
  <c r="H60"/>
  <c r="L60" s="1"/>
  <c r="E60"/>
  <c r="F60" s="1"/>
  <c r="D60"/>
  <c r="C60"/>
  <c r="G60" s="1"/>
  <c r="Q59"/>
  <c r="P59"/>
  <c r="N59"/>
  <c r="M59"/>
  <c r="L59"/>
  <c r="K59"/>
  <c r="I59"/>
  <c r="F59"/>
  <c r="D59"/>
  <c r="C59"/>
  <c r="G59" s="1"/>
  <c r="P58"/>
  <c r="N58"/>
  <c r="M58"/>
  <c r="Q58" s="1"/>
  <c r="L58"/>
  <c r="K58"/>
  <c r="I58"/>
  <c r="F58"/>
  <c r="C58"/>
  <c r="D58" s="1"/>
  <c r="P57"/>
  <c r="M57"/>
  <c r="N57" s="1"/>
  <c r="J57"/>
  <c r="K57" s="1"/>
  <c r="I57"/>
  <c r="H57"/>
  <c r="L57" s="1"/>
  <c r="E57"/>
  <c r="F57" s="1"/>
  <c r="D57"/>
  <c r="C57"/>
  <c r="G57" s="1"/>
  <c r="P56"/>
  <c r="O56"/>
  <c r="M56"/>
  <c r="Q56" s="1"/>
  <c r="K56"/>
  <c r="J56"/>
  <c r="H56"/>
  <c r="I56" s="1"/>
  <c r="E56"/>
  <c r="F56" s="1"/>
  <c r="D56"/>
  <c r="C56"/>
  <c r="G56" s="1"/>
  <c r="O55"/>
  <c r="P55" s="1"/>
  <c r="N55"/>
  <c r="M55"/>
  <c r="Q55" s="1"/>
  <c r="K55"/>
  <c r="J55"/>
  <c r="H55"/>
  <c r="L55" s="1"/>
  <c r="F55"/>
  <c r="E55"/>
  <c r="C55"/>
  <c r="D55" s="1"/>
  <c r="O54"/>
  <c r="P54" s="1"/>
  <c r="N54"/>
  <c r="M54"/>
  <c r="Q54" s="1"/>
  <c r="K54"/>
  <c r="I54"/>
  <c r="H54"/>
  <c r="L54" s="1"/>
  <c r="E54"/>
  <c r="F54" s="1"/>
  <c r="D54"/>
  <c r="C54"/>
  <c r="G54" s="1"/>
  <c r="P53"/>
  <c r="O53"/>
  <c r="M53"/>
  <c r="Q53" s="1"/>
  <c r="L53"/>
  <c r="K53"/>
  <c r="H53"/>
  <c r="I53" s="1"/>
  <c r="F53"/>
  <c r="E53"/>
  <c r="C53"/>
  <c r="D53" s="1"/>
  <c r="O52"/>
  <c r="P52" s="1"/>
  <c r="N52"/>
  <c r="M52"/>
  <c r="Q52" s="1"/>
  <c r="J52"/>
  <c r="K52" s="1"/>
  <c r="I52"/>
  <c r="H52"/>
  <c r="L52" s="1"/>
  <c r="F52"/>
  <c r="E52"/>
  <c r="C52"/>
  <c r="G52" s="1"/>
  <c r="P51"/>
  <c r="O51"/>
  <c r="M51"/>
  <c r="N51" s="1"/>
  <c r="J51"/>
  <c r="K51" s="1"/>
  <c r="I51"/>
  <c r="H51"/>
  <c r="L51" s="1"/>
  <c r="E51"/>
  <c r="F51" s="1"/>
  <c r="D51"/>
  <c r="C51"/>
  <c r="G51" s="1"/>
  <c r="P50"/>
  <c r="O50"/>
  <c r="M50"/>
  <c r="Q50" s="1"/>
  <c r="K50"/>
  <c r="J50"/>
  <c r="H50"/>
  <c r="I50" s="1"/>
  <c r="E50"/>
  <c r="F50" s="1"/>
  <c r="D50"/>
  <c r="C50"/>
  <c r="G50" s="1"/>
  <c r="O49"/>
  <c r="P49" s="1"/>
  <c r="N49"/>
  <c r="M49"/>
  <c r="Q49" s="1"/>
  <c r="K49"/>
  <c r="J49"/>
  <c r="H49"/>
  <c r="L49" s="1"/>
  <c r="F49"/>
  <c r="E49"/>
  <c r="C49"/>
  <c r="D49" s="1"/>
  <c r="O48"/>
  <c r="P48" s="1"/>
  <c r="N48"/>
  <c r="M48"/>
  <c r="Q48" s="1"/>
  <c r="J48"/>
  <c r="K48" s="1"/>
  <c r="I48"/>
  <c r="H48"/>
  <c r="L48" s="1"/>
  <c r="F48"/>
  <c r="E48"/>
  <c r="C48"/>
  <c r="G48" s="1"/>
  <c r="P47"/>
  <c r="O47"/>
  <c r="M47"/>
  <c r="N47" s="1"/>
  <c r="J47"/>
  <c r="K47" s="1"/>
  <c r="I47"/>
  <c r="H47"/>
  <c r="L47" s="1"/>
  <c r="E47"/>
  <c r="F47" s="1"/>
  <c r="D47"/>
  <c r="C47"/>
  <c r="G47" s="1"/>
  <c r="P46"/>
  <c r="O46"/>
  <c r="M46"/>
  <c r="Q46" s="1"/>
  <c r="K46"/>
  <c r="J46"/>
  <c r="H46"/>
  <c r="I46" s="1"/>
  <c r="E46"/>
  <c r="F46" s="1"/>
  <c r="D46"/>
  <c r="C46"/>
  <c r="G46" s="1"/>
  <c r="O45"/>
  <c r="P45" s="1"/>
  <c r="N45"/>
  <c r="M45"/>
  <c r="Q45" s="1"/>
  <c r="K45"/>
  <c r="J45"/>
  <c r="H45"/>
  <c r="L45" s="1"/>
  <c r="F45"/>
  <c r="E45"/>
  <c r="C45"/>
  <c r="D45" s="1"/>
  <c r="O44"/>
  <c r="P44" s="1"/>
  <c r="N44"/>
  <c r="M44"/>
  <c r="Q44" s="1"/>
  <c r="J44"/>
  <c r="K44" s="1"/>
  <c r="I44"/>
  <c r="H44"/>
  <c r="L44" s="1"/>
  <c r="F44"/>
  <c r="E44"/>
  <c r="C44"/>
  <c r="G44" s="1"/>
  <c r="P43"/>
  <c r="O43"/>
  <c r="M43"/>
  <c r="N43" s="1"/>
  <c r="K43"/>
  <c r="H43"/>
  <c r="I43" s="1"/>
  <c r="E43"/>
  <c r="F43" s="1"/>
  <c r="D43"/>
  <c r="C43"/>
  <c r="G43" s="1"/>
  <c r="O42"/>
  <c r="P42" s="1"/>
  <c r="N42"/>
  <c r="M42"/>
  <c r="Q42" s="1"/>
  <c r="K42"/>
  <c r="J42"/>
  <c r="H42"/>
  <c r="L42" s="1"/>
  <c r="F42"/>
  <c r="E42"/>
  <c r="C42"/>
  <c r="D42" s="1"/>
  <c r="O41"/>
  <c r="P41" s="1"/>
  <c r="N41"/>
  <c r="M41"/>
  <c r="Q41" s="1"/>
  <c r="J41"/>
  <c r="K41" s="1"/>
  <c r="I41"/>
  <c r="H41"/>
  <c r="L41" s="1"/>
  <c r="F41"/>
  <c r="E41"/>
  <c r="C41"/>
  <c r="G41" s="1"/>
  <c r="P40"/>
  <c r="O40"/>
  <c r="M40"/>
  <c r="N40" s="1"/>
  <c r="J40"/>
  <c r="K40" s="1"/>
  <c r="I40"/>
  <c r="H40"/>
  <c r="L40" s="1"/>
  <c r="E40"/>
  <c r="F40" s="1"/>
  <c r="D40"/>
  <c r="C40"/>
  <c r="G40" s="1"/>
  <c r="P39"/>
  <c r="O39"/>
  <c r="M39"/>
  <c r="Q39" s="1"/>
  <c r="K39"/>
  <c r="J39"/>
  <c r="H39"/>
  <c r="I39" s="1"/>
  <c r="E39"/>
  <c r="F39" s="1"/>
  <c r="D39"/>
  <c r="C39"/>
  <c r="G39" s="1"/>
  <c r="O38"/>
  <c r="P38" s="1"/>
  <c r="N38"/>
  <c r="M38"/>
  <c r="Q38" s="1"/>
  <c r="K38"/>
  <c r="J38"/>
  <c r="H38"/>
  <c r="L38" s="1"/>
  <c r="F38"/>
  <c r="E38"/>
  <c r="C38"/>
  <c r="D38" s="1"/>
  <c r="O37"/>
  <c r="P37" s="1"/>
  <c r="N37"/>
  <c r="M37"/>
  <c r="Q37" s="1"/>
  <c r="J37"/>
  <c r="K37" s="1"/>
  <c r="I37"/>
  <c r="H37"/>
  <c r="L37" s="1"/>
  <c r="F37"/>
  <c r="E37"/>
  <c r="C37"/>
  <c r="G37" s="1"/>
  <c r="P36"/>
  <c r="O36"/>
  <c r="M36"/>
  <c r="N36" s="1"/>
  <c r="J36"/>
  <c r="K36" s="1"/>
  <c r="I36"/>
  <c r="H36"/>
  <c r="L36" s="1"/>
  <c r="E36"/>
  <c r="F36" s="1"/>
  <c r="D36"/>
  <c r="C36"/>
  <c r="G36" s="1"/>
  <c r="P35"/>
  <c r="O35"/>
  <c r="M35"/>
  <c r="Q35" s="1"/>
  <c r="K35"/>
  <c r="J35"/>
  <c r="H35"/>
  <c r="I35" s="1"/>
  <c r="E35"/>
  <c r="F35" s="1"/>
  <c r="D35"/>
  <c r="C35"/>
  <c r="G35" s="1"/>
  <c r="O34"/>
  <c r="P34" s="1"/>
  <c r="N34"/>
  <c r="M34"/>
  <c r="Q34" s="1"/>
  <c r="K34"/>
  <c r="J34"/>
  <c r="H34"/>
  <c r="L34" s="1"/>
  <c r="F34"/>
  <c r="E34"/>
  <c r="C34"/>
  <c r="D34" s="1"/>
  <c r="O33"/>
  <c r="P33" s="1"/>
  <c r="N33"/>
  <c r="M33"/>
  <c r="Q33" s="1"/>
  <c r="J33"/>
  <c r="K33" s="1"/>
  <c r="I33"/>
  <c r="H33"/>
  <c r="L33" s="1"/>
  <c r="F33"/>
  <c r="E33"/>
  <c r="C33"/>
  <c r="G33" s="1"/>
  <c r="P32"/>
  <c r="O32"/>
  <c r="M32"/>
  <c r="N32" s="1"/>
  <c r="J32"/>
  <c r="K32" s="1"/>
  <c r="I32"/>
  <c r="H32"/>
  <c r="L32" s="1"/>
  <c r="E32"/>
  <c r="F32" s="1"/>
  <c r="D32"/>
  <c r="C32"/>
  <c r="G32" s="1"/>
  <c r="P31"/>
  <c r="O31"/>
  <c r="M31"/>
  <c r="Q31" s="1"/>
  <c r="K31"/>
  <c r="J31"/>
  <c r="H31"/>
  <c r="I31" s="1"/>
  <c r="E31"/>
  <c r="F31" s="1"/>
  <c r="D31"/>
  <c r="C31"/>
  <c r="G31" s="1"/>
  <c r="O30"/>
  <c r="P30" s="1"/>
  <c r="N30"/>
  <c r="M30"/>
  <c r="Q30" s="1"/>
  <c r="K30"/>
  <c r="J30"/>
  <c r="H30"/>
  <c r="L30" s="1"/>
  <c r="F30"/>
  <c r="E30"/>
  <c r="C30"/>
  <c r="D30" s="1"/>
  <c r="Q29"/>
  <c r="O29"/>
  <c r="P29" s="1"/>
  <c r="N29"/>
  <c r="L29"/>
  <c r="J29"/>
  <c r="K29" s="1"/>
  <c r="I29"/>
  <c r="G29"/>
  <c r="E29"/>
  <c r="F29" s="1"/>
  <c r="D29"/>
  <c r="Q28"/>
  <c r="O28"/>
  <c r="P28" s="1"/>
  <c r="N28"/>
  <c r="L28"/>
  <c r="J28"/>
  <c r="K28" s="1"/>
  <c r="I28"/>
  <c r="G28"/>
  <c r="E28"/>
  <c r="F28" s="1"/>
  <c r="D28"/>
  <c r="O27"/>
  <c r="P27" s="1"/>
  <c r="N27"/>
  <c r="M27"/>
  <c r="Q27" s="1"/>
  <c r="J27"/>
  <c r="K27" s="1"/>
  <c r="I27"/>
  <c r="H27"/>
  <c r="L27" s="1"/>
  <c r="F27"/>
  <c r="E27"/>
  <c r="C27"/>
  <c r="G27" s="1"/>
  <c r="P26"/>
  <c r="O26"/>
  <c r="M26"/>
  <c r="N26" s="1"/>
  <c r="J26"/>
  <c r="K26" s="1"/>
  <c r="I26"/>
  <c r="H26"/>
  <c r="L26" s="1"/>
  <c r="E26"/>
  <c r="F26" s="1"/>
  <c r="D26"/>
  <c r="C26"/>
  <c r="G26" s="1"/>
  <c r="P25"/>
  <c r="O25"/>
  <c r="M25"/>
  <c r="Q25" s="1"/>
  <c r="K25"/>
  <c r="J25"/>
  <c r="H25"/>
  <c r="I25" s="1"/>
  <c r="E25"/>
  <c r="F25" s="1"/>
  <c r="D25"/>
  <c r="C25"/>
  <c r="G25" s="1"/>
  <c r="O24"/>
  <c r="P24" s="1"/>
  <c r="N24"/>
  <c r="M24"/>
  <c r="Q24" s="1"/>
  <c r="K24"/>
  <c r="J24"/>
  <c r="H24"/>
  <c r="L24" s="1"/>
  <c r="F24"/>
  <c r="E24"/>
  <c r="C24"/>
  <c r="D24" s="1"/>
  <c r="O23"/>
  <c r="P23" s="1"/>
  <c r="N23"/>
  <c r="M23"/>
  <c r="Q23" s="1"/>
  <c r="J23"/>
  <c r="K23" s="1"/>
  <c r="I23"/>
  <c r="H23"/>
  <c r="L23" s="1"/>
  <c r="F23"/>
  <c r="E23"/>
  <c r="C23"/>
  <c r="G23" s="1"/>
  <c r="P22"/>
  <c r="O22"/>
  <c r="M22"/>
  <c r="N22" s="1"/>
  <c r="J22"/>
  <c r="K22" s="1"/>
  <c r="I22"/>
  <c r="H22"/>
  <c r="L22" s="1"/>
  <c r="E22"/>
  <c r="F22" s="1"/>
  <c r="D22"/>
  <c r="C22"/>
  <c r="G22" s="1"/>
  <c r="P21"/>
  <c r="O21"/>
  <c r="M21"/>
  <c r="Q21" s="1"/>
  <c r="K21"/>
  <c r="J21"/>
  <c r="H21"/>
  <c r="I21" s="1"/>
  <c r="E21"/>
  <c r="F21" s="1"/>
  <c r="D21"/>
  <c r="C21"/>
  <c r="G21" s="1"/>
  <c r="O20"/>
  <c r="P20" s="1"/>
  <c r="N20"/>
  <c r="M20"/>
  <c r="Q20" s="1"/>
  <c r="K20"/>
  <c r="J20"/>
  <c r="H20"/>
  <c r="L20" s="1"/>
  <c r="G20"/>
  <c r="F20"/>
  <c r="E20"/>
  <c r="C20"/>
  <c r="D20" s="1"/>
  <c r="O19"/>
  <c r="P19" s="1"/>
  <c r="N19"/>
  <c r="M19"/>
  <c r="Q19" s="1"/>
  <c r="J19"/>
  <c r="K19" s="1"/>
  <c r="I19"/>
  <c r="H19"/>
  <c r="L19" s="1"/>
  <c r="F19"/>
  <c r="E19"/>
  <c r="C19"/>
  <c r="G19" s="1"/>
  <c r="P18"/>
  <c r="O18"/>
  <c r="M18"/>
  <c r="N18" s="1"/>
  <c r="J18"/>
  <c r="K18" s="1"/>
  <c r="I18"/>
  <c r="H18"/>
  <c r="L18" s="1"/>
  <c r="E18"/>
  <c r="F18" s="1"/>
  <c r="D18"/>
  <c r="C18"/>
  <c r="G18" s="1"/>
  <c r="P17"/>
  <c r="O17"/>
  <c r="M17"/>
  <c r="Q17" s="1"/>
  <c r="K17"/>
  <c r="J17"/>
  <c r="H17"/>
  <c r="I17" s="1"/>
  <c r="E17"/>
  <c r="F17" s="1"/>
  <c r="D17"/>
  <c r="C17"/>
  <c r="G17" s="1"/>
  <c r="O16"/>
  <c r="P16" s="1"/>
  <c r="N16"/>
  <c r="M16"/>
  <c r="Q16" s="1"/>
  <c r="K16"/>
  <c r="J16"/>
  <c r="H16"/>
  <c r="L16" s="1"/>
  <c r="F16"/>
  <c r="E16"/>
  <c r="C16"/>
  <c r="D16" s="1"/>
  <c r="O15"/>
  <c r="P15" s="1"/>
  <c r="N15"/>
  <c r="M15"/>
  <c r="Q15" s="1"/>
  <c r="J15"/>
  <c r="K15" s="1"/>
  <c r="I15"/>
  <c r="H15"/>
  <c r="L15" s="1"/>
  <c r="F15"/>
  <c r="E15"/>
  <c r="C15"/>
  <c r="G15" s="1"/>
  <c r="Q14"/>
  <c r="P14"/>
  <c r="O14"/>
  <c r="N14"/>
  <c r="K14"/>
  <c r="J14"/>
  <c r="H14"/>
  <c r="I14" s="1"/>
  <c r="E14"/>
  <c r="F14" s="1"/>
  <c r="D14"/>
  <c r="C14"/>
  <c r="G14" s="1"/>
  <c r="O13"/>
  <c r="P13" s="1"/>
  <c r="N13"/>
  <c r="M13"/>
  <c r="Q13" s="1"/>
  <c r="K13"/>
  <c r="J13"/>
  <c r="H13"/>
  <c r="L13" s="1"/>
  <c r="F13"/>
  <c r="E13"/>
  <c r="C13"/>
  <c r="D13" s="1"/>
  <c r="O12"/>
  <c r="P12" s="1"/>
  <c r="N12"/>
  <c r="M12"/>
  <c r="Q12" s="1"/>
  <c r="J12"/>
  <c r="K12" s="1"/>
  <c r="I12"/>
  <c r="H12"/>
  <c r="L12" s="1"/>
  <c r="F12"/>
  <c r="E12"/>
  <c r="C12"/>
  <c r="G12" s="1"/>
  <c r="P11"/>
  <c r="O11"/>
  <c r="M11"/>
  <c r="N11" s="1"/>
  <c r="J11"/>
  <c r="K11" s="1"/>
  <c r="I11"/>
  <c r="H11"/>
  <c r="L11" s="1"/>
  <c r="E11"/>
  <c r="F11" s="1"/>
  <c r="D11"/>
  <c r="C11"/>
  <c r="G11" s="1"/>
  <c r="P10"/>
  <c r="O10"/>
  <c r="M10"/>
  <c r="Q10" s="1"/>
  <c r="L10"/>
  <c r="K10"/>
  <c r="J10"/>
  <c r="H10"/>
  <c r="I10" s="1"/>
  <c r="E10"/>
  <c r="F10" s="1"/>
  <c r="D10"/>
  <c r="C10"/>
  <c r="G10" s="1"/>
  <c r="O9"/>
  <c r="P9" s="1"/>
  <c r="N9"/>
  <c r="M9"/>
  <c r="Q9" s="1"/>
  <c r="K9"/>
  <c r="J9"/>
  <c r="H9"/>
  <c r="L9" s="1"/>
  <c r="F9"/>
  <c r="E9"/>
  <c r="C9"/>
  <c r="D9" s="1"/>
  <c r="G9" l="1"/>
  <c r="G38"/>
  <c r="L39"/>
  <c r="Q40"/>
  <c r="G42"/>
  <c r="Q43"/>
  <c r="G45"/>
  <c r="L46"/>
  <c r="L50"/>
  <c r="Q51"/>
  <c r="G53"/>
  <c r="G55"/>
  <c r="L56"/>
  <c r="Q60"/>
  <c r="G62"/>
  <c r="L63"/>
  <c r="Q64"/>
  <c r="G66"/>
  <c r="L67"/>
  <c r="Q68"/>
  <c r="L73"/>
  <c r="Q74"/>
  <c r="G76"/>
  <c r="L77"/>
  <c r="Q78"/>
  <c r="G80"/>
  <c r="L81"/>
  <c r="G83"/>
  <c r="L84"/>
  <c r="Q85"/>
  <c r="G87"/>
  <c r="L89"/>
  <c r="Q90"/>
  <c r="L17"/>
  <c r="Q18"/>
  <c r="L21"/>
  <c r="Q22"/>
  <c r="Q26"/>
  <c r="L31"/>
  <c r="Q32"/>
  <c r="G34"/>
  <c r="L35"/>
  <c r="Q36"/>
  <c r="Q47"/>
  <c r="G49"/>
  <c r="L43"/>
  <c r="L70"/>
  <c r="I9"/>
  <c r="N10"/>
  <c r="D12"/>
  <c r="I13"/>
  <c r="D15"/>
  <c r="I16"/>
  <c r="N17"/>
  <c r="D19"/>
  <c r="I20"/>
  <c r="N21"/>
  <c r="D23"/>
  <c r="I24"/>
  <c r="N25"/>
  <c r="D27"/>
  <c r="I30"/>
  <c r="N31"/>
  <c r="D33"/>
  <c r="I34"/>
  <c r="N35"/>
  <c r="D37"/>
  <c r="I38"/>
  <c r="N39"/>
  <c r="D41"/>
  <c r="I42"/>
  <c r="D44"/>
  <c r="I45"/>
  <c r="N46"/>
  <c r="D48"/>
  <c r="I49"/>
  <c r="N50"/>
  <c r="D52"/>
  <c r="N53"/>
  <c r="I55"/>
  <c r="N56"/>
  <c r="D61"/>
  <c r="I62"/>
  <c r="N63"/>
  <c r="D65"/>
  <c r="I66"/>
  <c r="N67"/>
  <c r="G71"/>
  <c r="L71"/>
  <c r="Q71"/>
  <c r="G72"/>
  <c r="L72"/>
  <c r="Q72"/>
  <c r="N73"/>
  <c r="D75"/>
  <c r="I76"/>
  <c r="N77"/>
  <c r="D79"/>
  <c r="I80"/>
  <c r="N81"/>
  <c r="I83"/>
  <c r="N84"/>
  <c r="D86"/>
  <c r="I87"/>
  <c r="G88"/>
  <c r="L88"/>
  <c r="Q88"/>
  <c r="N89"/>
  <c r="D91"/>
  <c r="L91"/>
  <c r="L92"/>
  <c r="L94"/>
  <c r="G95"/>
  <c r="Q11"/>
  <c r="G13"/>
  <c r="L14"/>
  <c r="G16"/>
  <c r="G24"/>
  <c r="L25"/>
  <c r="G30"/>
  <c r="Q57"/>
  <c r="G58"/>
  <c r="G70"/>
  <c r="Q82"/>
  <c r="Q95"/>
  <c r="Q91"/>
  <c r="Q93"/>
  <c r="I94"/>
  <c r="N95"/>
  <c r="D103"/>
  <c r="I104"/>
  <c r="N105"/>
  <c r="D107"/>
  <c r="I108"/>
  <c r="N109"/>
  <c r="D111"/>
  <c r="I112"/>
  <c r="N113"/>
  <c r="D115"/>
  <c r="I116"/>
  <c r="N117"/>
  <c r="D119"/>
  <c r="I120"/>
  <c r="I122"/>
  <c r="P123"/>
  <c r="I124"/>
  <c r="N125"/>
  <c r="D127"/>
  <c r="I128"/>
  <c r="N129"/>
  <c r="D131"/>
  <c r="I132"/>
  <c r="N133"/>
  <c r="D135"/>
  <c r="I136"/>
  <c r="N137"/>
  <c r="D139"/>
  <c r="I140"/>
  <c r="N141"/>
  <c r="D143"/>
  <c r="N144"/>
  <c r="D146"/>
  <c r="I147"/>
  <c r="N148"/>
  <c r="D150"/>
  <c r="I151"/>
  <c r="N152"/>
  <c r="D154"/>
  <c r="I155"/>
  <c r="N156"/>
  <c r="D158"/>
  <c r="G159"/>
  <c r="I160"/>
  <c r="N161"/>
  <c r="D163"/>
  <c r="I164"/>
  <c r="N165"/>
  <c r="D167"/>
  <c r="I168"/>
  <c r="N169"/>
  <c r="D171"/>
  <c r="I172"/>
  <c r="N173"/>
  <c r="D175"/>
  <c r="I176"/>
  <c r="N177"/>
  <c r="D179"/>
  <c r="I180"/>
  <c r="N181"/>
  <c r="D183"/>
  <c r="I184"/>
  <c r="N185"/>
  <c r="D187"/>
  <c r="I188"/>
  <c r="N189"/>
  <c r="D191"/>
  <c r="G192"/>
  <c r="D193"/>
  <c r="I194"/>
  <c r="N195"/>
  <c r="D197"/>
  <c r="I198"/>
  <c r="N199"/>
  <c r="D201"/>
  <c r="I202"/>
  <c r="G206"/>
  <c r="L206"/>
  <c r="Q206"/>
  <c r="G207"/>
  <c r="L207"/>
  <c r="Q207"/>
  <c r="L209"/>
  <c r="Q209"/>
  <c r="Q120"/>
  <c r="Q122"/>
  <c r="N153"/>
  <c r="D155"/>
  <c r="I156"/>
  <c r="N157"/>
  <c r="D160"/>
  <c r="I161"/>
  <c r="N162"/>
  <c r="D164"/>
  <c r="I165"/>
  <c r="N166"/>
  <c r="D168"/>
  <c r="I169"/>
  <c r="N170"/>
  <c r="D172"/>
  <c r="I173"/>
  <c r="N174"/>
  <c r="D176"/>
  <c r="I177"/>
  <c r="N178"/>
  <c r="D180"/>
  <c r="I181"/>
  <c r="N182"/>
  <c r="D184"/>
  <c r="I185"/>
  <c r="N186"/>
  <c r="D188"/>
  <c r="I189"/>
  <c r="N190"/>
  <c r="D194"/>
  <c r="I195"/>
  <c r="N196"/>
  <c r="D198"/>
  <c r="I199"/>
  <c r="N200"/>
  <c r="D202"/>
  <c r="I203"/>
  <c r="N204"/>
  <c r="G208"/>
  <c r="I96"/>
  <c r="N103"/>
  <c r="D105"/>
  <c r="I106"/>
  <c r="N107"/>
  <c r="D109"/>
  <c r="I110"/>
  <c r="N111"/>
  <c r="D113"/>
  <c r="I114"/>
  <c r="N115"/>
  <c r="D117"/>
  <c r="I118"/>
  <c r="N119"/>
  <c r="I121"/>
  <c r="I123"/>
  <c r="D125"/>
  <c r="I126"/>
  <c r="N127"/>
  <c r="D129"/>
  <c r="I130"/>
  <c r="N131"/>
  <c r="D133"/>
  <c r="I134"/>
  <c r="N135"/>
  <c r="D137"/>
  <c r="I138"/>
  <c r="N139"/>
  <c r="D141"/>
  <c r="I142"/>
  <c r="D144"/>
  <c r="I145"/>
  <c r="N146"/>
  <c r="D148"/>
  <c r="I149"/>
  <c r="N150"/>
  <c r="D152"/>
  <c r="I153"/>
  <c r="N154"/>
  <c r="D156"/>
  <c r="I157"/>
  <c r="N158"/>
  <c r="D161"/>
  <c r="I162"/>
  <c r="N163"/>
  <c r="D165"/>
  <c r="I166"/>
  <c r="N167"/>
  <c r="D169"/>
  <c r="I170"/>
  <c r="N171"/>
  <c r="D173"/>
  <c r="I174"/>
  <c r="N175"/>
  <c r="D177"/>
  <c r="I178"/>
  <c r="N179"/>
  <c r="D181"/>
  <c r="I182"/>
  <c r="N183"/>
  <c r="D185"/>
  <c r="I186"/>
  <c r="N187"/>
  <c r="D189"/>
  <c r="I190"/>
  <c r="N191"/>
  <c r="N193"/>
  <c r="D195"/>
  <c r="I196"/>
  <c r="N197"/>
  <c r="D199"/>
  <c r="I200"/>
  <c r="N201"/>
  <c r="D203"/>
  <c r="I204"/>
</calcChain>
</file>

<file path=xl/sharedStrings.xml><?xml version="1.0" encoding="utf-8"?>
<sst xmlns="http://schemas.openxmlformats.org/spreadsheetml/2006/main" count="238" uniqueCount="96">
  <si>
    <t>Приложение 12</t>
  </si>
  <si>
    <t>Динамика результатов соцопроса  в МО у которых показатели удовлетворенность  ниже целевых значений 75% за                      3 месяца 2019 по отношению 3 месяцев 2018</t>
  </si>
  <si>
    <t xml:space="preserve"> по Району, МО, условиям оказания медицинской помощи  ( в разрезе: сводные данные/городское население/сельское население)</t>
  </si>
  <si>
    <t>район, МО, условия оказания медицинской помощи</t>
  </si>
  <si>
    <t>Сводные данные удовлетворенности</t>
  </si>
  <si>
    <t>Городское население</t>
  </si>
  <si>
    <t>Сельское население</t>
  </si>
  <si>
    <t>3 мес 2019</t>
  </si>
  <si>
    <t>3 мес 2018</t>
  </si>
  <si>
    <t>Динамика  удовлетворенности  3 мес. 2019 от 2018</t>
  </si>
  <si>
    <t>3 мес. 2019</t>
  </si>
  <si>
    <t>относ. знач. - %</t>
  </si>
  <si>
    <t>отклонение от целевых значений критериев качества МП - 75%</t>
  </si>
  <si>
    <t>отклонение от целевых значений критериев качества МП-75%</t>
  </si>
  <si>
    <t>2 = (1-75%)</t>
  </si>
  <si>
    <t>4 =(3-75%)</t>
  </si>
  <si>
    <t>5 = 1-3</t>
  </si>
  <si>
    <t>7 = (6-75%)</t>
  </si>
  <si>
    <t>9 =(8-75%)</t>
  </si>
  <si>
    <t>10 = (6-8)</t>
  </si>
  <si>
    <t>12 = (11-75%)</t>
  </si>
  <si>
    <t>14 =(13-75%)</t>
  </si>
  <si>
    <t>15 =( 11-13)</t>
  </si>
  <si>
    <t>ИТОГО по районам (МО 1, 2 уровня, расположенные в муниципальных районах Ленинградской области):</t>
  </si>
  <si>
    <t>Бокситогорский район  всего:</t>
  </si>
  <si>
    <t>ГБУЗ ЛО "Бокситогорская МБ"</t>
  </si>
  <si>
    <t>Поликлиника</t>
  </si>
  <si>
    <t>Стационар</t>
  </si>
  <si>
    <t>ДС</t>
  </si>
  <si>
    <t>Скорая медицинская помощь</t>
  </si>
  <si>
    <t>Волосовский район всего:</t>
  </si>
  <si>
    <t>ГБУЗ ЛО "Волосовская МБ"</t>
  </si>
  <si>
    <t>Волховский район всего:</t>
  </si>
  <si>
    <t>ГБУЗ ЛО "Волховская МБ"</t>
  </si>
  <si>
    <t>ГБУЗ ЛО  "Волховская стоматологическая пол-ка"</t>
  </si>
  <si>
    <t>НУЗ "Отделенческая б-ца на ст. Волховстрой "ОАО РЖД"</t>
  </si>
  <si>
    <t>Всеволожский район всего:</t>
  </si>
  <si>
    <t>ГБУЗ ЛО "Всеволожская КМБ"</t>
  </si>
  <si>
    <t>ГБУЗ ЛО "Токсовская РБ"</t>
  </si>
  <si>
    <t>ГБУЗ ЛО "Сертоловская ГБ"</t>
  </si>
  <si>
    <t>ООО "Мой Доктор"</t>
  </si>
  <si>
    <t>ООО "Медиус и К"</t>
  </si>
  <si>
    <t>ООО "МедЭксперт"</t>
  </si>
  <si>
    <t>ООО "Семейный Доктор"</t>
  </si>
  <si>
    <t>ООО "Центры диализа "Авиценна"</t>
  </si>
  <si>
    <t>Выборгский район всего:</t>
  </si>
  <si>
    <t>ГБУЗ ЛО "Выборгская МБ"</t>
  </si>
  <si>
    <t>ГБУЗ ЛО  "Выборгская детская ГБ"</t>
  </si>
  <si>
    <t>ГАУЗ ЛО "Выборгская Стоматологическая пол-ка"</t>
  </si>
  <si>
    <t>ГБУЗ ЛО "Приморская РБ"</t>
  </si>
  <si>
    <t>ГБУЗ ЛО "Рощинская РБ"</t>
  </si>
  <si>
    <t>ГБУЗ ЛО "Выборгский роддом"</t>
  </si>
  <si>
    <t>НУЗ "Узловая б-ца на ст. Выборг" ОАО "РЖД"</t>
  </si>
  <si>
    <t>Гатчинский район всего:</t>
  </si>
  <si>
    <t>ГБУЗ ЛО "Гатчинская КМБ"</t>
  </si>
  <si>
    <t>ГАУЗ ЛО "Вырицкая РБ"</t>
  </si>
  <si>
    <t>ООО "АЛЕКСА"</t>
  </si>
  <si>
    <t>ООО "СЗМЦ +"</t>
  </si>
  <si>
    <t>МЧ УДПО "НЕФРОСОВЕТ"</t>
  </si>
  <si>
    <t>ООО "Многопрофильный медицинский центр восстановительного лечения "Здоровье"</t>
  </si>
  <si>
    <t>Кингисеппский район всего:</t>
  </si>
  <si>
    <t>ЧУ "ЦД"ПАРАЦЕЛЬС"</t>
  </si>
  <si>
    <t>ГБУЗ ЛО "Кингисеппская МБ"</t>
  </si>
  <si>
    <t>Кировский район всего:</t>
  </si>
  <si>
    <t>ГБУЗ ЛО "Кировская МБ"</t>
  </si>
  <si>
    <t>ГБУЗ ЛО "Кировская стоматологическая поликлиника"</t>
  </si>
  <si>
    <t>Киришский район всего:</t>
  </si>
  <si>
    <t>ГБУЗ ЛО "Киришская КМБ"</t>
  </si>
  <si>
    <t>ЛОГП "Киришская стомат пол-ка"</t>
  </si>
  <si>
    <t>Лодейнопольский район всего:</t>
  </si>
  <si>
    <t>ГБУЗ ЛО "Лодейнопольская МБ"</t>
  </si>
  <si>
    <t>Ломоносовский район всего:</t>
  </si>
  <si>
    <t>ГБУЗ ЛО "Ломоносовская МБ"</t>
  </si>
  <si>
    <t>Лужский район всего:</t>
  </si>
  <si>
    <t>ГБУЗ ЛО "Лужская МБ"</t>
  </si>
  <si>
    <t>Подпорожский район всего:</t>
  </si>
  <si>
    <t>ГБУЗ ЛО "Подпорожская МБ"</t>
  </si>
  <si>
    <t>Приозерский район всего:</t>
  </si>
  <si>
    <t>ГБУЗ ЛО "Приозерская МБ"</t>
  </si>
  <si>
    <t>Сланцевский район всего:</t>
  </si>
  <si>
    <t>ГБУЗ ЛО "Сланцевская МБ"</t>
  </si>
  <si>
    <t>Сосновоборский городской округ всего:</t>
  </si>
  <si>
    <t>ФГБУЗ ЦМСЧ N 38 ФМБА России</t>
  </si>
  <si>
    <t>Тихвинский район всего:</t>
  </si>
  <si>
    <t>ГБУЗ ЛО "Тихвинская МБ"</t>
  </si>
  <si>
    <t>Тосненский район всего:</t>
  </si>
  <si>
    <t>ГБУЗ ЛО "Тосненская КМБ"</t>
  </si>
  <si>
    <t>МО 2, 3 уровня, расположенные на территории Санкт-Петербурга, всего:</t>
  </si>
  <si>
    <t>ГБУЗ "Ленинградская обл. клиническая больница"</t>
  </si>
  <si>
    <t>ГБУЗ "Ленинградский обл. онкологический диспансер"</t>
  </si>
  <si>
    <t>ЛОГБУЗ "Детская клиническая больница"</t>
  </si>
  <si>
    <t>ФГБУЗ КБ №122 им.Л.Г.Соколова ФМБА России</t>
  </si>
  <si>
    <t>ГБУЗ "ЛеноблЦентр"</t>
  </si>
  <si>
    <t>ГБОУ ВПО СЗГМУ им. И.И.Мечникова Минздравсоцразвития России</t>
  </si>
  <si>
    <t>ООО "МРТ"</t>
  </si>
  <si>
    <t>СПБ ГБУЗ "Городская б-ца № 40"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</si>
</sst>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textRotation="90" wrapText="1"/>
    </xf>
    <xf numFmtId="0" fontId="0" fillId="0" borderId="9" xfId="0" applyFont="1" applyBorder="1" applyAlignment="1">
      <alignment horizontal="center" textRotation="90" wrapText="1"/>
    </xf>
    <xf numFmtId="0" fontId="0" fillId="0" borderId="10" xfId="0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textRotation="90" wrapText="1"/>
    </xf>
    <xf numFmtId="0" fontId="3" fillId="0" borderId="11" xfId="0" applyFont="1" applyBorder="1" applyAlignment="1">
      <alignment vertical="center" wrapText="1"/>
    </xf>
    <xf numFmtId="0" fontId="0" fillId="0" borderId="13" xfId="0" applyFont="1" applyBorder="1" applyAlignment="1">
      <alignment horizontal="center" textRotation="90" wrapText="1"/>
    </xf>
    <xf numFmtId="0" fontId="3" fillId="0" borderId="7" xfId="0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8" xfId="1" applyFont="1" applyFill="1" applyBorder="1" applyAlignment="1">
      <alignment wrapText="1"/>
    </xf>
    <xf numFmtId="164" fontId="3" fillId="0" borderId="11" xfId="0" applyNumberFormat="1" applyFont="1" applyBorder="1" applyAlignment="1">
      <alignment horizontal="center" wrapText="1"/>
    </xf>
    <xf numFmtId="164" fontId="3" fillId="3" borderId="12" xfId="0" applyNumberFormat="1" applyFont="1" applyFill="1" applyBorder="1" applyAlignment="1"/>
    <xf numFmtId="164" fontId="3" fillId="0" borderId="12" xfId="0" applyNumberFormat="1" applyFont="1" applyBorder="1" applyAlignment="1">
      <alignment horizontal="center"/>
    </xf>
    <xf numFmtId="164" fontId="3" fillId="4" borderId="17" xfId="0" applyNumberFormat="1" applyFont="1" applyFill="1" applyBorder="1" applyAlignment="1"/>
    <xf numFmtId="164" fontId="3" fillId="0" borderId="7" xfId="0" applyNumberFormat="1" applyFont="1" applyBorder="1" applyAlignment="1">
      <alignment horizontal="center" wrapText="1"/>
    </xf>
    <xf numFmtId="164" fontId="3" fillId="4" borderId="12" xfId="0" applyNumberFormat="1" applyFont="1" applyFill="1" applyBorder="1" applyAlignment="1"/>
    <xf numFmtId="0" fontId="6" fillId="5" borderId="8" xfId="1" applyFont="1" applyFill="1" applyBorder="1"/>
    <xf numFmtId="164" fontId="7" fillId="0" borderId="11" xfId="0" applyNumberFormat="1" applyFont="1" applyBorder="1" applyAlignment="1">
      <alignment horizontal="center" vertical="center" wrapText="1"/>
    </xf>
    <xf numFmtId="164" fontId="7" fillId="3" borderId="12" xfId="0" applyNumberFormat="1" applyFont="1" applyFill="1" applyBorder="1"/>
    <xf numFmtId="164" fontId="7" fillId="0" borderId="12" xfId="0" applyNumberFormat="1" applyFont="1" applyBorder="1" applyAlignment="1">
      <alignment horizontal="center"/>
    </xf>
    <xf numFmtId="164" fontId="3" fillId="4" borderId="17" xfId="0" applyNumberFormat="1" applyFont="1" applyFill="1" applyBorder="1"/>
    <xf numFmtId="164" fontId="1" fillId="3" borderId="12" xfId="0" applyNumberFormat="1" applyFont="1" applyFill="1" applyBorder="1"/>
    <xf numFmtId="164" fontId="7" fillId="0" borderId="7" xfId="0" applyNumberFormat="1" applyFont="1" applyBorder="1" applyAlignment="1">
      <alignment horizontal="center" wrapText="1"/>
    </xf>
    <xf numFmtId="164" fontId="3" fillId="4" borderId="12" xfId="0" applyNumberFormat="1" applyFont="1" applyFill="1" applyBorder="1"/>
    <xf numFmtId="0" fontId="8" fillId="6" borderId="8" xfId="1" applyFont="1" applyFill="1" applyBorder="1"/>
    <xf numFmtId="164" fontId="7" fillId="7" borderId="11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/>
    <xf numFmtId="164" fontId="7" fillId="7" borderId="12" xfId="0" applyNumberFormat="1" applyFont="1" applyFill="1" applyBorder="1" applyAlignment="1">
      <alignment horizontal="center"/>
    </xf>
    <xf numFmtId="164" fontId="1" fillId="7" borderId="12" xfId="0" applyNumberFormat="1" applyFont="1" applyFill="1" applyBorder="1"/>
    <xf numFmtId="0" fontId="8" fillId="0" borderId="8" xfId="1" applyFont="1" applyFill="1" applyBorder="1"/>
    <xf numFmtId="164" fontId="7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8" fillId="8" borderId="8" xfId="1" applyFont="1" applyFill="1" applyBorder="1"/>
    <xf numFmtId="164" fontId="7" fillId="7" borderId="11" xfId="0" applyNumberFormat="1" applyFont="1" applyFill="1" applyBorder="1" applyAlignment="1">
      <alignment horizontal="center"/>
    </xf>
    <xf numFmtId="164" fontId="1" fillId="7" borderId="12" xfId="0" applyNumberFormat="1" applyFont="1" applyFill="1" applyBorder="1" applyAlignment="1">
      <alignment horizontal="center"/>
    </xf>
    <xf numFmtId="0" fontId="8" fillId="8" borderId="8" xfId="1" applyFont="1" applyFill="1" applyBorder="1" applyAlignment="1">
      <alignment wrapText="1"/>
    </xf>
    <xf numFmtId="164" fontId="7" fillId="0" borderId="7" xfId="0" applyNumberFormat="1" applyFont="1" applyBorder="1"/>
    <xf numFmtId="0" fontId="8" fillId="9" borderId="8" xfId="1" applyFont="1" applyFill="1" applyBorder="1"/>
    <xf numFmtId="0" fontId="8" fillId="10" borderId="18" xfId="1" applyFont="1" applyFill="1" applyBorder="1"/>
    <xf numFmtId="0" fontId="8" fillId="0" borderId="18" xfId="1" applyFont="1" applyFill="1" applyBorder="1"/>
    <xf numFmtId="164" fontId="7" fillId="7" borderId="7" xfId="0" applyNumberFormat="1" applyFont="1" applyFill="1" applyBorder="1"/>
    <xf numFmtId="0" fontId="8" fillId="8" borderId="8" xfId="1" applyFont="1" applyFill="1" applyBorder="1" applyAlignment="1">
      <alignment vertical="center" wrapText="1"/>
    </xf>
    <xf numFmtId="0" fontId="6" fillId="5" borderId="8" xfId="1" applyFont="1" applyFill="1" applyBorder="1" applyAlignment="1">
      <alignment wrapText="1"/>
    </xf>
    <xf numFmtId="164" fontId="3" fillId="0" borderId="11" xfId="0" applyNumberFormat="1" applyFont="1" applyBorder="1" applyAlignment="1">
      <alignment horizontal="center"/>
    </xf>
    <xf numFmtId="164" fontId="3" fillId="3" borderId="12" xfId="0" applyNumberFormat="1" applyFont="1" applyFill="1" applyBorder="1"/>
    <xf numFmtId="164" fontId="3" fillId="0" borderId="7" xfId="0" applyNumberFormat="1" applyFont="1" applyBorder="1"/>
    <xf numFmtId="0" fontId="8" fillId="0" borderId="12" xfId="1" applyFont="1" applyBorder="1"/>
    <xf numFmtId="164" fontId="7" fillId="0" borderId="12" xfId="0" applyNumberFormat="1" applyFont="1" applyBorder="1"/>
    <xf numFmtId="0" fontId="9" fillId="8" borderId="12" xfId="1" applyFont="1" applyFill="1" applyBorder="1"/>
    <xf numFmtId="164" fontId="0" fillId="0" borderId="12" xfId="0" applyNumberFormat="1" applyBorder="1" applyAlignment="1">
      <alignment horizontal="center"/>
    </xf>
    <xf numFmtId="0" fontId="0" fillId="0" borderId="12" xfId="0" applyBorder="1"/>
    <xf numFmtId="0" fontId="0" fillId="3" borderId="12" xfId="0" applyFill="1" applyBorder="1"/>
    <xf numFmtId="0" fontId="9" fillId="0" borderId="12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1%20&#1082;&#1074;%202019/&#1063;&#1048;&#1057;&#1058;&#1054;&#1042;&#1048;&#1050;&#1048;%20&#1054;&#1058;&#1063;&#1045;&#1058;&#1040;/&#1055;&#1088;&#1080;&#1083;&#1086;&#1078;%2012%20&#1086;&#1090;&#1082;&#1083;&#1086;&#1085;&#1077;&#1085;&#1080;&#1103;%20&#1074;%20&#1052;&#1054;%20&#1085;&#1077;&#1091;&#1076;&#1086;&#1074;&#1083;&#1077;&#1090;&#1074;&#1086;&#1088;.&#1086;&#1087;&#1088;&#1086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2"/>
      <sheetName val="3м18свод"/>
      <sheetName val="3м18город"/>
      <sheetName val="3м18село"/>
      <sheetName val="3м19свод"/>
      <sheetName val="3м19город"/>
      <sheetName val="3м19село"/>
    </sheetNames>
    <sheetDataSet>
      <sheetData sheetId="0"/>
      <sheetData sheetId="1">
        <row r="11">
          <cell r="D11">
            <v>88.662910540057723</v>
          </cell>
        </row>
        <row r="12">
          <cell r="D12">
            <v>99.490662139219012</v>
          </cell>
        </row>
        <row r="13">
          <cell r="D13">
            <v>99.490662139219012</v>
          </cell>
        </row>
        <row r="14">
          <cell r="D14">
            <v>100</v>
          </cell>
        </row>
        <row r="15">
          <cell r="D15">
            <v>99.367088607594937</v>
          </cell>
        </row>
        <row r="16">
          <cell r="D16">
            <v>98.726114649681534</v>
          </cell>
        </row>
        <row r="17">
          <cell r="D17">
            <v>100</v>
          </cell>
        </row>
        <row r="20">
          <cell r="D20">
            <v>94.304857621440533</v>
          </cell>
        </row>
        <row r="21">
          <cell r="D21">
            <v>94.304857621440533</v>
          </cell>
        </row>
        <row r="22">
          <cell r="D22">
            <v>90.810810810810807</v>
          </cell>
        </row>
        <row r="23">
          <cell r="D23">
            <v>89.808917197452232</v>
          </cell>
        </row>
        <row r="24">
          <cell r="D24">
            <v>100</v>
          </cell>
        </row>
        <row r="25">
          <cell r="D25">
            <v>99.242424242424249</v>
          </cell>
        </row>
        <row r="26">
          <cell r="D26">
            <v>97.781721384205852</v>
          </cell>
        </row>
        <row r="27">
          <cell r="D27">
            <v>98.518518518518519</v>
          </cell>
        </row>
        <row r="28">
          <cell r="D28">
            <v>98.223801065719357</v>
          </cell>
        </row>
        <row r="29">
          <cell r="D29">
            <v>97.810218978102185</v>
          </cell>
        </row>
        <row r="30">
          <cell r="D30">
            <v>99.450549450549445</v>
          </cell>
        </row>
        <row r="31">
          <cell r="D31">
            <v>100</v>
          </cell>
        </row>
        <row r="32">
          <cell r="D32">
            <v>98.780487804878049</v>
          </cell>
        </row>
        <row r="33">
          <cell r="D33">
            <v>98.780487804878049</v>
          </cell>
        </row>
        <row r="35">
          <cell r="D35">
            <v>90</v>
          </cell>
        </row>
        <row r="36">
          <cell r="D36">
            <v>100</v>
          </cell>
        </row>
        <row r="37">
          <cell r="D37">
            <v>77.142857142857139</v>
          </cell>
        </row>
        <row r="38">
          <cell r="D38">
            <v>94.285714285714292</v>
          </cell>
        </row>
        <row r="41">
          <cell r="D41">
            <v>97.582417582417577</v>
          </cell>
        </row>
        <row r="42">
          <cell r="D42">
            <v>98.3756345177665</v>
          </cell>
        </row>
        <row r="43">
          <cell r="D43">
            <v>97.836538461538467</v>
          </cell>
        </row>
        <row r="44">
          <cell r="D44">
            <v>97.966101694915253</v>
          </cell>
        </row>
        <row r="45">
          <cell r="D45">
            <v>100</v>
          </cell>
        </row>
        <row r="46">
          <cell r="D46">
            <v>99.305555555555557</v>
          </cell>
        </row>
        <row r="47">
          <cell r="D47">
            <v>94.219653179190757</v>
          </cell>
        </row>
        <row r="48">
          <cell r="D48">
            <v>85</v>
          </cell>
        </row>
        <row r="49">
          <cell r="D49">
            <v>95.454545454545453</v>
          </cell>
        </row>
        <row r="50">
          <cell r="D50">
            <v>100</v>
          </cell>
        </row>
        <row r="51">
          <cell r="D51">
            <v>100</v>
          </cell>
        </row>
        <row r="52">
          <cell r="D52">
            <v>95.882352941176464</v>
          </cell>
        </row>
        <row r="53">
          <cell r="D53">
            <v>100</v>
          </cell>
        </row>
        <row r="55">
          <cell r="D55">
            <v>91.304347826086953</v>
          </cell>
        </row>
        <row r="56">
          <cell r="D56">
            <v>97.5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100</v>
          </cell>
        </row>
        <row r="63">
          <cell r="D63">
            <v>100</v>
          </cell>
        </row>
        <row r="64">
          <cell r="D64">
            <v>100</v>
          </cell>
        </row>
        <row r="65">
          <cell r="D65">
            <v>100</v>
          </cell>
        </row>
        <row r="66">
          <cell r="D66">
            <v>95.025728987993134</v>
          </cell>
        </row>
        <row r="67">
          <cell r="D67">
            <v>99.038461538461533</v>
          </cell>
        </row>
        <row r="68">
          <cell r="D68">
            <v>98.373983739837399</v>
          </cell>
        </row>
        <row r="69">
          <cell r="D69">
            <v>98.692810457516345</v>
          </cell>
        </row>
        <row r="70">
          <cell r="D70">
            <v>100</v>
          </cell>
        </row>
        <row r="71">
          <cell r="D71">
            <v>100</v>
          </cell>
        </row>
        <row r="72">
          <cell r="D72">
            <v>98.333333333333329</v>
          </cell>
        </row>
        <row r="73">
          <cell r="D73">
            <v>100</v>
          </cell>
        </row>
        <row r="74">
          <cell r="D74">
            <v>96.666666666666671</v>
          </cell>
        </row>
        <row r="77">
          <cell r="D77">
            <v>98.148148148148152</v>
          </cell>
        </row>
        <row r="78">
          <cell r="D78">
            <v>98.148148148148152</v>
          </cell>
        </row>
        <row r="84">
          <cell r="D84">
            <v>98.473282442748086</v>
          </cell>
        </row>
        <row r="85">
          <cell r="D85">
            <v>100</v>
          </cell>
        </row>
        <row r="86">
          <cell r="D86">
            <v>97.260273972602747</v>
          </cell>
        </row>
        <row r="87">
          <cell r="D87">
            <v>100</v>
          </cell>
        </row>
        <row r="93">
          <cell r="D93">
            <v>75.609756097560975</v>
          </cell>
        </row>
        <row r="94">
          <cell r="D94">
            <v>64.197530864197532</v>
          </cell>
        </row>
        <row r="95">
          <cell r="D95">
            <v>95.91836734693878</v>
          </cell>
        </row>
        <row r="96">
          <cell r="D96">
            <v>73.529411764705884</v>
          </cell>
        </row>
        <row r="103">
          <cell r="D103">
            <v>96.410256410256409</v>
          </cell>
        </row>
        <row r="104">
          <cell r="D104">
            <v>100</v>
          </cell>
        </row>
        <row r="105">
          <cell r="D105">
            <v>93.396226415094333</v>
          </cell>
        </row>
        <row r="106">
          <cell r="D106">
            <v>100</v>
          </cell>
        </row>
        <row r="108">
          <cell r="D108">
            <v>97.826086956521735</v>
          </cell>
        </row>
        <row r="109">
          <cell r="D109">
            <v>100</v>
          </cell>
        </row>
        <row r="110">
          <cell r="D110">
            <v>96.666666666666671</v>
          </cell>
        </row>
        <row r="111">
          <cell r="D111">
            <v>96.875</v>
          </cell>
        </row>
        <row r="117">
          <cell r="D117">
            <v>93.209435310936385</v>
          </cell>
        </row>
        <row r="118">
          <cell r="D118">
            <v>93.320158102766797</v>
          </cell>
        </row>
        <row r="119">
          <cell r="D119">
            <v>93.333333333333329</v>
          </cell>
        </row>
        <row r="120">
          <cell r="D120">
            <v>92.041522491349482</v>
          </cell>
        </row>
        <row r="121">
          <cell r="D121">
            <v>96.511627906976742</v>
          </cell>
        </row>
        <row r="122">
          <cell r="D122">
            <v>91.666666666666671</v>
          </cell>
        </row>
        <row r="123">
          <cell r="D123">
            <v>87.5</v>
          </cell>
        </row>
        <row r="124">
          <cell r="D124">
            <v>80.434782608695656</v>
          </cell>
        </row>
        <row r="125">
          <cell r="D125">
            <v>88.461538461538467</v>
          </cell>
        </row>
        <row r="126">
          <cell r="D126">
            <v>96.666666666666671</v>
          </cell>
        </row>
        <row r="128">
          <cell r="D128">
            <v>75</v>
          </cell>
        </row>
        <row r="129">
          <cell r="D129">
            <v>75</v>
          </cell>
        </row>
        <row r="130">
          <cell r="D130">
            <v>20</v>
          </cell>
        </row>
        <row r="131">
          <cell r="D131">
            <v>20</v>
          </cell>
        </row>
        <row r="133">
          <cell r="D133">
            <v>100</v>
          </cell>
        </row>
        <row r="134">
          <cell r="D134">
            <v>100</v>
          </cell>
        </row>
        <row r="135">
          <cell r="D135">
            <v>100</v>
          </cell>
        </row>
        <row r="136">
          <cell r="D136">
            <v>100</v>
          </cell>
        </row>
        <row r="137">
          <cell r="D137">
            <v>100</v>
          </cell>
        </row>
        <row r="138">
          <cell r="D138">
            <v>89.163498098859321</v>
          </cell>
        </row>
        <row r="139">
          <cell r="D139">
            <v>100</v>
          </cell>
        </row>
        <row r="140">
          <cell r="D140">
            <v>100</v>
          </cell>
        </row>
        <row r="141">
          <cell r="D141">
            <v>88.622754491017957</v>
          </cell>
        </row>
        <row r="142">
          <cell r="D142">
            <v>87.378640776699029</v>
          </cell>
        </row>
        <row r="143">
          <cell r="D143">
            <v>88.571428571428569</v>
          </cell>
        </row>
        <row r="144">
          <cell r="D144">
            <v>90.350877192982452</v>
          </cell>
        </row>
        <row r="145">
          <cell r="D145">
            <v>89.473684210526315</v>
          </cell>
        </row>
        <row r="146">
          <cell r="D146">
            <v>89.702517162471395</v>
          </cell>
        </row>
        <row r="147">
          <cell r="D147">
            <v>89.460784313725483</v>
          </cell>
        </row>
        <row r="148">
          <cell r="D148">
            <v>86.505190311418687</v>
          </cell>
        </row>
        <row r="149">
          <cell r="D149">
            <v>93.877551020408163</v>
          </cell>
        </row>
        <row r="150">
          <cell r="D150">
            <v>96.666666666666671</v>
          </cell>
        </row>
        <row r="151">
          <cell r="D151">
            <v>100</v>
          </cell>
        </row>
        <row r="152">
          <cell r="D152">
            <v>93.103448275862064</v>
          </cell>
        </row>
        <row r="153">
          <cell r="D153">
            <v>93.103448275862064</v>
          </cell>
        </row>
        <row r="155">
          <cell r="D155">
            <v>88.822355289421154</v>
          </cell>
        </row>
        <row r="156">
          <cell r="D156">
            <v>88.747346072186843</v>
          </cell>
        </row>
        <row r="157">
          <cell r="D157">
            <v>83.739837398373979</v>
          </cell>
        </row>
        <row r="158">
          <cell r="D158">
            <v>97.115384615384613</v>
          </cell>
        </row>
        <row r="159">
          <cell r="D159">
            <v>85.294117647058826</v>
          </cell>
        </row>
        <row r="160">
          <cell r="D160">
            <v>94.252873563218387</v>
          </cell>
        </row>
        <row r="161">
          <cell r="D161">
            <v>90</v>
          </cell>
        </row>
        <row r="162">
          <cell r="D162">
            <v>90</v>
          </cell>
        </row>
        <row r="165">
          <cell r="D165">
            <v>85.123966942148755</v>
          </cell>
        </row>
        <row r="166">
          <cell r="D166">
            <v>85.123966942148755</v>
          </cell>
        </row>
        <row r="167">
          <cell r="D167">
            <v>63.157894736842103</v>
          </cell>
        </row>
        <row r="168">
          <cell r="D168">
            <v>83.333333333333329</v>
          </cell>
        </row>
        <row r="169">
          <cell r="D169">
            <v>93.333333333333329</v>
          </cell>
        </row>
        <row r="170">
          <cell r="D170">
            <v>98.461538461538467</v>
          </cell>
        </row>
        <row r="171">
          <cell r="D171">
            <v>91.25</v>
          </cell>
        </row>
        <row r="172">
          <cell r="D172">
            <v>91.25</v>
          </cell>
        </row>
        <row r="173">
          <cell r="D173">
            <v>93.650793650793645</v>
          </cell>
        </row>
        <row r="174">
          <cell r="D174">
            <v>88.461538461538467</v>
          </cell>
        </row>
        <row r="175">
          <cell r="D175">
            <v>85.333333333333329</v>
          </cell>
        </row>
        <row r="176">
          <cell r="D176">
            <v>100</v>
          </cell>
        </row>
        <row r="179">
          <cell r="D179">
            <v>95.371669004207575</v>
          </cell>
        </row>
        <row r="180">
          <cell r="D180">
            <v>95.371669004207575</v>
          </cell>
        </row>
        <row r="181">
          <cell r="D181">
            <v>97.417840375586849</v>
          </cell>
        </row>
        <row r="182">
          <cell r="D182">
            <v>87.969924812030072</v>
          </cell>
        </row>
        <row r="183">
          <cell r="D183">
            <v>100</v>
          </cell>
        </row>
        <row r="188">
          <cell r="D188">
            <v>92.771084337349393</v>
          </cell>
        </row>
        <row r="189">
          <cell r="D189">
            <v>89.203084832904878</v>
          </cell>
        </row>
        <row r="190">
          <cell r="D190">
            <v>89.203084832904878</v>
          </cell>
        </row>
        <row r="191">
          <cell r="D191">
            <v>90.322580645161295</v>
          </cell>
        </row>
        <row r="192">
          <cell r="D192">
            <v>89.65517241379311</v>
          </cell>
        </row>
        <row r="193">
          <cell r="D193">
            <v>90.804597701149419</v>
          </cell>
        </row>
        <row r="194">
          <cell r="D194">
            <v>86.885245901639351</v>
          </cell>
        </row>
        <row r="195">
          <cell r="D195">
            <v>42.038216560509554</v>
          </cell>
        </row>
        <row r="196">
          <cell r="D196">
            <v>42.038216560509554</v>
          </cell>
        </row>
        <row r="197">
          <cell r="D197">
            <v>42.038216560509554</v>
          </cell>
        </row>
        <row r="201">
          <cell r="D201">
            <v>71.197007481296751</v>
          </cell>
        </row>
        <row r="202">
          <cell r="D202">
            <v>71.197007481296751</v>
          </cell>
        </row>
        <row r="203">
          <cell r="D203">
            <v>66.386554621848745</v>
          </cell>
        </row>
        <row r="204">
          <cell r="D204">
            <v>75.342465753424662</v>
          </cell>
        </row>
        <row r="205">
          <cell r="D205">
            <v>71.721311475409834</v>
          </cell>
        </row>
        <row r="206">
          <cell r="D206">
            <v>72.277227722772281</v>
          </cell>
        </row>
        <row r="207">
          <cell r="D207">
            <v>80.960854092526688</v>
          </cell>
        </row>
        <row r="208">
          <cell r="D208">
            <v>80.960854092526688</v>
          </cell>
        </row>
        <row r="209">
          <cell r="D209">
            <v>74.879227053140099</v>
          </cell>
        </row>
        <row r="210">
          <cell r="D210">
            <v>84.065934065934073</v>
          </cell>
        </row>
        <row r="211">
          <cell r="D211">
            <v>82.352941176470594</v>
          </cell>
        </row>
        <row r="212">
          <cell r="D212">
            <v>87.5</v>
          </cell>
        </row>
        <row r="213">
          <cell r="D213">
            <v>66.114180478821368</v>
          </cell>
        </row>
        <row r="214">
          <cell r="D214">
            <v>66.114180478821368</v>
          </cell>
        </row>
        <row r="215">
          <cell r="D215">
            <v>65.692503176620079</v>
          </cell>
        </row>
        <row r="216">
          <cell r="D216">
            <v>57.692307692307693</v>
          </cell>
        </row>
        <row r="217">
          <cell r="D217">
            <v>72.807017543859644</v>
          </cell>
        </row>
        <row r="221">
          <cell r="D221">
            <v>78.181818181818187</v>
          </cell>
        </row>
        <row r="222">
          <cell r="D222">
            <v>87.765957446808514</v>
          </cell>
        </row>
        <row r="227">
          <cell r="D227">
            <v>87.765957446808514</v>
          </cell>
        </row>
        <row r="228">
          <cell r="D228">
            <v>84.406779661016955</v>
          </cell>
        </row>
        <row r="229">
          <cell r="D229">
            <v>91.269841269841265</v>
          </cell>
        </row>
        <row r="230">
          <cell r="D230">
            <v>93.220338983050851</v>
          </cell>
        </row>
        <row r="231">
          <cell r="D231">
            <v>96.226415094339629</v>
          </cell>
        </row>
        <row r="232">
          <cell r="D232">
            <v>92.192192192192195</v>
          </cell>
        </row>
        <row r="233">
          <cell r="D233">
            <v>93.421052631578945</v>
          </cell>
        </row>
        <row r="234">
          <cell r="D234">
            <v>93.333333333333329</v>
          </cell>
        </row>
        <row r="235">
          <cell r="D235">
            <v>93.103448275862064</v>
          </cell>
        </row>
        <row r="236">
          <cell r="D236">
            <v>94.117647058823536</v>
          </cell>
        </row>
        <row r="240">
          <cell r="D240">
            <v>74</v>
          </cell>
        </row>
        <row r="241">
          <cell r="D241">
            <v>42.10526315789474</v>
          </cell>
        </row>
        <row r="242">
          <cell r="D242">
            <v>93.548387096774192</v>
          </cell>
        </row>
        <row r="244">
          <cell r="D244">
            <v>100</v>
          </cell>
        </row>
        <row r="245">
          <cell r="D245">
            <v>100</v>
          </cell>
        </row>
        <row r="246">
          <cell r="D246">
            <v>100</v>
          </cell>
        </row>
        <row r="248">
          <cell r="D248">
            <v>81.818181818181827</v>
          </cell>
        </row>
        <row r="249">
          <cell r="D249">
            <v>60</v>
          </cell>
        </row>
        <row r="250">
          <cell r="D250">
            <v>100</v>
          </cell>
        </row>
        <row r="255">
          <cell r="D255">
            <v>98.734177215189874</v>
          </cell>
        </row>
        <row r="256">
          <cell r="D256">
            <v>96.551724137931032</v>
          </cell>
        </row>
        <row r="257">
          <cell r="D257">
            <v>100</v>
          </cell>
        </row>
        <row r="258">
          <cell r="D258">
            <v>100</v>
          </cell>
        </row>
        <row r="259">
          <cell r="D259">
            <v>96</v>
          </cell>
        </row>
        <row r="260">
          <cell r="D260">
            <v>94.736842105263165</v>
          </cell>
        </row>
        <row r="261">
          <cell r="D261">
            <v>100</v>
          </cell>
        </row>
        <row r="274">
          <cell r="D274">
            <v>100</v>
          </cell>
        </row>
        <row r="275">
          <cell r="D275">
            <v>100</v>
          </cell>
        </row>
      </sheetData>
      <sheetData sheetId="2">
        <row r="11">
          <cell r="D11">
            <v>89.329887391545142</v>
          </cell>
        </row>
        <row r="12">
          <cell r="D12">
            <v>99.811676082862519</v>
          </cell>
        </row>
        <row r="13">
          <cell r="D13">
            <v>99.811676082862519</v>
          </cell>
        </row>
        <row r="14">
          <cell r="D14">
            <v>100</v>
          </cell>
        </row>
        <row r="15">
          <cell r="D15">
            <v>99.305555555555557</v>
          </cell>
        </row>
        <row r="16">
          <cell r="D16">
            <v>100</v>
          </cell>
        </row>
        <row r="17">
          <cell r="D17">
            <v>100</v>
          </cell>
        </row>
        <row r="20">
          <cell r="D20">
            <v>95.588235294117652</v>
          </cell>
        </row>
        <row r="21">
          <cell r="D21">
            <v>95.588235294117652</v>
          </cell>
        </row>
        <row r="22">
          <cell r="D22">
            <v>92.727272727272734</v>
          </cell>
        </row>
        <row r="23">
          <cell r="D23">
            <v>92.941176470588232</v>
          </cell>
        </row>
        <row r="24">
          <cell r="D24">
            <v>100</v>
          </cell>
        </row>
        <row r="25">
          <cell r="D25">
            <v>98.86363636363636</v>
          </cell>
        </row>
        <row r="26">
          <cell r="D26">
            <v>97.791164658634543</v>
          </cell>
        </row>
        <row r="27">
          <cell r="D27">
            <v>98.586572438162548</v>
          </cell>
        </row>
        <row r="28">
          <cell r="D28">
            <v>98.039215686274517</v>
          </cell>
        </row>
        <row r="29">
          <cell r="D29">
            <v>99.115044247787608</v>
          </cell>
        </row>
        <row r="30">
          <cell r="D30">
            <v>99.425287356321846</v>
          </cell>
        </row>
        <row r="31">
          <cell r="D31">
            <v>100</v>
          </cell>
        </row>
        <row r="32">
          <cell r="D32">
            <v>98.387096774193552</v>
          </cell>
        </row>
        <row r="33">
          <cell r="D33">
            <v>98.387096774193552</v>
          </cell>
        </row>
        <row r="35">
          <cell r="D35">
            <v>89.411764705882348</v>
          </cell>
        </row>
        <row r="36">
          <cell r="D36">
            <v>100</v>
          </cell>
        </row>
        <row r="37">
          <cell r="D37">
            <v>77.41935483870968</v>
          </cell>
        </row>
        <row r="38">
          <cell r="D38">
            <v>93.333333333333329</v>
          </cell>
        </row>
        <row r="41">
          <cell r="D41">
            <v>97.547380156075803</v>
          </cell>
        </row>
        <row r="42">
          <cell r="D42">
            <v>98.538011695906434</v>
          </cell>
        </row>
        <row r="43">
          <cell r="D43">
            <v>98.015873015873012</v>
          </cell>
        </row>
        <row r="44">
          <cell r="D44">
            <v>98.130841121495322</v>
          </cell>
        </row>
        <row r="45">
          <cell r="D45">
            <v>100</v>
          </cell>
        </row>
        <row r="46">
          <cell r="D46">
            <v>99.159663865546221</v>
          </cell>
        </row>
        <row r="47">
          <cell r="D47">
            <v>90.196078431372555</v>
          </cell>
        </row>
        <row r="48">
          <cell r="D48">
            <v>84.615384615384613</v>
          </cell>
        </row>
        <row r="49">
          <cell r="D49">
            <v>84.21052631578948</v>
          </cell>
        </row>
        <row r="51">
          <cell r="D51">
            <v>100</v>
          </cell>
        </row>
        <row r="52">
          <cell r="D52">
            <v>95.138888888888886</v>
          </cell>
        </row>
        <row r="53">
          <cell r="D53">
            <v>100</v>
          </cell>
        </row>
        <row r="55">
          <cell r="D55">
            <v>90.476190476190482</v>
          </cell>
        </row>
        <row r="56">
          <cell r="D56">
            <v>96.666666666666671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3">
          <cell r="D63">
            <v>100</v>
          </cell>
        </row>
        <row r="64">
          <cell r="D64">
            <v>100</v>
          </cell>
        </row>
        <row r="65">
          <cell r="D65">
            <v>100</v>
          </cell>
        </row>
        <row r="66">
          <cell r="D66">
            <v>97.048406139315233</v>
          </cell>
        </row>
        <row r="67">
          <cell r="D67">
            <v>98.805970149253724</v>
          </cell>
        </row>
        <row r="68">
          <cell r="D68">
            <v>97.727272727272734</v>
          </cell>
        </row>
        <row r="69">
          <cell r="D69">
            <v>98.412698412698418</v>
          </cell>
        </row>
        <row r="70">
          <cell r="D70">
            <v>100</v>
          </cell>
        </row>
        <row r="71">
          <cell r="D71">
            <v>100</v>
          </cell>
        </row>
        <row r="72">
          <cell r="D72">
            <v>97.727272727272734</v>
          </cell>
        </row>
        <row r="73">
          <cell r="D73">
            <v>100</v>
          </cell>
        </row>
        <row r="74">
          <cell r="D74">
            <v>95.454545454545453</v>
          </cell>
        </row>
        <row r="77">
          <cell r="D77">
            <v>98.86363636363636</v>
          </cell>
        </row>
        <row r="78">
          <cell r="D78">
            <v>98.86363636363636</v>
          </cell>
        </row>
        <row r="84">
          <cell r="D84">
            <v>98.837209302325576</v>
          </cell>
        </row>
        <row r="85">
          <cell r="D85">
            <v>100</v>
          </cell>
        </row>
        <row r="86">
          <cell r="D86">
            <v>98</v>
          </cell>
        </row>
        <row r="87">
          <cell r="D87">
            <v>100</v>
          </cell>
        </row>
        <row r="93">
          <cell r="D93">
            <v>73.584905660377359</v>
          </cell>
        </row>
        <row r="94">
          <cell r="D94">
            <v>52.941176470588232</v>
          </cell>
        </row>
        <row r="95">
          <cell r="D95">
            <v>93.75</v>
          </cell>
        </row>
        <row r="96">
          <cell r="D96">
            <v>75</v>
          </cell>
        </row>
        <row r="103">
          <cell r="D103">
            <v>98.265895953757223</v>
          </cell>
        </row>
        <row r="104">
          <cell r="D104">
            <v>100</v>
          </cell>
        </row>
        <row r="105">
          <cell r="D105">
            <v>96.470588235294116</v>
          </cell>
        </row>
        <row r="106">
          <cell r="D106">
            <v>100</v>
          </cell>
        </row>
        <row r="108">
          <cell r="D108">
            <v>98.529411764705884</v>
          </cell>
        </row>
        <row r="109">
          <cell r="D109">
            <v>100</v>
          </cell>
        </row>
        <row r="110">
          <cell r="D110">
            <v>94.736842105263165</v>
          </cell>
        </row>
        <row r="111">
          <cell r="D111">
            <v>100</v>
          </cell>
        </row>
        <row r="117">
          <cell r="D117">
            <v>94.170403587443957</v>
          </cell>
        </row>
        <row r="118">
          <cell r="D118">
            <v>94.21586165772213</v>
          </cell>
        </row>
        <row r="119">
          <cell r="D119">
            <v>94.056603773584911</v>
          </cell>
        </row>
        <row r="120">
          <cell r="D120">
            <v>92.610837438423644</v>
          </cell>
        </row>
        <row r="121">
          <cell r="D121">
            <v>97.235023041474648</v>
          </cell>
        </row>
        <row r="122">
          <cell r="D122">
            <v>93.401015228426402</v>
          </cell>
        </row>
        <row r="123">
          <cell r="D123">
            <v>87.5</v>
          </cell>
        </row>
        <row r="124">
          <cell r="D124">
            <v>50</v>
          </cell>
        </row>
        <row r="125">
          <cell r="D125">
            <v>90.476190476190482</v>
          </cell>
        </row>
        <row r="126">
          <cell r="D126">
            <v>100</v>
          </cell>
        </row>
        <row r="128">
          <cell r="D128">
            <v>66.666666666666671</v>
          </cell>
        </row>
        <row r="129">
          <cell r="D129">
            <v>66.666666666666671</v>
          </cell>
        </row>
        <row r="130">
          <cell r="D130">
            <v>0</v>
          </cell>
        </row>
        <row r="131">
          <cell r="D131">
            <v>0</v>
          </cell>
        </row>
        <row r="133">
          <cell r="D133">
            <v>100</v>
          </cell>
        </row>
        <row r="134">
          <cell r="D134">
            <v>100</v>
          </cell>
        </row>
        <row r="135">
          <cell r="D135">
            <v>100</v>
          </cell>
        </row>
        <row r="136">
          <cell r="D136">
            <v>100</v>
          </cell>
        </row>
        <row r="137">
          <cell r="D137">
            <v>100</v>
          </cell>
        </row>
        <row r="138">
          <cell r="D138">
            <v>89.908256880733944</v>
          </cell>
        </row>
        <row r="139">
          <cell r="D139">
            <v>100</v>
          </cell>
        </row>
        <row r="140">
          <cell r="D140">
            <v>100</v>
          </cell>
        </row>
        <row r="141">
          <cell r="D141">
            <v>89.498806682577566</v>
          </cell>
        </row>
        <row r="142">
          <cell r="D142">
            <v>87.005649717514117</v>
          </cell>
        </row>
        <row r="143">
          <cell r="D143">
            <v>91.208791208791212</v>
          </cell>
        </row>
        <row r="144">
          <cell r="D144">
            <v>92.307692307692307</v>
          </cell>
        </row>
        <row r="145">
          <cell r="D145">
            <v>90</v>
          </cell>
        </row>
        <row r="146">
          <cell r="D146">
            <v>89.294403892944032</v>
          </cell>
        </row>
        <row r="147">
          <cell r="D147">
            <v>89.03394255874673</v>
          </cell>
        </row>
        <row r="148">
          <cell r="D148">
            <v>85.925925925925924</v>
          </cell>
        </row>
        <row r="149">
          <cell r="D149">
            <v>93.181818181818187</v>
          </cell>
        </row>
        <row r="150">
          <cell r="D150">
            <v>96.551724137931032</v>
          </cell>
        </row>
        <row r="151">
          <cell r="D151">
            <v>100</v>
          </cell>
        </row>
        <row r="152">
          <cell r="D152">
            <v>92.857142857142861</v>
          </cell>
        </row>
        <row r="153">
          <cell r="D153">
            <v>92.857142857142861</v>
          </cell>
        </row>
        <row r="155">
          <cell r="D155">
            <v>88.305489260143204</v>
          </cell>
        </row>
        <row r="156">
          <cell r="D156">
            <v>88.413098236775824</v>
          </cell>
        </row>
        <row r="157">
          <cell r="D157">
            <v>82.125603864734302</v>
          </cell>
        </row>
        <row r="158">
          <cell r="D158">
            <v>96.703296703296701</v>
          </cell>
        </row>
        <row r="159">
          <cell r="D159">
            <v>86.666666666666671</v>
          </cell>
        </row>
        <row r="160">
          <cell r="D160">
            <v>97.101449275362313</v>
          </cell>
        </row>
        <row r="161">
          <cell r="D161">
            <v>86.36363636363636</v>
          </cell>
        </row>
        <row r="162">
          <cell r="D162">
            <v>86.36363636363636</v>
          </cell>
        </row>
        <row r="165">
          <cell r="D165">
            <v>88.513513513513516</v>
          </cell>
        </row>
        <row r="166">
          <cell r="D166">
            <v>88.513513513513516</v>
          </cell>
        </row>
        <row r="167">
          <cell r="D167">
            <v>65.517241379310349</v>
          </cell>
        </row>
        <row r="168">
          <cell r="D168">
            <v>87.096774193548384</v>
          </cell>
        </row>
        <row r="169">
          <cell r="D169">
            <v>95.555555555555557</v>
          </cell>
        </row>
        <row r="170">
          <cell r="D170">
            <v>97.674418604651166</v>
          </cell>
        </row>
        <row r="171">
          <cell r="D171">
            <v>96.015936254980076</v>
          </cell>
        </row>
        <row r="172">
          <cell r="D172">
            <v>96.015936254980076</v>
          </cell>
        </row>
        <row r="173">
          <cell r="D173">
            <v>96.25</v>
          </cell>
        </row>
        <row r="174">
          <cell r="D174">
            <v>97.560975609756099</v>
          </cell>
        </row>
        <row r="175">
          <cell r="D175">
            <v>90.625</v>
          </cell>
        </row>
        <row r="176">
          <cell r="D176">
            <v>100</v>
          </cell>
        </row>
        <row r="179">
          <cell r="D179">
            <v>96.334012219959263</v>
          </cell>
        </row>
        <row r="180">
          <cell r="D180">
            <v>96.334012219959263</v>
          </cell>
        </row>
        <row r="181">
          <cell r="D181">
            <v>97.411003236245961</v>
          </cell>
        </row>
        <row r="182">
          <cell r="D182">
            <v>90.322580645161295</v>
          </cell>
        </row>
        <row r="183">
          <cell r="D183">
            <v>100</v>
          </cell>
        </row>
        <row r="188">
          <cell r="D188">
            <v>97.5</v>
          </cell>
        </row>
        <row r="189">
          <cell r="D189">
            <v>91.131498470948017</v>
          </cell>
        </row>
        <row r="190">
          <cell r="D190">
            <v>91.131498470948017</v>
          </cell>
        </row>
        <row r="191">
          <cell r="D191">
            <v>90.123456790123456</v>
          </cell>
        </row>
        <row r="192">
          <cell r="D192">
            <v>93.939393939393938</v>
          </cell>
        </row>
        <row r="193">
          <cell r="D193">
            <v>91.463414634146346</v>
          </cell>
        </row>
        <row r="194">
          <cell r="D194">
            <v>89.795918367346943</v>
          </cell>
        </row>
        <row r="195">
          <cell r="D195">
            <v>41</v>
          </cell>
        </row>
        <row r="196">
          <cell r="D196">
            <v>41</v>
          </cell>
        </row>
        <row r="197">
          <cell r="D197">
            <v>41</v>
          </cell>
        </row>
        <row r="201">
          <cell r="D201">
            <v>75.699300699300693</v>
          </cell>
        </row>
        <row r="202">
          <cell r="D202">
            <v>75.699300699300693</v>
          </cell>
        </row>
        <row r="203">
          <cell r="D203">
            <v>71.122994652406419</v>
          </cell>
        </row>
        <row r="204">
          <cell r="D204">
            <v>79.591836734693871</v>
          </cell>
        </row>
        <row r="205">
          <cell r="D205">
            <v>75.144508670520224</v>
          </cell>
        </row>
        <row r="206">
          <cell r="D206">
            <v>81.538461538461533</v>
          </cell>
        </row>
        <row r="207">
          <cell r="D207">
            <v>81.021897810218974</v>
          </cell>
        </row>
        <row r="208">
          <cell r="D208">
            <v>81.021897810218974</v>
          </cell>
        </row>
        <row r="209">
          <cell r="D209">
            <v>75</v>
          </cell>
        </row>
        <row r="210">
          <cell r="D210">
            <v>83.908045977011497</v>
          </cell>
        </row>
        <row r="211">
          <cell r="D211">
            <v>82.142857142857139</v>
          </cell>
        </row>
        <row r="212">
          <cell r="D212">
            <v>88.372093023255815</v>
          </cell>
        </row>
        <row r="213">
          <cell r="D213">
            <v>67.05263157894737</v>
          </cell>
        </row>
        <row r="214">
          <cell r="D214">
            <v>67.05263157894737</v>
          </cell>
        </row>
        <row r="215">
          <cell r="D215">
            <v>65.92178770949721</v>
          </cell>
        </row>
        <row r="216">
          <cell r="D216">
            <v>60.416666666666664</v>
          </cell>
        </row>
        <row r="217">
          <cell r="D217">
            <v>75.555555555555557</v>
          </cell>
        </row>
        <row r="221">
          <cell r="D221">
            <v>81.25</v>
          </cell>
        </row>
        <row r="222">
          <cell r="D222">
            <v>88.046647230320701</v>
          </cell>
        </row>
        <row r="227">
          <cell r="D227">
            <v>88.046647230320701</v>
          </cell>
        </row>
        <row r="228">
          <cell r="D228">
            <v>83.673469387755105</v>
          </cell>
        </row>
        <row r="229">
          <cell r="D229">
            <v>91.262135922330103</v>
          </cell>
        </row>
        <row r="230">
          <cell r="D230">
            <v>94.059405940594061</v>
          </cell>
        </row>
        <row r="231">
          <cell r="D231">
            <v>96.666666666666671</v>
          </cell>
        </row>
        <row r="232">
          <cell r="D232">
            <v>91.025641025641022</v>
          </cell>
        </row>
        <row r="233">
          <cell r="D233">
            <v>94.285714285714292</v>
          </cell>
        </row>
        <row r="234">
          <cell r="D234">
            <v>100</v>
          </cell>
        </row>
        <row r="235">
          <cell r="D235">
            <v>92.857142857142861</v>
          </cell>
        </row>
        <row r="236">
          <cell r="D236">
            <v>87.5</v>
          </cell>
        </row>
        <row r="240">
          <cell r="D240">
            <v>76.19047619047619</v>
          </cell>
        </row>
        <row r="241">
          <cell r="D241">
            <v>20</v>
          </cell>
        </row>
        <row r="242">
          <cell r="D242">
            <v>93.75</v>
          </cell>
        </row>
        <row r="244">
          <cell r="D244">
            <v>100</v>
          </cell>
        </row>
        <row r="245">
          <cell r="D245">
            <v>100</v>
          </cell>
        </row>
        <row r="246">
          <cell r="D246">
            <v>100</v>
          </cell>
        </row>
        <row r="248">
          <cell r="D248">
            <v>76</v>
          </cell>
        </row>
        <row r="249">
          <cell r="D249">
            <v>57.142857142857139</v>
          </cell>
        </row>
        <row r="250">
          <cell r="D250">
            <v>100</v>
          </cell>
        </row>
        <row r="255">
          <cell r="D255">
            <v>95.833333333333329</v>
          </cell>
        </row>
        <row r="256">
          <cell r="D256">
            <v>91.666666666666671</v>
          </cell>
        </row>
        <row r="257">
          <cell r="D257">
            <v>100</v>
          </cell>
        </row>
        <row r="258">
          <cell r="D258">
            <v>100</v>
          </cell>
        </row>
        <row r="259">
          <cell r="D259">
            <v>100</v>
          </cell>
        </row>
        <row r="260">
          <cell r="D260">
            <v>100</v>
          </cell>
        </row>
        <row r="261">
          <cell r="D261">
            <v>100</v>
          </cell>
        </row>
        <row r="274">
          <cell r="D274">
            <v>100</v>
          </cell>
        </row>
        <row r="275">
          <cell r="D275">
            <v>100</v>
          </cell>
        </row>
      </sheetData>
      <sheetData sheetId="3">
        <row r="11">
          <cell r="D11">
            <v>86.72043010752688</v>
          </cell>
        </row>
        <row r="12">
          <cell r="D12">
            <v>96.551724137931032</v>
          </cell>
        </row>
        <row r="13">
          <cell r="D13">
            <v>96.551724137931032</v>
          </cell>
        </row>
        <row r="14">
          <cell r="D14">
            <v>100</v>
          </cell>
        </row>
        <row r="15">
          <cell r="D15">
            <v>100</v>
          </cell>
        </row>
        <row r="16">
          <cell r="D16">
            <v>88.235294117647058</v>
          </cell>
        </row>
        <row r="17">
          <cell r="D17">
            <v>100</v>
          </cell>
        </row>
        <row r="20">
          <cell r="D20">
            <v>92.607003891050582</v>
          </cell>
        </row>
        <row r="21">
          <cell r="D21">
            <v>92.607003891050582</v>
          </cell>
        </row>
        <row r="22">
          <cell r="D22">
            <v>88</v>
          </cell>
        </row>
        <row r="23">
          <cell r="D23">
            <v>86.111111111111114</v>
          </cell>
        </row>
        <row r="24">
          <cell r="D24">
            <v>100</v>
          </cell>
        </row>
        <row r="25">
          <cell r="D25">
            <v>100</v>
          </cell>
        </row>
        <row r="26">
          <cell r="D26">
            <v>97.709923664122144</v>
          </cell>
        </row>
        <row r="27">
          <cell r="D27">
            <v>97.916666666666671</v>
          </cell>
        </row>
        <row r="28">
          <cell r="D28">
            <v>100</v>
          </cell>
        </row>
        <row r="29">
          <cell r="D29">
            <v>91.666666666666671</v>
          </cell>
        </row>
        <row r="30">
          <cell r="D30">
            <v>100</v>
          </cell>
        </row>
        <row r="31">
          <cell r="D31">
            <v>100</v>
          </cell>
        </row>
        <row r="32">
          <cell r="D32">
            <v>100</v>
          </cell>
        </row>
        <row r="33">
          <cell r="D33">
            <v>100</v>
          </cell>
        </row>
        <row r="35">
          <cell r="D35">
            <v>93.333333333333329</v>
          </cell>
        </row>
        <row r="36">
          <cell r="D36">
            <v>100</v>
          </cell>
        </row>
        <row r="37">
          <cell r="D37">
            <v>75</v>
          </cell>
        </row>
        <row r="41">
          <cell r="D41">
            <v>97.649572649572647</v>
          </cell>
        </row>
        <row r="42">
          <cell r="D42">
            <v>98.006644518272424</v>
          </cell>
        </row>
        <row r="43">
          <cell r="D43">
            <v>97.560975609756099</v>
          </cell>
        </row>
        <row r="44">
          <cell r="D44">
            <v>97.53086419753086</v>
          </cell>
        </row>
        <row r="45">
          <cell r="D45">
            <v>100</v>
          </cell>
        </row>
        <row r="46">
          <cell r="D46">
            <v>100</v>
          </cell>
        </row>
        <row r="47">
          <cell r="D47">
            <v>95.901639344262293</v>
          </cell>
        </row>
        <row r="48">
          <cell r="D48">
            <v>85.18518518518519</v>
          </cell>
        </row>
        <row r="49">
          <cell r="D49">
            <v>98.550724637681157</v>
          </cell>
        </row>
        <row r="50">
          <cell r="D50">
            <v>100</v>
          </cell>
        </row>
        <row r="51">
          <cell r="D51">
            <v>100</v>
          </cell>
        </row>
        <row r="52">
          <cell r="D52">
            <v>100</v>
          </cell>
        </row>
        <row r="53">
          <cell r="D53">
            <v>100</v>
          </cell>
        </row>
        <row r="55">
          <cell r="D55">
            <v>100</v>
          </cell>
        </row>
        <row r="56">
          <cell r="D56">
            <v>100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100</v>
          </cell>
        </row>
        <row r="63">
          <cell r="D63">
            <v>100</v>
          </cell>
        </row>
        <row r="64">
          <cell r="D64">
            <v>100</v>
          </cell>
        </row>
        <row r="66">
          <cell r="D66">
            <v>89.65517241379311</v>
          </cell>
        </row>
        <row r="67">
          <cell r="D67">
            <v>100</v>
          </cell>
        </row>
        <row r="68">
          <cell r="D68">
            <v>100</v>
          </cell>
        </row>
        <row r="69">
          <cell r="D69">
            <v>100</v>
          </cell>
        </row>
        <row r="70">
          <cell r="D70">
            <v>100</v>
          </cell>
        </row>
        <row r="71">
          <cell r="D71">
            <v>100</v>
          </cell>
        </row>
        <row r="72">
          <cell r="D72">
            <v>100</v>
          </cell>
        </row>
        <row r="73">
          <cell r="D73">
            <v>100</v>
          </cell>
        </row>
        <row r="74">
          <cell r="D74">
            <v>100</v>
          </cell>
        </row>
        <row r="77">
          <cell r="D77">
            <v>95</v>
          </cell>
        </row>
        <row r="78">
          <cell r="D78">
            <v>95</v>
          </cell>
        </row>
        <row r="84">
          <cell r="D84">
            <v>97.777777777777771</v>
          </cell>
        </row>
        <row r="85">
          <cell r="D85">
            <v>100</v>
          </cell>
        </row>
        <row r="86">
          <cell r="D86">
            <v>95.652173913043484</v>
          </cell>
        </row>
        <row r="87">
          <cell r="D87">
            <v>100</v>
          </cell>
        </row>
        <row r="93">
          <cell r="D93">
            <v>76.576576576576571</v>
          </cell>
        </row>
        <row r="94">
          <cell r="D94">
            <v>67.1875</v>
          </cell>
        </row>
        <row r="95">
          <cell r="D95">
            <v>96.969696969696969</v>
          </cell>
        </row>
        <row r="96">
          <cell r="D96">
            <v>71.428571428571431</v>
          </cell>
        </row>
        <row r="103">
          <cell r="D103">
            <v>81.818181818181813</v>
          </cell>
        </row>
        <row r="105">
          <cell r="D105">
            <v>80.952380952380949</v>
          </cell>
        </row>
        <row r="106">
          <cell r="D106">
            <v>100</v>
          </cell>
        </row>
        <row r="108">
          <cell r="D108">
            <v>95.833333333333329</v>
          </cell>
        </row>
        <row r="109">
          <cell r="D109">
            <v>100</v>
          </cell>
        </row>
        <row r="110">
          <cell r="D110">
            <v>100</v>
          </cell>
        </row>
        <row r="111">
          <cell r="D111">
            <v>90.909090909090907</v>
          </cell>
        </row>
        <row r="117">
          <cell r="D117">
            <v>91.518737672583825</v>
          </cell>
        </row>
        <row r="118">
          <cell r="D118">
            <v>91.559202813599057</v>
          </cell>
        </row>
        <row r="119">
          <cell r="D119">
            <v>92.125984251968504</v>
          </cell>
        </row>
        <row r="120">
          <cell r="D120">
            <v>90.697674418604649</v>
          </cell>
        </row>
        <row r="121">
          <cell r="D121">
            <v>92.682926829268297</v>
          </cell>
        </row>
        <row r="122">
          <cell r="D122">
            <v>87.912087912087912</v>
          </cell>
        </row>
        <row r="123">
          <cell r="D123">
            <v>87.5</v>
          </cell>
        </row>
        <row r="124">
          <cell r="D124">
            <v>81.818181818181813</v>
          </cell>
        </row>
        <row r="125">
          <cell r="D125">
            <v>87.096774193548384</v>
          </cell>
        </row>
        <row r="126">
          <cell r="D126">
            <v>96.551724137931032</v>
          </cell>
        </row>
        <row r="128">
          <cell r="D128">
            <v>100</v>
          </cell>
        </row>
        <row r="129">
          <cell r="D129">
            <v>100</v>
          </cell>
        </row>
        <row r="130">
          <cell r="D130">
            <v>50</v>
          </cell>
        </row>
        <row r="131">
          <cell r="D131">
            <v>50</v>
          </cell>
        </row>
        <row r="133">
          <cell r="D133">
            <v>100</v>
          </cell>
        </row>
        <row r="134">
          <cell r="D134">
            <v>100</v>
          </cell>
        </row>
        <row r="135">
          <cell r="D135">
            <v>100</v>
          </cell>
        </row>
        <row r="136">
          <cell r="D136">
            <v>100</v>
          </cell>
        </row>
        <row r="138">
          <cell r="D138">
            <v>85.555555555555557</v>
          </cell>
        </row>
        <row r="139">
          <cell r="D139">
            <v>100</v>
          </cell>
        </row>
        <row r="140">
          <cell r="D140">
            <v>100</v>
          </cell>
        </row>
        <row r="141">
          <cell r="D141">
            <v>84.146341463414629</v>
          </cell>
        </row>
        <row r="142">
          <cell r="D142">
            <v>89.65517241379311</v>
          </cell>
        </row>
        <row r="143">
          <cell r="D143">
            <v>71.428571428571431</v>
          </cell>
        </row>
        <row r="144">
          <cell r="D144">
            <v>82.608695652173907</v>
          </cell>
        </row>
        <row r="145">
          <cell r="D145">
            <v>87.5</v>
          </cell>
        </row>
        <row r="146">
          <cell r="D146">
            <v>96.15384615384616</v>
          </cell>
        </row>
        <row r="147">
          <cell r="D147">
            <v>96</v>
          </cell>
        </row>
        <row r="148">
          <cell r="D148">
            <v>94.736842105263165</v>
          </cell>
        </row>
        <row r="149">
          <cell r="D149">
            <v>100</v>
          </cell>
        </row>
        <row r="150">
          <cell r="D150">
            <v>100</v>
          </cell>
        </row>
        <row r="152">
          <cell r="D152">
            <v>100</v>
          </cell>
        </row>
        <row r="153">
          <cell r="D153">
            <v>100</v>
          </cell>
        </row>
        <row r="155">
          <cell r="D155">
            <v>91.463414634146346</v>
          </cell>
        </row>
        <row r="156">
          <cell r="D156">
            <v>90.540540540540547</v>
          </cell>
        </row>
        <row r="157">
          <cell r="D157">
            <v>92.307692307692307</v>
          </cell>
        </row>
        <row r="158">
          <cell r="D158">
            <v>100</v>
          </cell>
        </row>
        <row r="159">
          <cell r="D159">
            <v>75</v>
          </cell>
        </row>
        <row r="160">
          <cell r="D160">
            <v>83.333333333333329</v>
          </cell>
        </row>
        <row r="161">
          <cell r="D161">
            <v>100</v>
          </cell>
        </row>
        <row r="162">
          <cell r="D162">
            <v>100</v>
          </cell>
        </row>
        <row r="165">
          <cell r="D165">
            <v>79.787234042553195</v>
          </cell>
        </row>
        <row r="166">
          <cell r="D166">
            <v>79.787234042553195</v>
          </cell>
        </row>
        <row r="167">
          <cell r="D167">
            <v>60.714285714285715</v>
          </cell>
        </row>
        <row r="168">
          <cell r="D168">
            <v>79.310344827586206</v>
          </cell>
        </row>
        <row r="169">
          <cell r="D169">
            <v>86.666666666666671</v>
          </cell>
        </row>
        <row r="170">
          <cell r="D170">
            <v>100</v>
          </cell>
        </row>
        <row r="171">
          <cell r="D171">
            <v>83.22147651006712</v>
          </cell>
        </row>
        <row r="172">
          <cell r="D172">
            <v>83.22147651006712</v>
          </cell>
        </row>
        <row r="173">
          <cell r="D173">
            <v>79.310344827586206</v>
          </cell>
        </row>
        <row r="174">
          <cell r="D174">
            <v>82.539682539682545</v>
          </cell>
        </row>
        <row r="175">
          <cell r="D175">
            <v>81.395348837209298</v>
          </cell>
        </row>
        <row r="176">
          <cell r="D176">
            <v>100</v>
          </cell>
        </row>
        <row r="179">
          <cell r="D179">
            <v>93.243243243243242</v>
          </cell>
        </row>
        <row r="180">
          <cell r="D180">
            <v>93.243243243243242</v>
          </cell>
        </row>
        <row r="181">
          <cell r="D181">
            <v>97.435897435897431</v>
          </cell>
        </row>
        <row r="182">
          <cell r="D182">
            <v>82.5</v>
          </cell>
        </row>
        <row r="183">
          <cell r="D183">
            <v>100</v>
          </cell>
        </row>
        <row r="188">
          <cell r="D188">
            <v>88.372093023255815</v>
          </cell>
        </row>
        <row r="189">
          <cell r="D189">
            <v>79.032258064516128</v>
          </cell>
        </row>
        <row r="190">
          <cell r="D190">
            <v>79.032258064516128</v>
          </cell>
        </row>
        <row r="191">
          <cell r="D191">
            <v>91.666666666666671</v>
          </cell>
        </row>
        <row r="192">
          <cell r="D192">
            <v>76.19047619047619</v>
          </cell>
        </row>
        <row r="193">
          <cell r="D193">
            <v>80</v>
          </cell>
        </row>
        <row r="194">
          <cell r="D194">
            <v>75</v>
          </cell>
        </row>
        <row r="195">
          <cell r="D195">
            <v>43.859649122807021</v>
          </cell>
        </row>
        <row r="196">
          <cell r="D196">
            <v>43.859649122807021</v>
          </cell>
        </row>
        <row r="197">
          <cell r="D197">
            <v>43.859649122807021</v>
          </cell>
        </row>
        <row r="201">
          <cell r="D201">
            <v>60</v>
          </cell>
        </row>
        <row r="202">
          <cell r="D202">
            <v>60</v>
          </cell>
        </row>
        <row r="203">
          <cell r="D203">
            <v>49.019607843137258</v>
          </cell>
        </row>
        <row r="204">
          <cell r="D204">
            <v>66.666666666666671</v>
          </cell>
        </row>
        <row r="205">
          <cell r="D205">
            <v>63.380281690140848</v>
          </cell>
        </row>
        <row r="206">
          <cell r="D206">
            <v>55.555555555555557</v>
          </cell>
        </row>
        <row r="207">
          <cell r="D207">
            <v>78.571428571428569</v>
          </cell>
        </row>
        <row r="208">
          <cell r="D208">
            <v>78.571428571428569</v>
          </cell>
        </row>
        <row r="209">
          <cell r="D209">
            <v>66.666666666666671</v>
          </cell>
        </row>
        <row r="210">
          <cell r="D210">
            <v>87.5</v>
          </cell>
        </row>
        <row r="211">
          <cell r="D211">
            <v>100</v>
          </cell>
        </row>
        <row r="212">
          <cell r="D212">
            <v>50</v>
          </cell>
        </row>
        <row r="213">
          <cell r="D213">
            <v>59.558823529411768</v>
          </cell>
        </row>
        <row r="214">
          <cell r="D214">
            <v>59.558823529411768</v>
          </cell>
        </row>
        <row r="215">
          <cell r="D215">
            <v>63.380281690140848</v>
          </cell>
        </row>
        <row r="216">
          <cell r="D216">
            <v>50</v>
          </cell>
        </row>
        <row r="217">
          <cell r="D217">
            <v>62.5</v>
          </cell>
        </row>
        <row r="221">
          <cell r="D221">
            <v>57.142857142857146</v>
          </cell>
        </row>
        <row r="222">
          <cell r="D222">
            <v>87.00787401574803</v>
          </cell>
        </row>
        <row r="227">
          <cell r="D227">
            <v>87.00787401574803</v>
          </cell>
        </row>
        <row r="228">
          <cell r="D228">
            <v>85.858585858585855</v>
          </cell>
        </row>
        <row r="229">
          <cell r="D229">
            <v>91.304347826086953</v>
          </cell>
        </row>
        <row r="230">
          <cell r="D230">
            <v>88.235294117647058</v>
          </cell>
        </row>
        <row r="231">
          <cell r="D231">
            <v>93.75</v>
          </cell>
        </row>
        <row r="232">
          <cell r="D232">
            <v>93.220338983050851</v>
          </cell>
        </row>
        <row r="233">
          <cell r="D233">
            <v>92.682926829268297</v>
          </cell>
        </row>
        <row r="234">
          <cell r="D234">
            <v>88.235294117647058</v>
          </cell>
        </row>
        <row r="235">
          <cell r="D235">
            <v>93.333333333333329</v>
          </cell>
        </row>
        <row r="236">
          <cell r="D236">
            <v>100</v>
          </cell>
        </row>
        <row r="240">
          <cell r="D240">
            <v>72.41379310344827</v>
          </cell>
        </row>
        <row r="241">
          <cell r="D241">
            <v>50</v>
          </cell>
        </row>
        <row r="242">
          <cell r="D242">
            <v>93.333333333333329</v>
          </cell>
        </row>
        <row r="244">
          <cell r="D244">
            <v>100</v>
          </cell>
        </row>
        <row r="245">
          <cell r="D245">
            <v>100</v>
          </cell>
        </row>
        <row r="246">
          <cell r="D246">
            <v>100</v>
          </cell>
        </row>
        <row r="248">
          <cell r="D248">
            <v>100</v>
          </cell>
        </row>
        <row r="249">
          <cell r="D249">
            <v>100</v>
          </cell>
        </row>
        <row r="250">
          <cell r="D250">
            <v>100</v>
          </cell>
        </row>
        <row r="255">
          <cell r="D255">
            <v>100</v>
          </cell>
        </row>
        <row r="256">
          <cell r="D256">
            <v>100</v>
          </cell>
        </row>
        <row r="257">
          <cell r="D257">
            <v>100</v>
          </cell>
        </row>
        <row r="258">
          <cell r="D258">
            <v>100</v>
          </cell>
        </row>
        <row r="259">
          <cell r="D259">
            <v>92.307692307692307</v>
          </cell>
        </row>
        <row r="260">
          <cell r="D260">
            <v>90</v>
          </cell>
        </row>
        <row r="261">
          <cell r="D261">
            <v>100</v>
          </cell>
        </row>
        <row r="274">
          <cell r="D274">
            <v>100</v>
          </cell>
        </row>
        <row r="275">
          <cell r="D275">
            <v>100</v>
          </cell>
        </row>
      </sheetData>
      <sheetData sheetId="4">
        <row r="11">
          <cell r="D11">
            <v>94.188672689367621</v>
          </cell>
        </row>
        <row r="12">
          <cell r="D12">
            <v>99.196787148594382</v>
          </cell>
        </row>
        <row r="13">
          <cell r="D13">
            <v>99.196787148594382</v>
          </cell>
        </row>
        <row r="14">
          <cell r="D14">
            <v>98.245614035087726</v>
          </cell>
        </row>
        <row r="15">
          <cell r="D15">
            <v>98.591549295774641</v>
          </cell>
        </row>
        <row r="16">
          <cell r="D16">
            <v>100</v>
          </cell>
        </row>
        <row r="17">
          <cell r="D17">
            <v>100</v>
          </cell>
        </row>
        <row r="20">
          <cell r="D20">
            <v>95.081967213114751</v>
          </cell>
        </row>
        <row r="21">
          <cell r="D21">
            <v>95.081967213114751</v>
          </cell>
        </row>
        <row r="22">
          <cell r="D22">
            <v>93.382352941176464</v>
          </cell>
        </row>
        <row r="23">
          <cell r="D23">
            <v>100</v>
          </cell>
        </row>
        <row r="24">
          <cell r="D24">
            <v>100</v>
          </cell>
        </row>
        <row r="25">
          <cell r="D25">
            <v>92.857142857142861</v>
          </cell>
        </row>
        <row r="26">
          <cell r="D26">
            <v>97.513089005235599</v>
          </cell>
        </row>
        <row r="27">
          <cell r="D27">
            <v>98.305084745762713</v>
          </cell>
        </row>
        <row r="28">
          <cell r="D28">
            <v>96.226415094339629</v>
          </cell>
        </row>
        <row r="29">
          <cell r="D29">
            <v>100</v>
          </cell>
        </row>
        <row r="30">
          <cell r="D30">
            <v>100</v>
          </cell>
        </row>
        <row r="31">
          <cell r="D31">
            <v>97.744360902255636</v>
          </cell>
        </row>
        <row r="35">
          <cell r="D35">
            <v>93.043478260869563</v>
          </cell>
        </row>
        <row r="36">
          <cell r="D36">
            <v>93.877551020408163</v>
          </cell>
        </row>
        <row r="37">
          <cell r="D37">
            <v>88</v>
          </cell>
        </row>
        <row r="38">
          <cell r="D38">
            <v>95.121951219512198</v>
          </cell>
        </row>
        <row r="40">
          <cell r="D40">
            <v>98.309859154929583</v>
          </cell>
        </row>
        <row r="41">
          <cell r="D41">
            <v>99.148533585619674</v>
          </cell>
        </row>
        <row r="42">
          <cell r="D42">
            <v>99</v>
          </cell>
        </row>
        <row r="43">
          <cell r="D43">
            <v>99.195710455764072</v>
          </cell>
        </row>
        <row r="44">
          <cell r="D44">
            <v>99.397590361445779</v>
          </cell>
        </row>
        <row r="45">
          <cell r="D45">
            <v>99.152542372881356</v>
          </cell>
        </row>
        <row r="46">
          <cell r="D46">
            <v>97.363465160075336</v>
          </cell>
        </row>
        <row r="47">
          <cell r="D47">
            <v>97.093023255813947</v>
          </cell>
        </row>
        <row r="48">
          <cell r="D48">
            <v>94.871794871794876</v>
          </cell>
        </row>
        <row r="49">
          <cell r="D49">
            <v>100</v>
          </cell>
        </row>
        <row r="50">
          <cell r="D50">
            <v>99</v>
          </cell>
        </row>
        <row r="51">
          <cell r="D51">
            <v>95</v>
          </cell>
        </row>
        <row r="52">
          <cell r="D52">
            <v>94</v>
          </cell>
        </row>
        <row r="54">
          <cell r="D54">
            <v>100</v>
          </cell>
        </row>
        <row r="55">
          <cell r="D55">
            <v>90</v>
          </cell>
        </row>
        <row r="56">
          <cell r="D56">
            <v>100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100</v>
          </cell>
        </row>
        <row r="63">
          <cell r="D63">
            <v>100</v>
          </cell>
        </row>
        <row r="64">
          <cell r="D64">
            <v>100</v>
          </cell>
        </row>
        <row r="65">
          <cell r="D65">
            <v>100</v>
          </cell>
        </row>
        <row r="66">
          <cell r="D66">
            <v>100</v>
          </cell>
        </row>
        <row r="67">
          <cell r="D67">
            <v>96.894409937888199</v>
          </cell>
        </row>
        <row r="68">
          <cell r="D68">
            <v>95.970695970695971</v>
          </cell>
        </row>
        <row r="69">
          <cell r="D69">
            <v>91.287878787878782</v>
          </cell>
        </row>
        <row r="70">
          <cell r="D70">
            <v>98.4375</v>
          </cell>
        </row>
        <row r="71">
          <cell r="D71">
            <v>99.549549549549553</v>
          </cell>
        </row>
        <row r="72">
          <cell r="D72">
            <v>95.744680851063833</v>
          </cell>
        </row>
        <row r="73">
          <cell r="D73">
            <v>95.121951219512198</v>
          </cell>
        </row>
        <row r="74">
          <cell r="D74">
            <v>94.059405940594061</v>
          </cell>
        </row>
        <row r="75">
          <cell r="D75">
            <v>96.721311475409834</v>
          </cell>
        </row>
        <row r="76">
          <cell r="D76">
            <v>100</v>
          </cell>
        </row>
        <row r="77">
          <cell r="D77">
            <v>100</v>
          </cell>
        </row>
        <row r="80">
          <cell r="D80">
            <v>99.280575539568346</v>
          </cell>
        </row>
        <row r="81">
          <cell r="D81">
            <v>98</v>
          </cell>
        </row>
        <row r="82">
          <cell r="D82">
            <v>100</v>
          </cell>
        </row>
        <row r="83">
          <cell r="D83">
            <v>100</v>
          </cell>
        </row>
        <row r="85">
          <cell r="D85">
            <v>98.571428571428569</v>
          </cell>
        </row>
        <row r="86">
          <cell r="D86">
            <v>98.333333333333329</v>
          </cell>
        </row>
        <row r="87">
          <cell r="D87">
            <v>98</v>
          </cell>
        </row>
        <row r="88">
          <cell r="D88">
            <v>100</v>
          </cell>
        </row>
        <row r="90">
          <cell r="D90">
            <v>99.319727891156461</v>
          </cell>
        </row>
        <row r="91">
          <cell r="D91">
            <v>100</v>
          </cell>
        </row>
        <row r="92">
          <cell r="D92">
            <v>98.275862068965523</v>
          </cell>
        </row>
        <row r="93">
          <cell r="D93">
            <v>100</v>
          </cell>
        </row>
        <row r="95">
          <cell r="D95">
            <v>100</v>
          </cell>
        </row>
        <row r="96">
          <cell r="D96">
            <v>100</v>
          </cell>
        </row>
        <row r="97">
          <cell r="D97">
            <v>100</v>
          </cell>
        </row>
        <row r="99">
          <cell r="D99">
            <v>86.262418636519357</v>
          </cell>
        </row>
        <row r="100">
          <cell r="D100">
            <v>85.719373219373225</v>
          </cell>
        </row>
        <row r="101">
          <cell r="D101">
            <v>79.521276595744681</v>
          </cell>
        </row>
        <row r="102">
          <cell r="D102">
            <v>89.08554572271386</v>
          </cell>
        </row>
        <row r="103">
          <cell r="D103">
            <v>86.648501362397823</v>
          </cell>
        </row>
        <row r="104">
          <cell r="D104">
            <v>92.5984251968504</v>
          </cell>
        </row>
        <row r="105">
          <cell r="D105">
            <v>100</v>
          </cell>
        </row>
        <row r="106">
          <cell r="D106">
            <v>100</v>
          </cell>
        </row>
        <row r="115">
          <cell r="D115">
            <v>100</v>
          </cell>
        </row>
        <row r="116">
          <cell r="D116">
            <v>100</v>
          </cell>
        </row>
        <row r="117">
          <cell r="D117">
            <v>100</v>
          </cell>
        </row>
        <row r="118">
          <cell r="D118">
            <v>100</v>
          </cell>
        </row>
        <row r="119">
          <cell r="D119">
            <v>100</v>
          </cell>
        </row>
        <row r="120">
          <cell r="D120">
            <v>98.007968127490045</v>
          </cell>
        </row>
        <row r="121">
          <cell r="D121">
            <v>100</v>
          </cell>
        </row>
        <row r="122">
          <cell r="D122">
            <v>100</v>
          </cell>
        </row>
        <row r="123">
          <cell r="D123">
            <v>97.903563941299794</v>
          </cell>
        </row>
        <row r="124">
          <cell r="D124">
            <v>95.857988165680467</v>
          </cell>
        </row>
        <row r="125">
          <cell r="D125">
            <v>97.247706422018354</v>
          </cell>
        </row>
        <row r="126">
          <cell r="D126">
            <v>100</v>
          </cell>
        </row>
        <row r="127">
          <cell r="D127">
            <v>100</v>
          </cell>
        </row>
        <row r="128">
          <cell r="D128">
            <v>98.15789473684211</v>
          </cell>
        </row>
        <row r="129">
          <cell r="D129">
            <v>98.309859154929583</v>
          </cell>
        </row>
        <row r="130">
          <cell r="D130">
            <v>98.095238095238102</v>
          </cell>
        </row>
        <row r="131">
          <cell r="D131">
            <v>97.777777777777771</v>
          </cell>
        </row>
        <row r="132">
          <cell r="D132">
            <v>100</v>
          </cell>
        </row>
        <row r="133">
          <cell r="D133">
            <v>97.777777777777771</v>
          </cell>
        </row>
        <row r="134">
          <cell r="D134">
            <v>96</v>
          </cell>
        </row>
        <row r="135">
          <cell r="D135">
            <v>96</v>
          </cell>
        </row>
        <row r="137">
          <cell r="D137">
            <v>96.956521739130437</v>
          </cell>
        </row>
        <row r="138">
          <cell r="D138">
            <v>96.92307692307692</v>
          </cell>
        </row>
        <row r="139">
          <cell r="D139">
            <v>96</v>
          </cell>
        </row>
        <row r="140">
          <cell r="D140">
            <v>97.169811320754718</v>
          </cell>
        </row>
        <row r="141">
          <cell r="D141">
            <v>98.837209302325576</v>
          </cell>
        </row>
        <row r="142">
          <cell r="D142">
            <v>95.91836734693878</v>
          </cell>
        </row>
        <row r="143">
          <cell r="D143">
            <v>97.142857142857139</v>
          </cell>
        </row>
        <row r="144">
          <cell r="D144">
            <v>97.142857142857139</v>
          </cell>
        </row>
        <row r="148">
          <cell r="D148">
            <v>100</v>
          </cell>
        </row>
        <row r="149">
          <cell r="D149">
            <v>100</v>
          </cell>
        </row>
        <row r="150">
          <cell r="D150">
            <v>100</v>
          </cell>
        </row>
        <row r="151">
          <cell r="D151">
            <v>100</v>
          </cell>
        </row>
        <row r="152">
          <cell r="D152">
            <v>100</v>
          </cell>
        </row>
        <row r="153">
          <cell r="D153">
            <v>94.557823129251702</v>
          </cell>
        </row>
        <row r="154">
          <cell r="D154">
            <v>94.557823129251702</v>
          </cell>
        </row>
        <row r="155">
          <cell r="D155">
            <v>93.103448275862064</v>
          </cell>
        </row>
        <row r="156">
          <cell r="D156">
            <v>92.857142857142861</v>
          </cell>
        </row>
        <row r="157">
          <cell r="D157">
            <v>100</v>
          </cell>
        </row>
        <row r="158">
          <cell r="D158">
            <v>100</v>
          </cell>
        </row>
        <row r="161">
          <cell r="D161">
            <v>96.015180265654649</v>
          </cell>
        </row>
        <row r="162">
          <cell r="D162">
            <v>96.015180265654649</v>
          </cell>
        </row>
        <row r="163">
          <cell r="D163">
            <v>96.521739130434781</v>
          </cell>
        </row>
        <row r="164">
          <cell r="D164">
            <v>94.680851063829792</v>
          </cell>
        </row>
        <row r="165">
          <cell r="D165">
            <v>100</v>
          </cell>
        </row>
        <row r="166">
          <cell r="D166">
            <v>92.156862745098039</v>
          </cell>
        </row>
        <row r="167">
          <cell r="D167">
            <v>98.275862068965523</v>
          </cell>
        </row>
        <row r="168">
          <cell r="D168">
            <v>98.275862068965523</v>
          </cell>
        </row>
        <row r="169">
          <cell r="D169">
            <v>92.982456140350877</v>
          </cell>
        </row>
        <row r="170">
          <cell r="D170">
            <v>100</v>
          </cell>
        </row>
        <row r="171">
          <cell r="D171">
            <v>100</v>
          </cell>
        </row>
        <row r="172">
          <cell r="D172">
            <v>100</v>
          </cell>
        </row>
        <row r="173">
          <cell r="D173">
            <v>96.721311475409834</v>
          </cell>
        </row>
        <row r="174">
          <cell r="D174">
            <v>96.721311475409834</v>
          </cell>
        </row>
        <row r="175">
          <cell r="D175">
            <v>96.685082872928177</v>
          </cell>
        </row>
        <row r="176">
          <cell r="D176">
            <v>100</v>
          </cell>
        </row>
        <row r="180">
          <cell r="D180">
            <v>96.666666666666671</v>
          </cell>
        </row>
        <row r="181">
          <cell r="D181">
            <v>96.350364963503651</v>
          </cell>
        </row>
        <row r="182">
          <cell r="D182">
            <v>95.833333333333329</v>
          </cell>
        </row>
        <row r="183">
          <cell r="D183">
            <v>99.107142857142861</v>
          </cell>
        </row>
        <row r="184">
          <cell r="D184">
            <v>95.061728395061735</v>
          </cell>
        </row>
        <row r="185">
          <cell r="D185">
            <v>94.836956521739125</v>
          </cell>
        </row>
        <row r="186">
          <cell r="D186">
            <v>94.836956521739125</v>
          </cell>
        </row>
        <row r="187">
          <cell r="D187">
            <v>94.957983193277315</v>
          </cell>
        </row>
        <row r="188">
          <cell r="D188">
            <v>89.743589743589737</v>
          </cell>
        </row>
        <row r="189">
          <cell r="D189">
            <v>96.875</v>
          </cell>
        </row>
        <row r="190">
          <cell r="D190">
            <v>97.674418604651166</v>
          </cell>
        </row>
        <row r="191">
          <cell r="D191">
            <v>88.115942028985501</v>
          </cell>
        </row>
        <row r="192">
          <cell r="D192">
            <v>88.115942028985501</v>
          </cell>
        </row>
        <row r="193">
          <cell r="D193">
            <v>82.20338983050847</v>
          </cell>
        </row>
        <row r="194">
          <cell r="D194">
            <v>91.666666666666671</v>
          </cell>
        </row>
        <row r="195">
          <cell r="D195">
            <v>91.304347826086953</v>
          </cell>
        </row>
        <row r="196">
          <cell r="D196">
            <v>90.540540540540547</v>
          </cell>
        </row>
        <row r="197">
          <cell r="D197">
            <v>94.915254237288138</v>
          </cell>
        </row>
        <row r="200">
          <cell r="D200">
            <v>94.915254237288138</v>
          </cell>
        </row>
        <row r="201">
          <cell r="D201">
            <v>90.350877192982452</v>
          </cell>
        </row>
        <row r="202">
          <cell r="D202">
            <v>96.774193548387103</v>
          </cell>
        </row>
        <row r="203">
          <cell r="D203">
            <v>100</v>
          </cell>
        </row>
        <row r="204">
          <cell r="D204">
            <v>97.014925373134332</v>
          </cell>
        </row>
        <row r="205">
          <cell r="D205">
            <v>98.319327731092443</v>
          </cell>
        </row>
        <row r="206">
          <cell r="D206">
            <v>96.202531645569621</v>
          </cell>
        </row>
        <row r="207">
          <cell r="D207">
            <v>100</v>
          </cell>
        </row>
        <row r="208">
          <cell r="D208">
            <v>90.476190476190482</v>
          </cell>
        </row>
        <row r="209">
          <cell r="D209">
            <v>96.428571428571431</v>
          </cell>
        </row>
        <row r="213">
          <cell r="D213">
            <v>100</v>
          </cell>
        </row>
        <row r="214">
          <cell r="D214">
            <v>100</v>
          </cell>
        </row>
        <row r="215">
          <cell r="D215">
            <v>100</v>
          </cell>
        </row>
        <row r="216">
          <cell r="D216">
            <v>100</v>
          </cell>
        </row>
        <row r="217">
          <cell r="D217">
            <v>95.161290322580641</v>
          </cell>
        </row>
        <row r="218">
          <cell r="D218">
            <v>96.666666666666671</v>
          </cell>
        </row>
        <row r="219">
          <cell r="D219">
            <v>93.75</v>
          </cell>
        </row>
        <row r="221">
          <cell r="D221">
            <v>100</v>
          </cell>
        </row>
        <row r="222">
          <cell r="D222">
            <v>100</v>
          </cell>
        </row>
        <row r="223">
          <cell r="D223">
            <v>100</v>
          </cell>
        </row>
        <row r="228">
          <cell r="D228">
            <v>100</v>
          </cell>
        </row>
        <row r="229">
          <cell r="D229">
            <v>100</v>
          </cell>
        </row>
        <row r="230">
          <cell r="D230">
            <v>100</v>
          </cell>
        </row>
        <row r="231">
          <cell r="D231">
            <v>100</v>
          </cell>
        </row>
        <row r="232">
          <cell r="D232">
            <v>100</v>
          </cell>
        </row>
        <row r="233">
          <cell r="D233">
            <v>100</v>
          </cell>
        </row>
        <row r="234">
          <cell r="D234">
            <v>100</v>
          </cell>
        </row>
        <row r="241">
          <cell r="D241">
            <v>100</v>
          </cell>
        </row>
        <row r="242">
          <cell r="D242">
            <v>100</v>
          </cell>
        </row>
      </sheetData>
      <sheetData sheetId="5">
        <row r="11">
          <cell r="D11">
            <v>94.143755393909501</v>
          </cell>
        </row>
        <row r="12">
          <cell r="D12">
            <v>99.111111111111114</v>
          </cell>
        </row>
        <row r="13">
          <cell r="D13">
            <v>99.111111111111114</v>
          </cell>
        </row>
        <row r="14">
          <cell r="D14">
            <v>98.07692307692308</v>
          </cell>
        </row>
        <row r="15">
          <cell r="D15">
            <v>98.148148148148152</v>
          </cell>
        </row>
        <row r="16">
          <cell r="D16">
            <v>100</v>
          </cell>
        </row>
        <row r="17">
          <cell r="D17">
            <v>100</v>
          </cell>
        </row>
        <row r="20">
          <cell r="D20">
            <v>97.590361445783131</v>
          </cell>
        </row>
        <row r="21">
          <cell r="D21">
            <v>97.590361445783131</v>
          </cell>
        </row>
        <row r="22">
          <cell r="D22">
            <v>96.491228070175438</v>
          </cell>
        </row>
        <row r="23">
          <cell r="D23">
            <v>100</v>
          </cell>
        </row>
        <row r="24">
          <cell r="D24">
            <v>100</v>
          </cell>
        </row>
        <row r="25">
          <cell r="D25">
            <v>100</v>
          </cell>
        </row>
        <row r="26">
          <cell r="D26">
            <v>97.404844290657437</v>
          </cell>
        </row>
        <row r="27">
          <cell r="D27">
            <v>98.192771084337352</v>
          </cell>
        </row>
        <row r="28">
          <cell r="D28">
            <v>94.871794871794876</v>
          </cell>
        </row>
        <row r="29">
          <cell r="D29">
            <v>100</v>
          </cell>
        </row>
        <row r="30">
          <cell r="D30">
            <v>100</v>
          </cell>
        </row>
        <row r="31">
          <cell r="D31">
            <v>98.958333333333329</v>
          </cell>
        </row>
        <row r="35">
          <cell r="D35">
            <v>92.5</v>
          </cell>
        </row>
        <row r="36">
          <cell r="D36">
            <v>90.322580645161295</v>
          </cell>
        </row>
        <row r="37">
          <cell r="D37">
            <v>95.238095238095241</v>
          </cell>
        </row>
        <row r="38">
          <cell r="D38">
            <v>92.857142857142861</v>
          </cell>
        </row>
        <row r="40">
          <cell r="D40">
            <v>98.679245283018872</v>
          </cell>
        </row>
        <row r="41">
          <cell r="D41">
            <v>99.445214979195555</v>
          </cell>
        </row>
        <row r="42">
          <cell r="D42">
            <v>99.277978339350184</v>
          </cell>
        </row>
        <row r="43">
          <cell r="D43">
            <v>100</v>
          </cell>
        </row>
        <row r="44">
          <cell r="D44">
            <v>99.166666666666671</v>
          </cell>
        </row>
        <row r="45">
          <cell r="D45">
            <v>98.701298701298697</v>
          </cell>
        </row>
        <row r="46">
          <cell r="D46">
            <v>98.469387755102048</v>
          </cell>
        </row>
        <row r="47">
          <cell r="D47">
            <v>98.717948717948715</v>
          </cell>
        </row>
        <row r="48">
          <cell r="D48">
            <v>97.058823529411768</v>
          </cell>
        </row>
        <row r="49">
          <cell r="D49">
            <v>100</v>
          </cell>
        </row>
        <row r="50">
          <cell r="D50">
            <v>100</v>
          </cell>
        </row>
        <row r="51">
          <cell r="D51">
            <v>94.53125</v>
          </cell>
        </row>
        <row r="52">
          <cell r="D52">
            <v>93.75</v>
          </cell>
        </row>
        <row r="54">
          <cell r="D54">
            <v>100</v>
          </cell>
        </row>
        <row r="55">
          <cell r="D55">
            <v>87.878787878787875</v>
          </cell>
        </row>
        <row r="56">
          <cell r="D56">
            <v>100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100</v>
          </cell>
        </row>
        <row r="63">
          <cell r="D63">
            <v>100</v>
          </cell>
        </row>
        <row r="64">
          <cell r="D64">
            <v>100</v>
          </cell>
        </row>
        <row r="67">
          <cell r="D67">
            <v>97.074190177638457</v>
          </cell>
        </row>
        <row r="68">
          <cell r="D68">
            <v>96.341463414634148</v>
          </cell>
        </row>
        <row r="69">
          <cell r="D69">
            <v>93.333333333333329</v>
          </cell>
        </row>
        <row r="70">
          <cell r="D70">
            <v>99.145299145299148</v>
          </cell>
        </row>
        <row r="71">
          <cell r="D71">
            <v>99.328859060402678</v>
          </cell>
        </row>
        <row r="72">
          <cell r="D72">
            <v>94.897959183673464</v>
          </cell>
        </row>
        <row r="73">
          <cell r="D73">
            <v>96.36363636363636</v>
          </cell>
        </row>
        <row r="74">
          <cell r="D74">
            <v>94.02985074626865</v>
          </cell>
        </row>
        <row r="75">
          <cell r="D75">
            <v>100</v>
          </cell>
        </row>
        <row r="76">
          <cell r="D76">
            <v>100</v>
          </cell>
        </row>
        <row r="77">
          <cell r="D77">
            <v>100</v>
          </cell>
        </row>
        <row r="80">
          <cell r="D80">
            <v>99.056603773584911</v>
          </cell>
        </row>
        <row r="81">
          <cell r="D81">
            <v>97.297297297297291</v>
          </cell>
        </row>
        <row r="82">
          <cell r="D82">
            <v>100</v>
          </cell>
        </row>
        <row r="83">
          <cell r="D83">
            <v>100</v>
          </cell>
        </row>
        <row r="85">
          <cell r="D85">
            <v>97.058823529411768</v>
          </cell>
        </row>
        <row r="86">
          <cell r="D86">
            <v>93.75</v>
          </cell>
        </row>
        <row r="87">
          <cell r="D87">
            <v>100</v>
          </cell>
        </row>
        <row r="88">
          <cell r="D88">
            <v>100</v>
          </cell>
        </row>
        <row r="90">
          <cell r="D90">
            <v>99.029126213592235</v>
          </cell>
        </row>
        <row r="91">
          <cell r="D91">
            <v>100</v>
          </cell>
        </row>
        <row r="92">
          <cell r="D92">
            <v>97.058823529411768</v>
          </cell>
        </row>
        <row r="93">
          <cell r="D93">
            <v>100</v>
          </cell>
        </row>
        <row r="95">
          <cell r="D95">
            <v>100</v>
          </cell>
        </row>
        <row r="96">
          <cell r="D96">
            <v>100</v>
          </cell>
        </row>
        <row r="97">
          <cell r="D97">
            <v>100</v>
          </cell>
        </row>
        <row r="99">
          <cell r="D99">
            <v>86.675700090334246</v>
          </cell>
        </row>
        <row r="100">
          <cell r="D100">
            <v>86.150234741784033</v>
          </cell>
        </row>
        <row r="101">
          <cell r="D101">
            <v>78.990610328638496</v>
          </cell>
        </row>
        <row r="102">
          <cell r="D102">
            <v>89.112903225806448</v>
          </cell>
        </row>
        <row r="103">
          <cell r="D103">
            <v>88.530465949820794</v>
          </cell>
        </row>
        <row r="104">
          <cell r="D104">
            <v>94.035785288270375</v>
          </cell>
        </row>
        <row r="105">
          <cell r="D105">
            <v>100</v>
          </cell>
        </row>
        <row r="106">
          <cell r="D106">
            <v>100</v>
          </cell>
        </row>
        <row r="115">
          <cell r="D115">
            <v>100</v>
          </cell>
        </row>
        <row r="116">
          <cell r="D116">
            <v>100</v>
          </cell>
        </row>
        <row r="117">
          <cell r="D117">
            <v>100</v>
          </cell>
        </row>
        <row r="118">
          <cell r="D118">
            <v>100</v>
          </cell>
        </row>
        <row r="119">
          <cell r="D119">
            <v>100</v>
          </cell>
        </row>
        <row r="120">
          <cell r="D120">
            <v>98.623853211009177</v>
          </cell>
        </row>
        <row r="121">
          <cell r="D121">
            <v>100</v>
          </cell>
        </row>
        <row r="122">
          <cell r="D122">
            <v>100</v>
          </cell>
        </row>
        <row r="123">
          <cell r="D123">
            <v>98.564593301435409</v>
          </cell>
        </row>
        <row r="124">
          <cell r="D124">
            <v>97.014925373134332</v>
          </cell>
        </row>
        <row r="125">
          <cell r="D125">
            <v>98.019801980198025</v>
          </cell>
        </row>
        <row r="126">
          <cell r="D126">
            <v>100</v>
          </cell>
        </row>
        <row r="127">
          <cell r="D127">
            <v>100</v>
          </cell>
        </row>
        <row r="128">
          <cell r="D128">
            <v>97.971014492753625</v>
          </cell>
        </row>
        <row r="129">
          <cell r="D129">
            <v>98.125</v>
          </cell>
        </row>
        <row r="130">
          <cell r="D130">
            <v>97.849462365591393</v>
          </cell>
        </row>
        <row r="131">
          <cell r="D131">
            <v>97.297297297297291</v>
          </cell>
        </row>
        <row r="132">
          <cell r="D132">
            <v>100</v>
          </cell>
        </row>
        <row r="133">
          <cell r="D133">
            <v>97.590361445783131</v>
          </cell>
        </row>
        <row r="134">
          <cell r="D134">
            <v>96</v>
          </cell>
        </row>
        <row r="135">
          <cell r="D135">
            <v>96</v>
          </cell>
        </row>
        <row r="137">
          <cell r="D137">
            <v>96.140350877192986</v>
          </cell>
        </row>
        <row r="138">
          <cell r="D138">
            <v>95.798319327731093</v>
          </cell>
        </row>
        <row r="139">
          <cell r="D139">
            <v>93.939393939393938</v>
          </cell>
        </row>
        <row r="140">
          <cell r="D140">
            <v>96.774193548387103</v>
          </cell>
        </row>
        <row r="141">
          <cell r="D141">
            <v>100</v>
          </cell>
        </row>
        <row r="142">
          <cell r="D142">
            <v>93.442622950819668</v>
          </cell>
        </row>
        <row r="143">
          <cell r="D143">
            <v>97.872340425531917</v>
          </cell>
        </row>
        <row r="144">
          <cell r="D144">
            <v>97.872340425531917</v>
          </cell>
        </row>
        <row r="147">
          <cell r="D147">
            <v>100</v>
          </cell>
        </row>
        <row r="148">
          <cell r="D148">
            <v>100</v>
          </cell>
        </row>
        <row r="149">
          <cell r="D149">
            <v>100</v>
          </cell>
        </row>
        <row r="150">
          <cell r="D150">
            <v>100</v>
          </cell>
        </row>
        <row r="151">
          <cell r="D151">
            <v>100</v>
          </cell>
        </row>
        <row r="152">
          <cell r="D152">
            <v>100</v>
          </cell>
        </row>
        <row r="153">
          <cell r="D153">
            <v>98.113207547169807</v>
          </cell>
        </row>
        <row r="154">
          <cell r="D154">
            <v>98.113207547169807</v>
          </cell>
        </row>
        <row r="155">
          <cell r="D155">
            <v>100</v>
          </cell>
        </row>
        <row r="156">
          <cell r="D156">
            <v>93.75</v>
          </cell>
        </row>
        <row r="157">
          <cell r="D157">
            <v>100</v>
          </cell>
        </row>
        <row r="158">
          <cell r="D158">
            <v>100</v>
          </cell>
        </row>
        <row r="161">
          <cell r="D161">
            <v>95.783132530120483</v>
          </cell>
        </row>
        <row r="162">
          <cell r="D162">
            <v>95.783132530120483</v>
          </cell>
        </row>
        <row r="163">
          <cell r="D163">
            <v>96.280991735537185</v>
          </cell>
        </row>
        <row r="164">
          <cell r="D164">
            <v>93.478260869565219</v>
          </cell>
        </row>
        <row r="165">
          <cell r="D165">
            <v>100</v>
          </cell>
        </row>
        <row r="166">
          <cell r="D166">
            <v>91.666666666666671</v>
          </cell>
        </row>
        <row r="167">
          <cell r="D167">
            <v>98.009950248756212</v>
          </cell>
        </row>
        <row r="168">
          <cell r="D168">
            <v>98.009950248756212</v>
          </cell>
        </row>
        <row r="169">
          <cell r="D169">
            <v>92.452830188679243</v>
          </cell>
        </row>
        <row r="170">
          <cell r="D170">
            <v>100</v>
          </cell>
        </row>
        <row r="171">
          <cell r="D171">
            <v>100</v>
          </cell>
        </row>
        <row r="172">
          <cell r="D172">
            <v>100</v>
          </cell>
        </row>
        <row r="173">
          <cell r="D173">
            <v>95.412844036697251</v>
          </cell>
        </row>
        <row r="174">
          <cell r="D174">
            <v>95.412844036697251</v>
          </cell>
        </row>
        <row r="175">
          <cell r="D175">
            <v>95.327102803738313</v>
          </cell>
        </row>
        <row r="176">
          <cell r="D176">
            <v>100</v>
          </cell>
        </row>
        <row r="179">
          <cell r="D179">
            <v>97.252747252747255</v>
          </cell>
        </row>
        <row r="180">
          <cell r="D180">
            <v>97.252747252747255</v>
          </cell>
        </row>
        <row r="181">
          <cell r="D181">
            <v>98.550724637681157</v>
          </cell>
        </row>
        <row r="182">
          <cell r="D182">
            <v>91.304347826086953</v>
          </cell>
        </row>
        <row r="183">
          <cell r="D183">
            <v>100</v>
          </cell>
        </row>
        <row r="184">
          <cell r="D184">
            <v>100</v>
          </cell>
        </row>
        <row r="185">
          <cell r="D185">
            <v>94.586894586894587</v>
          </cell>
        </row>
        <row r="186">
          <cell r="D186">
            <v>94.586894586894587</v>
          </cell>
        </row>
        <row r="187">
          <cell r="D187">
            <v>94.782608695652172</v>
          </cell>
        </row>
        <row r="188">
          <cell r="D188">
            <v>88.732394366197184</v>
          </cell>
        </row>
        <row r="189">
          <cell r="D189">
            <v>96.774193548387103</v>
          </cell>
        </row>
        <row r="190">
          <cell r="D190">
            <v>97.560975609756099</v>
          </cell>
        </row>
        <row r="191">
          <cell r="D191">
            <v>88.541666666666671</v>
          </cell>
        </row>
        <row r="192">
          <cell r="D192">
            <v>88.541666666666671</v>
          </cell>
        </row>
        <row r="193">
          <cell r="D193">
            <v>83.505154639175259</v>
          </cell>
        </row>
        <row r="194">
          <cell r="D194">
            <v>90.410958904109592</v>
          </cell>
        </row>
        <row r="195">
          <cell r="D195">
            <v>93.548387096774192</v>
          </cell>
        </row>
        <row r="196">
          <cell r="D196">
            <v>89.285714285714292</v>
          </cell>
        </row>
        <row r="197">
          <cell r="D197">
            <v>93.607305936073061</v>
          </cell>
        </row>
        <row r="200">
          <cell r="D200">
            <v>93.607305936073061</v>
          </cell>
        </row>
        <row r="201">
          <cell r="D201">
            <v>88.372093023255815</v>
          </cell>
        </row>
        <row r="202">
          <cell r="D202">
            <v>95.555555555555557</v>
          </cell>
        </row>
        <row r="203">
          <cell r="D203">
            <v>100</v>
          </cell>
        </row>
        <row r="204">
          <cell r="D204">
            <v>95.744680851063833</v>
          </cell>
        </row>
        <row r="205">
          <cell r="D205">
            <v>98.333333333333329</v>
          </cell>
        </row>
        <row r="206">
          <cell r="D206">
            <v>97.368421052631575</v>
          </cell>
        </row>
        <row r="207">
          <cell r="D207">
            <v>100</v>
          </cell>
        </row>
        <row r="208">
          <cell r="D208">
            <v>100</v>
          </cell>
        </row>
        <row r="209">
          <cell r="D209">
            <v>94.117647058823536</v>
          </cell>
        </row>
        <row r="213">
          <cell r="D213">
            <v>100</v>
          </cell>
        </row>
        <row r="214">
          <cell r="D214">
            <v>100</v>
          </cell>
        </row>
        <row r="215">
          <cell r="D215">
            <v>100</v>
          </cell>
        </row>
        <row r="216">
          <cell r="D216">
            <v>100</v>
          </cell>
        </row>
        <row r="217">
          <cell r="D217">
            <v>94.594594594594597</v>
          </cell>
        </row>
        <row r="218">
          <cell r="D218">
            <v>92.857142857142861</v>
          </cell>
        </row>
        <row r="219">
          <cell r="D219">
            <v>95.652173913043484</v>
          </cell>
        </row>
        <row r="221">
          <cell r="D221">
            <v>100</v>
          </cell>
        </row>
        <row r="222">
          <cell r="D222">
            <v>100</v>
          </cell>
        </row>
        <row r="223">
          <cell r="D223">
            <v>100</v>
          </cell>
        </row>
        <row r="228">
          <cell r="D228">
            <v>100</v>
          </cell>
        </row>
        <row r="229">
          <cell r="D229">
            <v>100</v>
          </cell>
        </row>
        <row r="230">
          <cell r="D230">
            <v>100</v>
          </cell>
        </row>
        <row r="231">
          <cell r="D231">
            <v>100</v>
          </cell>
        </row>
        <row r="232">
          <cell r="D232">
            <v>100</v>
          </cell>
        </row>
        <row r="233">
          <cell r="D233">
            <v>100</v>
          </cell>
        </row>
        <row r="241">
          <cell r="D241">
            <v>100</v>
          </cell>
        </row>
        <row r="242">
          <cell r="D242">
            <v>100</v>
          </cell>
        </row>
      </sheetData>
      <sheetData sheetId="6">
        <row r="11">
          <cell r="D11">
            <v>94.295795354307558</v>
          </cell>
        </row>
        <row r="12">
          <cell r="D12">
            <v>100</v>
          </cell>
        </row>
        <row r="13">
          <cell r="D13">
            <v>100</v>
          </cell>
        </row>
        <row r="14">
          <cell r="D14">
            <v>100</v>
          </cell>
        </row>
        <row r="15">
          <cell r="D15">
            <v>100</v>
          </cell>
        </row>
        <row r="17">
          <cell r="D17">
            <v>100</v>
          </cell>
        </row>
        <row r="20">
          <cell r="D20">
            <v>93.788819875776397</v>
          </cell>
        </row>
        <row r="21">
          <cell r="D21">
            <v>93.788819875776397</v>
          </cell>
        </row>
        <row r="22">
          <cell r="D22">
            <v>91.139240506329116</v>
          </cell>
        </row>
        <row r="23">
          <cell r="D23">
            <v>100</v>
          </cell>
        </row>
        <row r="24">
          <cell r="D24">
            <v>100</v>
          </cell>
        </row>
        <row r="25">
          <cell r="D25">
            <v>90</v>
          </cell>
        </row>
        <row r="26">
          <cell r="D26">
            <v>97.849462365591393</v>
          </cell>
        </row>
        <row r="27">
          <cell r="D27">
            <v>98.675496688741717</v>
          </cell>
        </row>
        <row r="28">
          <cell r="D28">
            <v>100</v>
          </cell>
        </row>
        <row r="29">
          <cell r="D29">
            <v>100</v>
          </cell>
        </row>
        <row r="30">
          <cell r="D30">
            <v>100</v>
          </cell>
        </row>
        <row r="31">
          <cell r="D31">
            <v>94.594594594594597</v>
          </cell>
        </row>
        <row r="35">
          <cell r="D35">
            <v>94.285714285714292</v>
          </cell>
        </row>
        <row r="36">
          <cell r="D36">
            <v>100</v>
          </cell>
        </row>
        <row r="37">
          <cell r="D37">
            <v>50</v>
          </cell>
        </row>
        <row r="38">
          <cell r="D38">
            <v>100</v>
          </cell>
        </row>
        <row r="40">
          <cell r="D40">
            <v>97.76223776223776</v>
          </cell>
        </row>
        <row r="41">
          <cell r="D41">
            <v>98.511904761904759</v>
          </cell>
        </row>
        <row r="42">
          <cell r="D42">
            <v>98.373983739837399</v>
          </cell>
        </row>
        <row r="43">
          <cell r="D43">
            <v>97.61904761904762</v>
          </cell>
        </row>
        <row r="44">
          <cell r="D44">
            <v>100</v>
          </cell>
        </row>
        <row r="45">
          <cell r="D45">
            <v>100</v>
          </cell>
        </row>
        <row r="46">
          <cell r="D46">
            <v>96.71641791044776</v>
          </cell>
        </row>
        <row r="47">
          <cell r="D47">
            <v>95.744680851063833</v>
          </cell>
        </row>
        <row r="48">
          <cell r="D48">
            <v>93.181818181818187</v>
          </cell>
        </row>
        <row r="49">
          <cell r="D49">
            <v>100</v>
          </cell>
        </row>
        <row r="50">
          <cell r="D50">
            <v>98.75</v>
          </cell>
        </row>
        <row r="51">
          <cell r="D51">
            <v>100</v>
          </cell>
        </row>
        <row r="52">
          <cell r="D52">
            <v>100</v>
          </cell>
        </row>
        <row r="54">
          <cell r="D54">
            <v>100</v>
          </cell>
        </row>
        <row r="55">
          <cell r="D55">
            <v>100</v>
          </cell>
        </row>
        <row r="56">
          <cell r="D56">
            <v>100</v>
          </cell>
        </row>
        <row r="57">
          <cell r="D57">
            <v>100</v>
          </cell>
        </row>
        <row r="58">
          <cell r="D58">
            <v>100</v>
          </cell>
        </row>
        <row r="59">
          <cell r="D59">
            <v>100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100</v>
          </cell>
        </row>
        <row r="63">
          <cell r="D63">
            <v>100</v>
          </cell>
        </row>
        <row r="64">
          <cell r="D64">
            <v>100</v>
          </cell>
        </row>
        <row r="65">
          <cell r="D65">
            <v>100</v>
          </cell>
        </row>
        <row r="66">
          <cell r="D66">
            <v>100</v>
          </cell>
        </row>
        <row r="67">
          <cell r="D67">
            <v>96.544715447154474</v>
          </cell>
        </row>
        <row r="68">
          <cell r="D68">
            <v>95.102040816326536</v>
          </cell>
        </row>
        <row r="69">
          <cell r="D69">
            <v>83.333333333333329</v>
          </cell>
        </row>
        <row r="70">
          <cell r="D70">
            <v>97.333333333333329</v>
          </cell>
        </row>
        <row r="71">
          <cell r="D71">
            <v>100</v>
          </cell>
        </row>
        <row r="72">
          <cell r="D72">
            <v>97.674418604651166</v>
          </cell>
        </row>
        <row r="73">
          <cell r="D73">
            <v>92.592592592592595</v>
          </cell>
        </row>
        <row r="74">
          <cell r="D74">
            <v>94.117647058823536</v>
          </cell>
        </row>
        <row r="75">
          <cell r="D75">
            <v>90</v>
          </cell>
        </row>
        <row r="80">
          <cell r="D80">
            <v>100</v>
          </cell>
        </row>
        <row r="81">
          <cell r="D81">
            <v>100</v>
          </cell>
        </row>
        <row r="82">
          <cell r="D82">
            <v>100</v>
          </cell>
        </row>
        <row r="83">
          <cell r="D83">
            <v>100</v>
          </cell>
        </row>
        <row r="85">
          <cell r="D85">
            <v>99.056603773584911</v>
          </cell>
        </row>
        <row r="86">
          <cell r="D86">
            <v>100</v>
          </cell>
        </row>
        <row r="87">
          <cell r="D87">
            <v>97.368421052631575</v>
          </cell>
        </row>
        <row r="88">
          <cell r="D88">
            <v>100</v>
          </cell>
        </row>
        <row r="90">
          <cell r="D90">
            <v>100</v>
          </cell>
        </row>
        <row r="91">
          <cell r="D91">
            <v>100</v>
          </cell>
        </row>
        <row r="92">
          <cell r="D92">
            <v>100</v>
          </cell>
        </row>
        <row r="93">
          <cell r="D93">
            <v>100</v>
          </cell>
        </row>
        <row r="95">
          <cell r="D95">
            <v>100</v>
          </cell>
        </row>
        <row r="96">
          <cell r="D96">
            <v>100</v>
          </cell>
        </row>
        <row r="97">
          <cell r="D97">
            <v>100</v>
          </cell>
        </row>
        <row r="99">
          <cell r="D99">
            <v>84.964539007092199</v>
          </cell>
        </row>
        <row r="100">
          <cell r="D100">
            <v>84.365781710914447</v>
          </cell>
        </row>
        <row r="101">
          <cell r="D101">
            <v>81.159420289855078</v>
          </cell>
        </row>
        <row r="102">
          <cell r="D102">
            <v>89.010989010989007</v>
          </cell>
        </row>
        <row r="103">
          <cell r="D103">
            <v>80.681818181818187</v>
          </cell>
        </row>
        <row r="104">
          <cell r="D104">
            <v>87.121212121212125</v>
          </cell>
        </row>
        <row r="105">
          <cell r="D105">
            <v>100</v>
          </cell>
        </row>
        <row r="106">
          <cell r="D106">
            <v>100</v>
          </cell>
        </row>
        <row r="115">
          <cell r="D115">
            <v>100</v>
          </cell>
        </row>
        <row r="116">
          <cell r="D116">
            <v>100</v>
          </cell>
        </row>
        <row r="117">
          <cell r="D117">
            <v>100</v>
          </cell>
        </row>
        <row r="118">
          <cell r="D118">
            <v>100</v>
          </cell>
        </row>
        <row r="119">
          <cell r="D119">
            <v>100</v>
          </cell>
        </row>
        <row r="120">
          <cell r="D120">
            <v>93.939393939393938</v>
          </cell>
        </row>
        <row r="121">
          <cell r="D121">
            <v>100</v>
          </cell>
        </row>
        <row r="122">
          <cell r="D122">
            <v>100</v>
          </cell>
        </row>
        <row r="123">
          <cell r="D123">
            <v>93.220338983050851</v>
          </cell>
        </row>
        <row r="124">
          <cell r="D124">
            <v>91.428571428571431</v>
          </cell>
        </row>
        <row r="125">
          <cell r="D125">
            <v>87.5</v>
          </cell>
        </row>
        <row r="126">
          <cell r="D126">
            <v>100</v>
          </cell>
        </row>
        <row r="127">
          <cell r="D127">
            <v>100</v>
          </cell>
        </row>
        <row r="128">
          <cell r="D128">
            <v>100</v>
          </cell>
        </row>
        <row r="129">
          <cell r="D129">
            <v>100</v>
          </cell>
        </row>
        <row r="130">
          <cell r="D130">
            <v>100</v>
          </cell>
        </row>
        <row r="131">
          <cell r="D131">
            <v>100</v>
          </cell>
        </row>
        <row r="133">
          <cell r="D133">
            <v>100</v>
          </cell>
        </row>
        <row r="137">
          <cell r="D137">
            <v>98.285714285714292</v>
          </cell>
        </row>
        <row r="138">
          <cell r="D138">
            <v>98.684210526315795</v>
          </cell>
        </row>
        <row r="139">
          <cell r="D139">
            <v>100</v>
          </cell>
        </row>
        <row r="140">
          <cell r="D140">
            <v>97.727272727272734</v>
          </cell>
        </row>
        <row r="141">
          <cell r="D141">
            <v>97.297297297297291</v>
          </cell>
        </row>
        <row r="142">
          <cell r="D142">
            <v>100</v>
          </cell>
        </row>
        <row r="143">
          <cell r="D143">
            <v>95.652173913043484</v>
          </cell>
        </row>
        <row r="144">
          <cell r="D144">
            <v>95.652173913043484</v>
          </cell>
        </row>
        <row r="147">
          <cell r="D147">
            <v>100</v>
          </cell>
        </row>
        <row r="148">
          <cell r="D148">
            <v>100</v>
          </cell>
        </row>
        <row r="149">
          <cell r="D149">
            <v>100</v>
          </cell>
        </row>
        <row r="150">
          <cell r="D150">
            <v>100</v>
          </cell>
        </row>
        <row r="151">
          <cell r="D151">
            <v>100</v>
          </cell>
        </row>
        <row r="152">
          <cell r="D152">
            <v>100</v>
          </cell>
        </row>
        <row r="153">
          <cell r="D153">
            <v>92.553191489361708</v>
          </cell>
        </row>
        <row r="154">
          <cell r="D154">
            <v>92.553191489361708</v>
          </cell>
        </row>
        <row r="155">
          <cell r="D155">
            <v>91.111111111111114</v>
          </cell>
        </row>
        <row r="156">
          <cell r="D156">
            <v>92.5</v>
          </cell>
        </row>
        <row r="157">
          <cell r="D157">
            <v>100</v>
          </cell>
        </row>
        <row r="161">
          <cell r="D161">
            <v>96.410256410256409</v>
          </cell>
        </row>
        <row r="162">
          <cell r="D162">
            <v>96.410256410256409</v>
          </cell>
        </row>
        <row r="163">
          <cell r="D163">
            <v>97.087378640776706</v>
          </cell>
        </row>
        <row r="164">
          <cell r="D164">
            <v>95.833333333333329</v>
          </cell>
        </row>
        <row r="165">
          <cell r="D165">
            <v>100</v>
          </cell>
        </row>
        <row r="166">
          <cell r="D166">
            <v>92.592592592592595</v>
          </cell>
        </row>
        <row r="167">
          <cell r="D167">
            <v>100</v>
          </cell>
        </row>
        <row r="168">
          <cell r="D168">
            <v>100</v>
          </cell>
        </row>
        <row r="169">
          <cell r="D169">
            <v>100</v>
          </cell>
        </row>
        <row r="170">
          <cell r="D170">
            <v>100</v>
          </cell>
        </row>
        <row r="171">
          <cell r="D171">
            <v>100</v>
          </cell>
        </row>
        <row r="172">
          <cell r="D172">
            <v>100</v>
          </cell>
        </row>
        <row r="173">
          <cell r="D173">
            <v>98.648648648648646</v>
          </cell>
        </row>
        <row r="174">
          <cell r="D174">
            <v>98.648648648648646</v>
          </cell>
        </row>
        <row r="175">
          <cell r="D175">
            <v>98.648648648648646</v>
          </cell>
        </row>
        <row r="179">
          <cell r="D179">
            <v>96.268656716417908</v>
          </cell>
        </row>
        <row r="180">
          <cell r="D180">
            <v>96.268656716417908</v>
          </cell>
        </row>
        <row r="181">
          <cell r="D181">
            <v>94.117647058823536</v>
          </cell>
        </row>
        <row r="182">
          <cell r="D182">
            <v>98.648648648648646</v>
          </cell>
        </row>
        <row r="183">
          <cell r="D183">
            <v>98.461538461538467</v>
          </cell>
        </row>
        <row r="184">
          <cell r="D184">
            <v>93.442622950819668</v>
          </cell>
        </row>
        <row r="185">
          <cell r="D185">
            <v>100</v>
          </cell>
        </row>
        <row r="186">
          <cell r="D186">
            <v>100</v>
          </cell>
        </row>
        <row r="187">
          <cell r="D187">
            <v>100</v>
          </cell>
        </row>
        <row r="188">
          <cell r="D188">
            <v>100</v>
          </cell>
        </row>
        <row r="189">
          <cell r="D189">
            <v>100</v>
          </cell>
        </row>
        <row r="190">
          <cell r="D190">
            <v>100</v>
          </cell>
        </row>
        <row r="191">
          <cell r="D191">
            <v>85.964912280701753</v>
          </cell>
        </row>
        <row r="192">
          <cell r="D192">
            <v>85.964912280701753</v>
          </cell>
        </row>
        <row r="193">
          <cell r="D193">
            <v>76.19047619047619</v>
          </cell>
        </row>
        <row r="194">
          <cell r="D194">
            <v>100</v>
          </cell>
        </row>
        <row r="195">
          <cell r="D195">
            <v>71.428571428571431</v>
          </cell>
        </row>
        <row r="196">
          <cell r="D196">
            <v>94.444444444444443</v>
          </cell>
        </row>
        <row r="197">
          <cell r="D197">
            <v>98.684210526315795</v>
          </cell>
        </row>
        <row r="200">
          <cell r="D200">
            <v>98.684210526315795</v>
          </cell>
        </row>
        <row r="201">
          <cell r="D201">
            <v>96.428571428571431</v>
          </cell>
        </row>
        <row r="202">
          <cell r="D202">
            <v>100</v>
          </cell>
        </row>
        <row r="203">
          <cell r="D203">
            <v>100</v>
          </cell>
        </row>
        <row r="204">
          <cell r="D204">
            <v>100</v>
          </cell>
        </row>
        <row r="205">
          <cell r="D205">
            <v>98.305084745762713</v>
          </cell>
        </row>
        <row r="206">
          <cell r="D206">
            <v>95.121951219512198</v>
          </cell>
        </row>
        <row r="207">
          <cell r="D207">
            <v>100</v>
          </cell>
        </row>
        <row r="208">
          <cell r="D208">
            <v>85.714285714285708</v>
          </cell>
        </row>
        <row r="209">
          <cell r="D209">
            <v>100</v>
          </cell>
        </row>
        <row r="213">
          <cell r="D213">
            <v>100</v>
          </cell>
        </row>
        <row r="214">
          <cell r="D214">
            <v>100</v>
          </cell>
        </row>
        <row r="215">
          <cell r="D215">
            <v>100</v>
          </cell>
        </row>
        <row r="216">
          <cell r="D216">
            <v>100</v>
          </cell>
        </row>
        <row r="217">
          <cell r="D217">
            <v>96</v>
          </cell>
        </row>
        <row r="218">
          <cell r="D218">
            <v>100</v>
          </cell>
        </row>
        <row r="219">
          <cell r="D219">
            <v>88.888888888888886</v>
          </cell>
        </row>
        <row r="221">
          <cell r="D221">
            <v>100</v>
          </cell>
        </row>
        <row r="222">
          <cell r="D222">
            <v>100</v>
          </cell>
        </row>
        <row r="223">
          <cell r="D223">
            <v>100</v>
          </cell>
        </row>
        <row r="228">
          <cell r="D228">
            <v>100</v>
          </cell>
        </row>
        <row r="229">
          <cell r="D229">
            <v>100</v>
          </cell>
        </row>
        <row r="230">
          <cell r="D230">
            <v>100</v>
          </cell>
        </row>
        <row r="231">
          <cell r="D231">
            <v>100</v>
          </cell>
        </row>
        <row r="232">
          <cell r="D232">
            <v>100</v>
          </cell>
        </row>
        <row r="233">
          <cell r="D233">
            <v>100</v>
          </cell>
        </row>
        <row r="234">
          <cell r="D234">
            <v>100</v>
          </cell>
        </row>
        <row r="241">
          <cell r="D241">
            <v>100</v>
          </cell>
        </row>
        <row r="242">
          <cell r="D24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09"/>
  <sheetViews>
    <sheetView tabSelected="1" view="pageBreakPreview" zoomScaleSheetLayoutView="100" workbookViewId="0">
      <pane ySplit="8" topLeftCell="A9" activePane="bottomLeft" state="frozen"/>
      <selection pane="bottomLeft" activeCell="C5" sqref="C5:G5"/>
    </sheetView>
  </sheetViews>
  <sheetFormatPr defaultRowHeight="15"/>
  <cols>
    <col min="1" max="1" width="3.7109375" customWidth="1"/>
    <col min="2" max="2" width="31.28515625" customWidth="1"/>
    <col min="3" max="3" width="8.28515625" style="1" customWidth="1"/>
    <col min="4" max="4" width="10.28515625" customWidth="1"/>
    <col min="5" max="5" width="8.5703125" customWidth="1"/>
    <col min="6" max="6" width="10.140625" customWidth="1"/>
    <col min="7" max="7" width="8.42578125" customWidth="1"/>
    <col min="8" max="8" width="7.85546875" customWidth="1"/>
    <col min="9" max="9" width="10.28515625" customWidth="1"/>
    <col min="10" max="10" width="8" customWidth="1"/>
    <col min="11" max="11" width="11" customWidth="1"/>
    <col min="12" max="12" width="8" style="2" customWidth="1"/>
    <col min="13" max="13" width="7.85546875" customWidth="1"/>
    <col min="14" max="14" width="10.28515625" customWidth="1"/>
    <col min="15" max="15" width="7.85546875" customWidth="1"/>
    <col min="16" max="16" width="11.5703125" customWidth="1"/>
    <col min="17" max="17" width="9.5703125" customWidth="1"/>
    <col min="18" max="18" width="0.140625" customWidth="1"/>
    <col min="19" max="20" width="9.140625" hidden="1" customWidth="1"/>
  </cols>
  <sheetData>
    <row r="1" spans="2:17">
      <c r="N1" s="3" t="s">
        <v>0</v>
      </c>
      <c r="O1" s="3"/>
      <c r="P1" s="3"/>
      <c r="Q1" s="3"/>
    </row>
    <row r="2" spans="2:17" ht="55.5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7" ht="18.75" customHeight="1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9.5" thickBot="1">
      <c r="B4" s="5"/>
      <c r="C4" s="6"/>
      <c r="D4" s="5"/>
      <c r="E4" s="5"/>
      <c r="F4" s="5"/>
      <c r="G4" s="5"/>
      <c r="H4" s="5"/>
      <c r="I4" s="5"/>
    </row>
    <row r="5" spans="2:17" ht="27" customHeight="1">
      <c r="B5" s="7" t="s">
        <v>3</v>
      </c>
      <c r="C5" s="8" t="s">
        <v>4</v>
      </c>
      <c r="D5" s="9"/>
      <c r="E5" s="9"/>
      <c r="F5" s="9"/>
      <c r="G5" s="10"/>
      <c r="H5" s="8" t="s">
        <v>5</v>
      </c>
      <c r="I5" s="9"/>
      <c r="J5" s="9"/>
      <c r="K5" s="9"/>
      <c r="L5" s="10"/>
      <c r="M5" s="9" t="s">
        <v>6</v>
      </c>
      <c r="N5" s="9"/>
      <c r="O5" s="9"/>
      <c r="P5" s="9"/>
      <c r="Q5" s="10"/>
    </row>
    <row r="6" spans="2:17" ht="54" customHeight="1">
      <c r="B6" s="11"/>
      <c r="C6" s="12" t="s">
        <v>7</v>
      </c>
      <c r="D6" s="13"/>
      <c r="E6" s="14" t="s">
        <v>8</v>
      </c>
      <c r="F6" s="13"/>
      <c r="G6" s="15" t="s">
        <v>9</v>
      </c>
      <c r="H6" s="12" t="s">
        <v>7</v>
      </c>
      <c r="I6" s="13"/>
      <c r="J6" s="14" t="s">
        <v>8</v>
      </c>
      <c r="K6" s="13"/>
      <c r="L6" s="16" t="s">
        <v>9</v>
      </c>
      <c r="M6" s="17" t="s">
        <v>10</v>
      </c>
      <c r="N6" s="13"/>
      <c r="O6" s="14" t="s">
        <v>8</v>
      </c>
      <c r="P6" s="13"/>
      <c r="Q6" s="15" t="s">
        <v>9</v>
      </c>
    </row>
    <row r="7" spans="2:17" ht="91.5" customHeight="1">
      <c r="B7" s="11"/>
      <c r="C7" s="18" t="s">
        <v>11</v>
      </c>
      <c r="D7" s="19" t="s">
        <v>12</v>
      </c>
      <c r="E7" s="19" t="s">
        <v>11</v>
      </c>
      <c r="F7" s="19" t="s">
        <v>12</v>
      </c>
      <c r="G7" s="20"/>
      <c r="H7" s="21" t="s">
        <v>11</v>
      </c>
      <c r="I7" s="19" t="s">
        <v>13</v>
      </c>
      <c r="J7" s="19" t="s">
        <v>11</v>
      </c>
      <c r="K7" s="19" t="s">
        <v>12</v>
      </c>
      <c r="L7" s="22"/>
      <c r="M7" s="23" t="s">
        <v>11</v>
      </c>
      <c r="N7" s="19" t="s">
        <v>12</v>
      </c>
      <c r="O7" s="19" t="s">
        <v>11</v>
      </c>
      <c r="P7" s="19" t="s">
        <v>12</v>
      </c>
      <c r="Q7" s="20"/>
    </row>
    <row r="8" spans="2:17" s="30" customFormat="1">
      <c r="B8" s="11"/>
      <c r="C8" s="24">
        <v>1</v>
      </c>
      <c r="D8" s="25" t="s">
        <v>14</v>
      </c>
      <c r="E8" s="25">
        <v>3</v>
      </c>
      <c r="F8" s="25" t="s">
        <v>15</v>
      </c>
      <c r="G8" s="26" t="s">
        <v>16</v>
      </c>
      <c r="H8" s="27">
        <v>6</v>
      </c>
      <c r="I8" s="25" t="s">
        <v>17</v>
      </c>
      <c r="J8" s="25">
        <v>8</v>
      </c>
      <c r="K8" s="25" t="s">
        <v>18</v>
      </c>
      <c r="L8" s="28" t="s">
        <v>19</v>
      </c>
      <c r="M8" s="29">
        <v>11</v>
      </c>
      <c r="N8" s="25" t="s">
        <v>20</v>
      </c>
      <c r="O8" s="25">
        <v>13</v>
      </c>
      <c r="P8" s="25" t="s">
        <v>21</v>
      </c>
      <c r="Q8" s="26" t="s">
        <v>22</v>
      </c>
    </row>
    <row r="9" spans="2:17" s="30" customFormat="1" ht="51" hidden="1" customHeight="1">
      <c r="B9" s="31" t="s">
        <v>23</v>
      </c>
      <c r="C9" s="32">
        <f>'[1]3м19свод'!D11</f>
        <v>94.188672689367621</v>
      </c>
      <c r="D9" s="33">
        <f>C9-75</f>
        <v>19.188672689367621</v>
      </c>
      <c r="E9" s="34">
        <f>'[1]3м18свод'!D11</f>
        <v>88.662910540057723</v>
      </c>
      <c r="F9" s="33">
        <f>E9-75</f>
        <v>13.662910540057723</v>
      </c>
      <c r="G9" s="35">
        <f>C9-E9</f>
        <v>5.5257621493098981</v>
      </c>
      <c r="H9" s="32">
        <f>'[1]3м19город'!D11</f>
        <v>94.143755393909501</v>
      </c>
      <c r="I9" s="33">
        <f>H9-75</f>
        <v>19.143755393909501</v>
      </c>
      <c r="J9" s="34">
        <f>'[1]3м18город'!D11</f>
        <v>89.329887391545142</v>
      </c>
      <c r="K9" s="33">
        <f>J9-75</f>
        <v>14.329887391545142</v>
      </c>
      <c r="L9" s="35">
        <f>H9-J9</f>
        <v>4.8138680023643587</v>
      </c>
      <c r="M9" s="36">
        <f>'[1]3м19село'!D11</f>
        <v>94.295795354307558</v>
      </c>
      <c r="N9" s="33">
        <f>M9-75</f>
        <v>19.295795354307558</v>
      </c>
      <c r="O9" s="34">
        <f>'[1]3м18село'!D11</f>
        <v>86.72043010752688</v>
      </c>
      <c r="P9" s="33">
        <f>O9-75</f>
        <v>11.72043010752688</v>
      </c>
      <c r="Q9" s="37">
        <f>M9-O9</f>
        <v>7.5753652467806774</v>
      </c>
    </row>
    <row r="10" spans="2:17" hidden="1">
      <c r="B10" s="38" t="s">
        <v>24</v>
      </c>
      <c r="C10" s="39">
        <f>'[1]3м19свод'!D12</f>
        <v>99.196787148594382</v>
      </c>
      <c r="D10" s="40">
        <f>C10-75</f>
        <v>24.196787148594382</v>
      </c>
      <c r="E10" s="41">
        <f>'[1]3м18свод'!D12</f>
        <v>99.490662139219012</v>
      </c>
      <c r="F10" s="40">
        <f>E10-75</f>
        <v>24.490662139219012</v>
      </c>
      <c r="G10" s="42">
        <f t="shared" ref="G10:G77" si="0">C10-E10</f>
        <v>-0.29387499062463007</v>
      </c>
      <c r="H10" s="39">
        <f>'[1]3м19город'!D12</f>
        <v>99.111111111111114</v>
      </c>
      <c r="I10" s="43">
        <f t="shared" ref="I10:I77" si="1">H10-75</f>
        <v>24.111111111111114</v>
      </c>
      <c r="J10" s="41">
        <f>'[1]3м18город'!D12</f>
        <v>99.811676082862519</v>
      </c>
      <c r="K10" s="43">
        <f>J10-75</f>
        <v>24.811676082862519</v>
      </c>
      <c r="L10" s="42">
        <f>H10-J10</f>
        <v>-0.70056497175140464</v>
      </c>
      <c r="M10" s="44">
        <f>'[1]3м19село'!D12</f>
        <v>100</v>
      </c>
      <c r="N10" s="43">
        <f>M10-75</f>
        <v>25</v>
      </c>
      <c r="O10" s="41">
        <f>'[1]3м18село'!D12</f>
        <v>96.551724137931032</v>
      </c>
      <c r="P10" s="43">
        <f t="shared" ref="P10:P77" si="2">O10-75</f>
        <v>21.551724137931032</v>
      </c>
      <c r="Q10" s="45">
        <f t="shared" ref="Q10:Q77" si="3">M10-O10</f>
        <v>3.448275862068968</v>
      </c>
    </row>
    <row r="11" spans="2:17" hidden="1">
      <c r="B11" s="46" t="s">
        <v>25</v>
      </c>
      <c r="C11" s="47">
        <f>'[1]3м19свод'!D13</f>
        <v>99.196787148594382</v>
      </c>
      <c r="D11" s="48">
        <f t="shared" ref="D11:D78" si="4">C11-75</f>
        <v>24.196787148594382</v>
      </c>
      <c r="E11" s="49">
        <f>'[1]3м18свод'!D13</f>
        <v>99.490662139219012</v>
      </c>
      <c r="F11" s="48">
        <f t="shared" ref="F11:F78" si="5">E11-75</f>
        <v>24.490662139219012</v>
      </c>
      <c r="G11" s="42">
        <f t="shared" si="0"/>
        <v>-0.29387499062463007</v>
      </c>
      <c r="H11" s="47">
        <f>'[1]3м19город'!D13</f>
        <v>99.111111111111114</v>
      </c>
      <c r="I11" s="50">
        <f t="shared" si="1"/>
        <v>24.111111111111114</v>
      </c>
      <c r="J11" s="49">
        <f>'[1]3м18город'!D13</f>
        <v>99.811676082862519</v>
      </c>
      <c r="K11" s="50">
        <f t="shared" ref="K11:K78" si="6">J11-75</f>
        <v>24.811676082862519</v>
      </c>
      <c r="L11" s="42">
        <f t="shared" ref="L11:L78" si="7">H11-J11</f>
        <v>-0.70056497175140464</v>
      </c>
      <c r="M11" s="44">
        <f>'[1]3м19село'!D13</f>
        <v>100</v>
      </c>
      <c r="N11" s="43">
        <f t="shared" ref="N11:N78" si="8">M11-75</f>
        <v>25</v>
      </c>
      <c r="O11" s="41">
        <f>'[1]3м18село'!D13</f>
        <v>96.551724137931032</v>
      </c>
      <c r="P11" s="43">
        <f t="shared" si="2"/>
        <v>21.551724137931032</v>
      </c>
      <c r="Q11" s="45">
        <f t="shared" si="3"/>
        <v>3.448275862068968</v>
      </c>
    </row>
    <row r="12" spans="2:17" hidden="1">
      <c r="B12" s="51" t="s">
        <v>26</v>
      </c>
      <c r="C12" s="39">
        <f>'[1]3м19свод'!D14</f>
        <v>98.245614035087726</v>
      </c>
      <c r="D12" s="40">
        <f t="shared" si="4"/>
        <v>23.245614035087726</v>
      </c>
      <c r="E12" s="41">
        <f>'[1]3м18свод'!D14</f>
        <v>100</v>
      </c>
      <c r="F12" s="40">
        <f t="shared" si="5"/>
        <v>25</v>
      </c>
      <c r="G12" s="42">
        <f t="shared" si="0"/>
        <v>-1.7543859649122737</v>
      </c>
      <c r="H12" s="39">
        <f>'[1]3м19город'!D14</f>
        <v>98.07692307692308</v>
      </c>
      <c r="I12" s="43">
        <f t="shared" si="1"/>
        <v>23.07692307692308</v>
      </c>
      <c r="J12" s="41">
        <f>'[1]3м18город'!D14</f>
        <v>100</v>
      </c>
      <c r="K12" s="43">
        <f t="shared" si="6"/>
        <v>25</v>
      </c>
      <c r="L12" s="42">
        <f t="shared" si="7"/>
        <v>-1.9230769230769198</v>
      </c>
      <c r="M12" s="44">
        <f>'[1]3м19село'!D14</f>
        <v>100</v>
      </c>
      <c r="N12" s="43">
        <f t="shared" si="8"/>
        <v>25</v>
      </c>
      <c r="O12" s="41">
        <f>'[1]3м18село'!D14</f>
        <v>100</v>
      </c>
      <c r="P12" s="43">
        <f t="shared" si="2"/>
        <v>25</v>
      </c>
      <c r="Q12" s="45">
        <f t="shared" si="3"/>
        <v>0</v>
      </c>
    </row>
    <row r="13" spans="2:17" hidden="1">
      <c r="B13" s="51" t="s">
        <v>27</v>
      </c>
      <c r="C13" s="39">
        <f>'[1]3м19свод'!D15</f>
        <v>98.591549295774641</v>
      </c>
      <c r="D13" s="40">
        <f t="shared" si="4"/>
        <v>23.591549295774641</v>
      </c>
      <c r="E13" s="41">
        <f>'[1]3м18свод'!D15</f>
        <v>99.367088607594937</v>
      </c>
      <c r="F13" s="40">
        <f t="shared" si="5"/>
        <v>24.367088607594937</v>
      </c>
      <c r="G13" s="42">
        <f t="shared" si="0"/>
        <v>-0.77553931182029601</v>
      </c>
      <c r="H13" s="39">
        <f>'[1]3м19город'!D15</f>
        <v>98.148148148148152</v>
      </c>
      <c r="I13" s="43">
        <f t="shared" si="1"/>
        <v>23.148148148148152</v>
      </c>
      <c r="J13" s="41">
        <f>'[1]3м18город'!D15</f>
        <v>99.305555555555557</v>
      </c>
      <c r="K13" s="43">
        <f t="shared" si="6"/>
        <v>24.305555555555557</v>
      </c>
      <c r="L13" s="42">
        <f t="shared" si="7"/>
        <v>-1.1574074074074048</v>
      </c>
      <c r="M13" s="44">
        <f>'[1]3м19село'!D15</f>
        <v>100</v>
      </c>
      <c r="N13" s="43">
        <f t="shared" si="8"/>
        <v>25</v>
      </c>
      <c r="O13" s="41">
        <f>'[1]3м18село'!D15</f>
        <v>100</v>
      </c>
      <c r="P13" s="43">
        <f t="shared" si="2"/>
        <v>25</v>
      </c>
      <c r="Q13" s="45">
        <f t="shared" si="3"/>
        <v>0</v>
      </c>
    </row>
    <row r="14" spans="2:17" hidden="1">
      <c r="B14" s="51" t="s">
        <v>28</v>
      </c>
      <c r="C14" s="39">
        <f>'[1]3м19свод'!D16</f>
        <v>100</v>
      </c>
      <c r="D14" s="40">
        <f t="shared" si="4"/>
        <v>25</v>
      </c>
      <c r="E14" s="41">
        <f>'[1]3м18свод'!D16</f>
        <v>98.726114649681534</v>
      </c>
      <c r="F14" s="40">
        <f t="shared" si="5"/>
        <v>23.726114649681534</v>
      </c>
      <c r="G14" s="42">
        <f t="shared" si="0"/>
        <v>1.2738853503184657</v>
      </c>
      <c r="H14" s="39">
        <f>'[1]3м19город'!D16</f>
        <v>100</v>
      </c>
      <c r="I14" s="43">
        <f t="shared" si="1"/>
        <v>25</v>
      </c>
      <c r="J14" s="41">
        <f>'[1]3м18город'!D16</f>
        <v>100</v>
      </c>
      <c r="K14" s="43">
        <f t="shared" si="6"/>
        <v>25</v>
      </c>
      <c r="L14" s="42">
        <f t="shared" si="7"/>
        <v>0</v>
      </c>
      <c r="M14" s="44"/>
      <c r="N14" s="43">
        <f t="shared" si="8"/>
        <v>-75</v>
      </c>
      <c r="O14" s="41">
        <f>'[1]3м18село'!D16</f>
        <v>88.235294117647058</v>
      </c>
      <c r="P14" s="43">
        <f t="shared" si="2"/>
        <v>13.235294117647058</v>
      </c>
      <c r="Q14" s="45">
        <f t="shared" si="3"/>
        <v>-88.235294117647058</v>
      </c>
    </row>
    <row r="15" spans="2:17" hidden="1">
      <c r="B15" s="51" t="s">
        <v>29</v>
      </c>
      <c r="C15" s="39">
        <f>'[1]3м19свод'!D17</f>
        <v>100</v>
      </c>
      <c r="D15" s="40">
        <f t="shared" si="4"/>
        <v>25</v>
      </c>
      <c r="E15" s="41">
        <f>'[1]3м18свод'!D17</f>
        <v>100</v>
      </c>
      <c r="F15" s="40">
        <f t="shared" si="5"/>
        <v>25</v>
      </c>
      <c r="G15" s="42">
        <f t="shared" si="0"/>
        <v>0</v>
      </c>
      <c r="H15" s="39">
        <f>'[1]3м19город'!D17</f>
        <v>100</v>
      </c>
      <c r="I15" s="43">
        <f t="shared" si="1"/>
        <v>25</v>
      </c>
      <c r="J15" s="41">
        <f>'[1]3м18город'!D17</f>
        <v>100</v>
      </c>
      <c r="K15" s="43">
        <f t="shared" si="6"/>
        <v>25</v>
      </c>
      <c r="L15" s="42">
        <f t="shared" si="7"/>
        <v>0</v>
      </c>
      <c r="M15" s="44">
        <f>'[1]3м19село'!D17</f>
        <v>100</v>
      </c>
      <c r="N15" s="43">
        <f t="shared" si="8"/>
        <v>25</v>
      </c>
      <c r="O15" s="41">
        <f>'[1]3м18село'!D17</f>
        <v>100</v>
      </c>
      <c r="P15" s="43">
        <f t="shared" si="2"/>
        <v>25</v>
      </c>
      <c r="Q15" s="45">
        <f t="shared" si="3"/>
        <v>0</v>
      </c>
    </row>
    <row r="16" spans="2:17" hidden="1">
      <c r="B16" s="38" t="s">
        <v>30</v>
      </c>
      <c r="C16" s="52">
        <f>'[1]3м19свод'!D20</f>
        <v>95.081967213114751</v>
      </c>
      <c r="D16" s="40">
        <f t="shared" si="4"/>
        <v>20.081967213114751</v>
      </c>
      <c r="E16" s="41">
        <f>'[1]3м18свод'!D20</f>
        <v>94.304857621440533</v>
      </c>
      <c r="F16" s="40">
        <f t="shared" si="5"/>
        <v>19.304857621440533</v>
      </c>
      <c r="G16" s="42">
        <f t="shared" si="0"/>
        <v>0.77710959167421834</v>
      </c>
      <c r="H16" s="52">
        <f>'[1]3м19город'!D20</f>
        <v>97.590361445783131</v>
      </c>
      <c r="I16" s="43">
        <f t="shared" si="1"/>
        <v>22.590361445783131</v>
      </c>
      <c r="J16" s="53">
        <f>'[1]3м18город'!D20</f>
        <v>95.588235294117652</v>
      </c>
      <c r="K16" s="43">
        <f t="shared" si="6"/>
        <v>20.588235294117652</v>
      </c>
      <c r="L16" s="42">
        <f t="shared" si="7"/>
        <v>2.0021261516654789</v>
      </c>
      <c r="M16" s="44">
        <f>'[1]3м19село'!D20</f>
        <v>93.788819875776397</v>
      </c>
      <c r="N16" s="43">
        <f t="shared" si="8"/>
        <v>18.788819875776397</v>
      </c>
      <c r="O16" s="41">
        <f>'[1]3м18село'!D20</f>
        <v>92.607003891050582</v>
      </c>
      <c r="P16" s="43">
        <f t="shared" si="2"/>
        <v>17.607003891050582</v>
      </c>
      <c r="Q16" s="45">
        <f t="shared" si="3"/>
        <v>1.1818159847258158</v>
      </c>
    </row>
    <row r="17" spans="2:17" hidden="1">
      <c r="B17" s="54" t="s">
        <v>31</v>
      </c>
      <c r="C17" s="52">
        <f>'[1]3м19свод'!D21</f>
        <v>95.081967213114751</v>
      </c>
      <c r="D17" s="40">
        <f t="shared" si="4"/>
        <v>20.081967213114751</v>
      </c>
      <c r="E17" s="41">
        <f>'[1]3м18свод'!D21</f>
        <v>94.304857621440533</v>
      </c>
      <c r="F17" s="40">
        <f t="shared" si="5"/>
        <v>19.304857621440533</v>
      </c>
      <c r="G17" s="42">
        <f t="shared" si="0"/>
        <v>0.77710959167421834</v>
      </c>
      <c r="H17" s="52">
        <f>'[1]3м19город'!D21</f>
        <v>97.590361445783131</v>
      </c>
      <c r="I17" s="43">
        <f t="shared" si="1"/>
        <v>22.590361445783131</v>
      </c>
      <c r="J17" s="53">
        <f>'[1]3м18город'!D21</f>
        <v>95.588235294117652</v>
      </c>
      <c r="K17" s="43">
        <f t="shared" si="6"/>
        <v>20.588235294117652</v>
      </c>
      <c r="L17" s="42">
        <f t="shared" si="7"/>
        <v>2.0021261516654789</v>
      </c>
      <c r="M17" s="44">
        <f>'[1]3м19село'!D21</f>
        <v>93.788819875776397</v>
      </c>
      <c r="N17" s="43">
        <f t="shared" si="8"/>
        <v>18.788819875776397</v>
      </c>
      <c r="O17" s="41">
        <f>'[1]3м18село'!D21</f>
        <v>92.607003891050582</v>
      </c>
      <c r="P17" s="43">
        <f t="shared" si="2"/>
        <v>17.607003891050582</v>
      </c>
      <c r="Q17" s="45">
        <f t="shared" si="3"/>
        <v>1.1818159847258158</v>
      </c>
    </row>
    <row r="18" spans="2:17" hidden="1">
      <c r="B18" s="51" t="s">
        <v>26</v>
      </c>
      <c r="C18" s="52">
        <f>'[1]3м19свод'!D22</f>
        <v>93.382352941176464</v>
      </c>
      <c r="D18" s="40">
        <f t="shared" si="4"/>
        <v>18.382352941176464</v>
      </c>
      <c r="E18" s="41">
        <f>'[1]3м18свод'!D22</f>
        <v>90.810810810810807</v>
      </c>
      <c r="F18" s="40">
        <f t="shared" si="5"/>
        <v>15.810810810810807</v>
      </c>
      <c r="G18" s="42">
        <f t="shared" si="0"/>
        <v>2.5715421303656569</v>
      </c>
      <c r="H18" s="52">
        <f>'[1]3м19город'!D22</f>
        <v>96.491228070175438</v>
      </c>
      <c r="I18" s="43">
        <f t="shared" si="1"/>
        <v>21.491228070175438</v>
      </c>
      <c r="J18" s="53">
        <f>'[1]3м18город'!D22</f>
        <v>92.727272727272734</v>
      </c>
      <c r="K18" s="43">
        <f t="shared" si="6"/>
        <v>17.727272727272734</v>
      </c>
      <c r="L18" s="42">
        <f t="shared" si="7"/>
        <v>3.7639553429027046</v>
      </c>
      <c r="M18" s="44">
        <f>'[1]3м19село'!D22</f>
        <v>91.139240506329116</v>
      </c>
      <c r="N18" s="43">
        <f t="shared" si="8"/>
        <v>16.139240506329116</v>
      </c>
      <c r="O18" s="41">
        <f>'[1]3м18село'!D22</f>
        <v>88</v>
      </c>
      <c r="P18" s="43">
        <f t="shared" si="2"/>
        <v>13</v>
      </c>
      <c r="Q18" s="45">
        <f t="shared" si="3"/>
        <v>3.1392405063291164</v>
      </c>
    </row>
    <row r="19" spans="2:17" hidden="1">
      <c r="B19" s="51" t="s">
        <v>27</v>
      </c>
      <c r="C19" s="52">
        <f>'[1]3м19свод'!D23</f>
        <v>100</v>
      </c>
      <c r="D19" s="40">
        <f t="shared" si="4"/>
        <v>25</v>
      </c>
      <c r="E19" s="41">
        <f>'[1]3м18свод'!D23</f>
        <v>89.808917197452232</v>
      </c>
      <c r="F19" s="40">
        <f t="shared" si="5"/>
        <v>14.808917197452232</v>
      </c>
      <c r="G19" s="42">
        <f t="shared" si="0"/>
        <v>10.191082802547768</v>
      </c>
      <c r="H19" s="52">
        <f>'[1]3м19город'!D23</f>
        <v>100</v>
      </c>
      <c r="I19" s="43">
        <f t="shared" si="1"/>
        <v>25</v>
      </c>
      <c r="J19" s="53">
        <f>'[1]3м18город'!D23</f>
        <v>92.941176470588232</v>
      </c>
      <c r="K19" s="43">
        <f t="shared" si="6"/>
        <v>17.941176470588232</v>
      </c>
      <c r="L19" s="42">
        <f t="shared" si="7"/>
        <v>7.058823529411768</v>
      </c>
      <c r="M19" s="44">
        <f>'[1]3м19село'!D23</f>
        <v>100</v>
      </c>
      <c r="N19" s="43">
        <f t="shared" si="8"/>
        <v>25</v>
      </c>
      <c r="O19" s="41">
        <f>'[1]3м18село'!D23</f>
        <v>86.111111111111114</v>
      </c>
      <c r="P19" s="43">
        <f t="shared" si="2"/>
        <v>11.111111111111114</v>
      </c>
      <c r="Q19" s="45">
        <f t="shared" si="3"/>
        <v>13.888888888888886</v>
      </c>
    </row>
    <row r="20" spans="2:17" hidden="1">
      <c r="B20" s="51" t="s">
        <v>28</v>
      </c>
      <c r="C20" s="52">
        <f>'[1]3м19свод'!D24</f>
        <v>100</v>
      </c>
      <c r="D20" s="40">
        <f t="shared" si="4"/>
        <v>25</v>
      </c>
      <c r="E20" s="41">
        <f>'[1]3м18свод'!D24</f>
        <v>100</v>
      </c>
      <c r="F20" s="40">
        <f t="shared" si="5"/>
        <v>25</v>
      </c>
      <c r="G20" s="42">
        <f t="shared" si="0"/>
        <v>0</v>
      </c>
      <c r="H20" s="52">
        <f>'[1]3м19город'!D24</f>
        <v>100</v>
      </c>
      <c r="I20" s="43">
        <f t="shared" si="1"/>
        <v>25</v>
      </c>
      <c r="J20" s="53">
        <f>'[1]3м18город'!D24</f>
        <v>100</v>
      </c>
      <c r="K20" s="43">
        <f t="shared" si="6"/>
        <v>25</v>
      </c>
      <c r="L20" s="42">
        <f t="shared" si="7"/>
        <v>0</v>
      </c>
      <c r="M20" s="44">
        <f>'[1]3м19село'!D24</f>
        <v>100</v>
      </c>
      <c r="N20" s="43">
        <f t="shared" si="8"/>
        <v>25</v>
      </c>
      <c r="O20" s="41">
        <f>'[1]3м18село'!D24</f>
        <v>100</v>
      </c>
      <c r="P20" s="43">
        <f t="shared" si="2"/>
        <v>25</v>
      </c>
      <c r="Q20" s="45">
        <f t="shared" si="3"/>
        <v>0</v>
      </c>
    </row>
    <row r="21" spans="2:17" hidden="1">
      <c r="B21" s="51" t="s">
        <v>29</v>
      </c>
      <c r="C21" s="52">
        <f>'[1]3м19свод'!D25</f>
        <v>92.857142857142861</v>
      </c>
      <c r="D21" s="40">
        <f t="shared" si="4"/>
        <v>17.857142857142861</v>
      </c>
      <c r="E21" s="41">
        <f>'[1]3м18свод'!D25</f>
        <v>99.242424242424249</v>
      </c>
      <c r="F21" s="40">
        <f t="shared" si="5"/>
        <v>24.242424242424249</v>
      </c>
      <c r="G21" s="42">
        <f t="shared" si="0"/>
        <v>-6.3852813852813881</v>
      </c>
      <c r="H21" s="52">
        <f>'[1]3м19город'!D25</f>
        <v>100</v>
      </c>
      <c r="I21" s="43">
        <f t="shared" si="1"/>
        <v>25</v>
      </c>
      <c r="J21" s="53">
        <f>'[1]3м18город'!D25</f>
        <v>98.86363636363636</v>
      </c>
      <c r="K21" s="43">
        <f t="shared" si="6"/>
        <v>23.86363636363636</v>
      </c>
      <c r="L21" s="42">
        <f t="shared" si="7"/>
        <v>1.1363636363636402</v>
      </c>
      <c r="M21" s="44">
        <f>'[1]3м19село'!D25</f>
        <v>90</v>
      </c>
      <c r="N21" s="43">
        <f t="shared" si="8"/>
        <v>15</v>
      </c>
      <c r="O21" s="41">
        <f>'[1]3м18село'!D25</f>
        <v>100</v>
      </c>
      <c r="P21" s="43">
        <f t="shared" si="2"/>
        <v>25</v>
      </c>
      <c r="Q21" s="45">
        <f t="shared" si="3"/>
        <v>-10</v>
      </c>
    </row>
    <row r="22" spans="2:17" hidden="1">
      <c r="B22" s="38" t="s">
        <v>32</v>
      </c>
      <c r="C22" s="52">
        <f>'[1]3м19свод'!D26</f>
        <v>97.513089005235599</v>
      </c>
      <c r="D22" s="40">
        <f t="shared" si="4"/>
        <v>22.513089005235599</v>
      </c>
      <c r="E22" s="41">
        <f>'[1]3м18свод'!D26</f>
        <v>97.781721384205852</v>
      </c>
      <c r="F22" s="40">
        <f t="shared" si="5"/>
        <v>22.781721384205852</v>
      </c>
      <c r="G22" s="42">
        <f t="shared" si="0"/>
        <v>-0.26863237897025272</v>
      </c>
      <c r="H22" s="52">
        <f>'[1]3м19город'!D26</f>
        <v>97.404844290657437</v>
      </c>
      <c r="I22" s="43">
        <f t="shared" si="1"/>
        <v>22.404844290657437</v>
      </c>
      <c r="J22" s="53">
        <f>'[1]3м18город'!D26</f>
        <v>97.791164658634543</v>
      </c>
      <c r="K22" s="43">
        <f t="shared" si="6"/>
        <v>22.791164658634543</v>
      </c>
      <c r="L22" s="42">
        <f t="shared" si="7"/>
        <v>-0.38632036797710612</v>
      </c>
      <c r="M22" s="44">
        <f>'[1]3м19село'!D26</f>
        <v>97.849462365591393</v>
      </c>
      <c r="N22" s="43">
        <f t="shared" si="8"/>
        <v>22.849462365591393</v>
      </c>
      <c r="O22" s="41">
        <f>'[1]3м18село'!D26</f>
        <v>97.709923664122144</v>
      </c>
      <c r="P22" s="43">
        <f t="shared" si="2"/>
        <v>22.709923664122144</v>
      </c>
      <c r="Q22" s="45">
        <f t="shared" si="3"/>
        <v>0.13953870146924885</v>
      </c>
    </row>
    <row r="23" spans="2:17" hidden="1">
      <c r="B23" s="46" t="s">
        <v>33</v>
      </c>
      <c r="C23" s="55">
        <f>'[1]3м19свод'!D27</f>
        <v>98.305084745762713</v>
      </c>
      <c r="D23" s="48">
        <f t="shared" si="4"/>
        <v>23.305084745762713</v>
      </c>
      <c r="E23" s="49">
        <f>'[1]3м18свод'!D27</f>
        <v>98.518518518518519</v>
      </c>
      <c r="F23" s="48">
        <f t="shared" si="5"/>
        <v>23.518518518518519</v>
      </c>
      <c r="G23" s="42">
        <f t="shared" si="0"/>
        <v>-0.21343377275580622</v>
      </c>
      <c r="H23" s="55">
        <f>'[1]3м19город'!D27</f>
        <v>98.192771084337352</v>
      </c>
      <c r="I23" s="50">
        <f t="shared" si="1"/>
        <v>23.192771084337352</v>
      </c>
      <c r="J23" s="56">
        <f>'[1]3м18город'!D27</f>
        <v>98.586572438162548</v>
      </c>
      <c r="K23" s="50">
        <f t="shared" si="6"/>
        <v>23.586572438162548</v>
      </c>
      <c r="L23" s="42">
        <f t="shared" si="7"/>
        <v>-0.39380135382519654</v>
      </c>
      <c r="M23" s="44">
        <f>'[1]3м19село'!D27</f>
        <v>98.675496688741717</v>
      </c>
      <c r="N23" s="43">
        <f t="shared" si="8"/>
        <v>23.675496688741717</v>
      </c>
      <c r="O23" s="41">
        <f>'[1]3м18село'!D27</f>
        <v>97.916666666666671</v>
      </c>
      <c r="P23" s="43">
        <f t="shared" si="2"/>
        <v>22.916666666666671</v>
      </c>
      <c r="Q23" s="45">
        <f t="shared" si="3"/>
        <v>0.75883002207504546</v>
      </c>
    </row>
    <row r="24" spans="2:17" hidden="1">
      <c r="B24" s="51" t="s">
        <v>26</v>
      </c>
      <c r="C24" s="52">
        <f>'[1]3м19свод'!D28</f>
        <v>96.226415094339629</v>
      </c>
      <c r="D24" s="40">
        <f t="shared" si="4"/>
        <v>21.226415094339629</v>
      </c>
      <c r="E24" s="41">
        <f>'[1]3м18свод'!D28</f>
        <v>98.223801065719357</v>
      </c>
      <c r="F24" s="40">
        <f t="shared" si="5"/>
        <v>23.223801065719357</v>
      </c>
      <c r="G24" s="42">
        <f t="shared" si="0"/>
        <v>-1.9973859713797282</v>
      </c>
      <c r="H24" s="52">
        <f>'[1]3м19город'!D28</f>
        <v>94.871794871794876</v>
      </c>
      <c r="I24" s="43">
        <f t="shared" si="1"/>
        <v>19.871794871794876</v>
      </c>
      <c r="J24" s="53">
        <f>'[1]3м18город'!D28</f>
        <v>98.039215686274517</v>
      </c>
      <c r="K24" s="43">
        <f t="shared" si="6"/>
        <v>23.039215686274517</v>
      </c>
      <c r="L24" s="42">
        <f t="shared" si="7"/>
        <v>-3.167420814479641</v>
      </c>
      <c r="M24" s="44">
        <f>'[1]3м19село'!D28</f>
        <v>100</v>
      </c>
      <c r="N24" s="43">
        <f t="shared" si="8"/>
        <v>25</v>
      </c>
      <c r="O24" s="41">
        <f>'[1]3м18село'!D28</f>
        <v>100</v>
      </c>
      <c r="P24" s="43">
        <f t="shared" si="2"/>
        <v>25</v>
      </c>
      <c r="Q24" s="45">
        <f t="shared" si="3"/>
        <v>0</v>
      </c>
    </row>
    <row r="25" spans="2:17" hidden="1">
      <c r="B25" s="51" t="s">
        <v>27</v>
      </c>
      <c r="C25" s="52">
        <f>'[1]3м19свод'!D29</f>
        <v>100</v>
      </c>
      <c r="D25" s="40">
        <f t="shared" si="4"/>
        <v>25</v>
      </c>
      <c r="E25" s="41">
        <f>'[1]3м18свод'!D29</f>
        <v>97.810218978102185</v>
      </c>
      <c r="F25" s="40">
        <f t="shared" si="5"/>
        <v>22.810218978102185</v>
      </c>
      <c r="G25" s="42">
        <f t="shared" si="0"/>
        <v>2.1897810218978151</v>
      </c>
      <c r="H25" s="52">
        <f>'[1]3м19город'!D29</f>
        <v>100</v>
      </c>
      <c r="I25" s="43">
        <f t="shared" si="1"/>
        <v>25</v>
      </c>
      <c r="J25" s="53">
        <f>'[1]3м18город'!D29</f>
        <v>99.115044247787608</v>
      </c>
      <c r="K25" s="43">
        <f t="shared" si="6"/>
        <v>24.115044247787608</v>
      </c>
      <c r="L25" s="42">
        <f t="shared" si="7"/>
        <v>0.88495575221239164</v>
      </c>
      <c r="M25" s="44">
        <f>'[1]3м19село'!D29</f>
        <v>100</v>
      </c>
      <c r="N25" s="43">
        <f t="shared" si="8"/>
        <v>25</v>
      </c>
      <c r="O25" s="41">
        <f>'[1]3м18село'!D29</f>
        <v>91.666666666666671</v>
      </c>
      <c r="P25" s="43">
        <f t="shared" si="2"/>
        <v>16.666666666666671</v>
      </c>
      <c r="Q25" s="45">
        <f t="shared" si="3"/>
        <v>8.3333333333333286</v>
      </c>
    </row>
    <row r="26" spans="2:17" hidden="1">
      <c r="B26" s="51" t="s">
        <v>28</v>
      </c>
      <c r="C26" s="52">
        <f>'[1]3м19свод'!D30</f>
        <v>100</v>
      </c>
      <c r="D26" s="40">
        <f t="shared" si="4"/>
        <v>25</v>
      </c>
      <c r="E26" s="41">
        <f>'[1]3м18свод'!D30</f>
        <v>99.450549450549445</v>
      </c>
      <c r="F26" s="40">
        <f t="shared" si="5"/>
        <v>24.450549450549445</v>
      </c>
      <c r="G26" s="42">
        <f t="shared" si="0"/>
        <v>0.5494505494505546</v>
      </c>
      <c r="H26" s="52">
        <f>'[1]3м19город'!D30</f>
        <v>100</v>
      </c>
      <c r="I26" s="43">
        <f t="shared" si="1"/>
        <v>25</v>
      </c>
      <c r="J26" s="53">
        <f>'[1]3м18город'!D30</f>
        <v>99.425287356321846</v>
      </c>
      <c r="K26" s="43">
        <f t="shared" si="6"/>
        <v>24.425287356321846</v>
      </c>
      <c r="L26" s="42">
        <f t="shared" si="7"/>
        <v>0.57471264367815422</v>
      </c>
      <c r="M26" s="44">
        <f>'[1]3м19село'!D30</f>
        <v>100</v>
      </c>
      <c r="N26" s="43">
        <f t="shared" si="8"/>
        <v>25</v>
      </c>
      <c r="O26" s="41">
        <f>'[1]3м18село'!D30</f>
        <v>100</v>
      </c>
      <c r="P26" s="43">
        <f t="shared" si="2"/>
        <v>25</v>
      </c>
      <c r="Q26" s="45">
        <f t="shared" si="3"/>
        <v>0</v>
      </c>
    </row>
    <row r="27" spans="2:17" hidden="1">
      <c r="B27" s="51" t="s">
        <v>29</v>
      </c>
      <c r="C27" s="52">
        <f>'[1]3м19свод'!D31</f>
        <v>97.744360902255636</v>
      </c>
      <c r="D27" s="40">
        <f t="shared" si="4"/>
        <v>22.744360902255636</v>
      </c>
      <c r="E27" s="41">
        <f>'[1]3м18свод'!D31</f>
        <v>100</v>
      </c>
      <c r="F27" s="40">
        <f t="shared" si="5"/>
        <v>25</v>
      </c>
      <c r="G27" s="42">
        <f t="shared" si="0"/>
        <v>-2.2556390977443641</v>
      </c>
      <c r="H27" s="52">
        <f>'[1]3м19город'!D31</f>
        <v>98.958333333333329</v>
      </c>
      <c r="I27" s="43">
        <f t="shared" si="1"/>
        <v>23.958333333333329</v>
      </c>
      <c r="J27" s="53">
        <f>'[1]3м18город'!D31</f>
        <v>100</v>
      </c>
      <c r="K27" s="43">
        <f t="shared" si="6"/>
        <v>25</v>
      </c>
      <c r="L27" s="42">
        <f t="shared" si="7"/>
        <v>-1.0416666666666714</v>
      </c>
      <c r="M27" s="44">
        <f>'[1]3м19село'!D31</f>
        <v>94.594594594594597</v>
      </c>
      <c r="N27" s="43">
        <f t="shared" si="8"/>
        <v>19.594594594594597</v>
      </c>
      <c r="O27" s="41">
        <f>'[1]3м18село'!D31</f>
        <v>100</v>
      </c>
      <c r="P27" s="43">
        <f t="shared" si="2"/>
        <v>25</v>
      </c>
      <c r="Q27" s="45">
        <f t="shared" si="3"/>
        <v>-5.4054054054054035</v>
      </c>
    </row>
    <row r="28" spans="2:17" ht="26.25" hidden="1">
      <c r="B28" s="57" t="s">
        <v>34</v>
      </c>
      <c r="C28" s="52"/>
      <c r="D28" s="40">
        <f t="shared" si="4"/>
        <v>-75</v>
      </c>
      <c r="E28" s="41">
        <f>'[1]3м18свод'!D32</f>
        <v>98.780487804878049</v>
      </c>
      <c r="F28" s="40">
        <f t="shared" si="5"/>
        <v>23.780487804878049</v>
      </c>
      <c r="G28" s="42">
        <f t="shared" si="0"/>
        <v>-98.780487804878049</v>
      </c>
      <c r="H28" s="52"/>
      <c r="I28" s="43">
        <f t="shared" si="1"/>
        <v>-75</v>
      </c>
      <c r="J28" s="53">
        <f>'[1]3м18город'!D32</f>
        <v>98.387096774193552</v>
      </c>
      <c r="K28" s="43">
        <f t="shared" si="6"/>
        <v>23.387096774193552</v>
      </c>
      <c r="L28" s="42">
        <f t="shared" si="7"/>
        <v>-98.387096774193552</v>
      </c>
      <c r="M28" s="44"/>
      <c r="N28" s="43">
        <f t="shared" si="8"/>
        <v>-75</v>
      </c>
      <c r="O28" s="53">
        <f>'[1]3м18село'!D32</f>
        <v>100</v>
      </c>
      <c r="P28" s="43">
        <f t="shared" si="2"/>
        <v>25</v>
      </c>
      <c r="Q28" s="45">
        <f t="shared" si="3"/>
        <v>-100</v>
      </c>
    </row>
    <row r="29" spans="2:17" hidden="1">
      <c r="B29" s="51" t="s">
        <v>26</v>
      </c>
      <c r="C29" s="52"/>
      <c r="D29" s="40">
        <f t="shared" si="4"/>
        <v>-75</v>
      </c>
      <c r="E29" s="41">
        <f>'[1]3м18свод'!D33</f>
        <v>98.780487804878049</v>
      </c>
      <c r="F29" s="40">
        <f t="shared" si="5"/>
        <v>23.780487804878049</v>
      </c>
      <c r="G29" s="42">
        <f t="shared" si="0"/>
        <v>-98.780487804878049</v>
      </c>
      <c r="H29" s="52"/>
      <c r="I29" s="43">
        <f t="shared" si="1"/>
        <v>-75</v>
      </c>
      <c r="J29" s="53">
        <f>'[1]3м18город'!D33</f>
        <v>98.387096774193552</v>
      </c>
      <c r="K29" s="43">
        <f t="shared" si="6"/>
        <v>23.387096774193552</v>
      </c>
      <c r="L29" s="42">
        <f t="shared" si="7"/>
        <v>-98.387096774193552</v>
      </c>
      <c r="M29" s="58"/>
      <c r="N29" s="43">
        <f t="shared" si="8"/>
        <v>-75</v>
      </c>
      <c r="O29" s="53">
        <f>'[1]3м18село'!D33</f>
        <v>100</v>
      </c>
      <c r="P29" s="43">
        <f t="shared" si="2"/>
        <v>25</v>
      </c>
      <c r="Q29" s="45">
        <f t="shared" si="3"/>
        <v>-100</v>
      </c>
    </row>
    <row r="30" spans="2:17" ht="26.25">
      <c r="B30" s="57" t="s">
        <v>35</v>
      </c>
      <c r="C30" s="52">
        <f>'[1]3м19свод'!D35</f>
        <v>93.043478260869563</v>
      </c>
      <c r="D30" s="40">
        <f t="shared" si="4"/>
        <v>18.043478260869563</v>
      </c>
      <c r="E30" s="41">
        <f>'[1]3м18свод'!D35</f>
        <v>90</v>
      </c>
      <c r="F30" s="40">
        <f t="shared" si="5"/>
        <v>15</v>
      </c>
      <c r="G30" s="42">
        <f t="shared" si="0"/>
        <v>3.0434782608695627</v>
      </c>
      <c r="H30" s="52">
        <f>'[1]3м19город'!D35</f>
        <v>92.5</v>
      </c>
      <c r="I30" s="43">
        <f t="shared" si="1"/>
        <v>17.5</v>
      </c>
      <c r="J30" s="53">
        <f>'[1]3м18город'!D35</f>
        <v>89.411764705882348</v>
      </c>
      <c r="K30" s="43">
        <f t="shared" si="6"/>
        <v>14.411764705882348</v>
      </c>
      <c r="L30" s="42">
        <f t="shared" si="7"/>
        <v>3.0882352941176521</v>
      </c>
      <c r="M30" s="58">
        <f>'[1]3м19село'!D35</f>
        <v>94.285714285714292</v>
      </c>
      <c r="N30" s="43">
        <f t="shared" si="8"/>
        <v>19.285714285714292</v>
      </c>
      <c r="O30" s="53">
        <f>'[1]3м18село'!D35</f>
        <v>93.333333333333329</v>
      </c>
      <c r="P30" s="43">
        <f t="shared" si="2"/>
        <v>18.333333333333329</v>
      </c>
      <c r="Q30" s="45">
        <f t="shared" si="3"/>
        <v>0.95238095238096321</v>
      </c>
    </row>
    <row r="31" spans="2:17">
      <c r="B31" s="51" t="s">
        <v>26</v>
      </c>
      <c r="C31" s="52">
        <f>'[1]3м19свод'!D36</f>
        <v>93.877551020408163</v>
      </c>
      <c r="D31" s="40">
        <f t="shared" si="4"/>
        <v>18.877551020408163</v>
      </c>
      <c r="E31" s="41">
        <f>'[1]3м18свод'!D36</f>
        <v>100</v>
      </c>
      <c r="F31" s="40">
        <f t="shared" si="5"/>
        <v>25</v>
      </c>
      <c r="G31" s="42">
        <f t="shared" si="0"/>
        <v>-6.1224489795918373</v>
      </c>
      <c r="H31" s="52">
        <f>'[1]3м19город'!D36</f>
        <v>90.322580645161295</v>
      </c>
      <c r="I31" s="43">
        <f t="shared" si="1"/>
        <v>15.322580645161295</v>
      </c>
      <c r="J31" s="53">
        <f>'[1]3м18город'!D36</f>
        <v>100</v>
      </c>
      <c r="K31" s="43">
        <f t="shared" si="6"/>
        <v>25</v>
      </c>
      <c r="L31" s="42">
        <f t="shared" si="7"/>
        <v>-9.6774193548387046</v>
      </c>
      <c r="M31" s="58">
        <f>'[1]3м19село'!D36</f>
        <v>100</v>
      </c>
      <c r="N31" s="43">
        <f t="shared" si="8"/>
        <v>25</v>
      </c>
      <c r="O31" s="53">
        <f>'[1]3м18село'!D36</f>
        <v>100</v>
      </c>
      <c r="P31" s="43">
        <f t="shared" si="2"/>
        <v>25</v>
      </c>
      <c r="Q31" s="45">
        <f t="shared" si="3"/>
        <v>0</v>
      </c>
    </row>
    <row r="32" spans="2:17">
      <c r="B32" s="51" t="s">
        <v>27</v>
      </c>
      <c r="C32" s="52">
        <f>'[1]3м19свод'!D37</f>
        <v>88</v>
      </c>
      <c r="D32" s="40">
        <f t="shared" si="4"/>
        <v>13</v>
      </c>
      <c r="E32" s="41">
        <f>'[1]3м18свод'!D37</f>
        <v>77.142857142857139</v>
      </c>
      <c r="F32" s="40">
        <f t="shared" si="5"/>
        <v>2.1428571428571388</v>
      </c>
      <c r="G32" s="42">
        <f t="shared" si="0"/>
        <v>10.857142857142861</v>
      </c>
      <c r="H32" s="52">
        <f>'[1]3м19город'!D37</f>
        <v>95.238095238095241</v>
      </c>
      <c r="I32" s="43">
        <f t="shared" si="1"/>
        <v>20.238095238095241</v>
      </c>
      <c r="J32" s="53">
        <f>'[1]3м18город'!D37</f>
        <v>77.41935483870968</v>
      </c>
      <c r="K32" s="43">
        <f t="shared" si="6"/>
        <v>2.4193548387096797</v>
      </c>
      <c r="L32" s="42">
        <f t="shared" si="7"/>
        <v>17.818740399385561</v>
      </c>
      <c r="M32" s="58">
        <f>'[1]3м19село'!D37</f>
        <v>50</v>
      </c>
      <c r="N32" s="43">
        <f t="shared" si="8"/>
        <v>-25</v>
      </c>
      <c r="O32" s="53">
        <f>'[1]3м18село'!D37</f>
        <v>75</v>
      </c>
      <c r="P32" s="43">
        <f t="shared" si="2"/>
        <v>0</v>
      </c>
      <c r="Q32" s="45">
        <f t="shared" si="3"/>
        <v>-25</v>
      </c>
    </row>
    <row r="33" spans="2:17">
      <c r="B33" s="51" t="s">
        <v>28</v>
      </c>
      <c r="C33" s="52">
        <f>'[1]3м19свод'!D38</f>
        <v>95.121951219512198</v>
      </c>
      <c r="D33" s="40">
        <f t="shared" si="4"/>
        <v>20.121951219512198</v>
      </c>
      <c r="E33" s="41">
        <f>'[1]3м18свод'!D38</f>
        <v>94.285714285714292</v>
      </c>
      <c r="F33" s="40">
        <f t="shared" si="5"/>
        <v>19.285714285714292</v>
      </c>
      <c r="G33" s="42">
        <f t="shared" si="0"/>
        <v>0.83623693379790609</v>
      </c>
      <c r="H33" s="52">
        <f>'[1]3м19город'!D38</f>
        <v>92.857142857142861</v>
      </c>
      <c r="I33" s="43">
        <f t="shared" si="1"/>
        <v>17.857142857142861</v>
      </c>
      <c r="J33" s="53">
        <f>'[1]3м18город'!D38</f>
        <v>93.333333333333329</v>
      </c>
      <c r="K33" s="43">
        <f t="shared" si="6"/>
        <v>18.333333333333329</v>
      </c>
      <c r="L33" s="42">
        <f t="shared" si="7"/>
        <v>-0.47619047619046739</v>
      </c>
      <c r="M33" s="58">
        <f>'[1]3м19село'!D38</f>
        <v>100</v>
      </c>
      <c r="N33" s="43">
        <f t="shared" si="8"/>
        <v>25</v>
      </c>
      <c r="O33" s="53">
        <f>'[1]3м18село'!D37</f>
        <v>75</v>
      </c>
      <c r="P33" s="43">
        <f t="shared" si="2"/>
        <v>0</v>
      </c>
      <c r="Q33" s="45">
        <f t="shared" si="3"/>
        <v>25</v>
      </c>
    </row>
    <row r="34" spans="2:17" hidden="1">
      <c r="B34" s="38" t="s">
        <v>36</v>
      </c>
      <c r="C34" s="52">
        <f>'[1]3м19свод'!D40</f>
        <v>98.309859154929583</v>
      </c>
      <c r="D34" s="40">
        <f t="shared" si="4"/>
        <v>23.309859154929583</v>
      </c>
      <c r="E34" s="41">
        <f>'[1]3м18свод'!D41</f>
        <v>97.582417582417577</v>
      </c>
      <c r="F34" s="40">
        <f t="shared" si="5"/>
        <v>22.582417582417577</v>
      </c>
      <c r="G34" s="42">
        <f t="shared" si="0"/>
        <v>0.72744157251200647</v>
      </c>
      <c r="H34" s="52">
        <f>'[1]3м19город'!D40</f>
        <v>98.679245283018872</v>
      </c>
      <c r="I34" s="43">
        <f t="shared" si="1"/>
        <v>23.679245283018872</v>
      </c>
      <c r="J34" s="53">
        <f>'[1]3м18город'!D41</f>
        <v>97.547380156075803</v>
      </c>
      <c r="K34" s="43">
        <f t="shared" si="6"/>
        <v>22.547380156075803</v>
      </c>
      <c r="L34" s="42">
        <f t="shared" si="7"/>
        <v>1.1318651269430688</v>
      </c>
      <c r="M34" s="58">
        <f>'[1]3м19село'!D40</f>
        <v>97.76223776223776</v>
      </c>
      <c r="N34" s="43">
        <f t="shared" si="8"/>
        <v>22.76223776223776</v>
      </c>
      <c r="O34" s="53">
        <f>'[1]3м18село'!D41</f>
        <v>97.649572649572647</v>
      </c>
      <c r="P34" s="43">
        <f t="shared" si="2"/>
        <v>22.649572649572647</v>
      </c>
      <c r="Q34" s="45">
        <f t="shared" si="3"/>
        <v>0.11266511266511259</v>
      </c>
    </row>
    <row r="35" spans="2:17" hidden="1">
      <c r="B35" s="54" t="s">
        <v>37</v>
      </c>
      <c r="C35" s="52">
        <f>'[1]3м19свод'!D41</f>
        <v>99.148533585619674</v>
      </c>
      <c r="D35" s="40">
        <f t="shared" si="4"/>
        <v>24.148533585619674</v>
      </c>
      <c r="E35" s="41">
        <f>'[1]3м18свод'!D42</f>
        <v>98.3756345177665</v>
      </c>
      <c r="F35" s="40">
        <f t="shared" si="5"/>
        <v>23.3756345177665</v>
      </c>
      <c r="G35" s="42">
        <f t="shared" si="0"/>
        <v>0.77289906785317442</v>
      </c>
      <c r="H35" s="52">
        <f>'[1]3м19город'!D41</f>
        <v>99.445214979195555</v>
      </c>
      <c r="I35" s="43">
        <f t="shared" si="1"/>
        <v>24.445214979195555</v>
      </c>
      <c r="J35" s="53">
        <f>'[1]3м18город'!D42</f>
        <v>98.538011695906434</v>
      </c>
      <c r="K35" s="43">
        <f t="shared" si="6"/>
        <v>23.538011695906434</v>
      </c>
      <c r="L35" s="42">
        <f t="shared" si="7"/>
        <v>0.90720328328912103</v>
      </c>
      <c r="M35" s="58">
        <f>'[1]3м19село'!D41</f>
        <v>98.511904761904759</v>
      </c>
      <c r="N35" s="43">
        <f t="shared" si="8"/>
        <v>23.511904761904759</v>
      </c>
      <c r="O35" s="53">
        <f>'[1]3м18село'!D42</f>
        <v>98.006644518272424</v>
      </c>
      <c r="P35" s="43">
        <f t="shared" si="2"/>
        <v>23.006644518272424</v>
      </c>
      <c r="Q35" s="45">
        <f t="shared" si="3"/>
        <v>0.50526024363233546</v>
      </c>
    </row>
    <row r="36" spans="2:17" hidden="1">
      <c r="B36" s="51" t="s">
        <v>26</v>
      </c>
      <c r="C36" s="52">
        <f>'[1]3м19свод'!D42</f>
        <v>99</v>
      </c>
      <c r="D36" s="40">
        <f t="shared" si="4"/>
        <v>24</v>
      </c>
      <c r="E36" s="41">
        <f>'[1]3м18свод'!D43</f>
        <v>97.836538461538467</v>
      </c>
      <c r="F36" s="40">
        <f t="shared" si="5"/>
        <v>22.836538461538467</v>
      </c>
      <c r="G36" s="42">
        <f t="shared" si="0"/>
        <v>1.163461538461533</v>
      </c>
      <c r="H36" s="52">
        <f>'[1]3м19город'!D42</f>
        <v>99.277978339350184</v>
      </c>
      <c r="I36" s="43">
        <f t="shared" si="1"/>
        <v>24.277978339350184</v>
      </c>
      <c r="J36" s="53">
        <f>'[1]3м18город'!D43</f>
        <v>98.015873015873012</v>
      </c>
      <c r="K36" s="43">
        <f t="shared" si="6"/>
        <v>23.015873015873012</v>
      </c>
      <c r="L36" s="42">
        <f t="shared" si="7"/>
        <v>1.2621053234771722</v>
      </c>
      <c r="M36" s="58">
        <f>'[1]3м19село'!D42</f>
        <v>98.373983739837399</v>
      </c>
      <c r="N36" s="43">
        <f t="shared" si="8"/>
        <v>23.373983739837399</v>
      </c>
      <c r="O36" s="53">
        <f>'[1]3м18село'!D43</f>
        <v>97.560975609756099</v>
      </c>
      <c r="P36" s="43">
        <f t="shared" si="2"/>
        <v>22.560975609756099</v>
      </c>
      <c r="Q36" s="45">
        <f t="shared" si="3"/>
        <v>0.81300813008130035</v>
      </c>
    </row>
    <row r="37" spans="2:17" hidden="1">
      <c r="B37" s="51" t="s">
        <v>27</v>
      </c>
      <c r="C37" s="52">
        <f>'[1]3м19свод'!D43</f>
        <v>99.195710455764072</v>
      </c>
      <c r="D37" s="40">
        <f t="shared" si="4"/>
        <v>24.195710455764072</v>
      </c>
      <c r="E37" s="41">
        <f>'[1]3м18свод'!D44</f>
        <v>97.966101694915253</v>
      </c>
      <c r="F37" s="40">
        <f t="shared" si="5"/>
        <v>22.966101694915253</v>
      </c>
      <c r="G37" s="42">
        <f t="shared" si="0"/>
        <v>1.2296087608488193</v>
      </c>
      <c r="H37" s="52">
        <f>'[1]3м19город'!D43</f>
        <v>100</v>
      </c>
      <c r="I37" s="43">
        <f t="shared" si="1"/>
        <v>25</v>
      </c>
      <c r="J37" s="53">
        <f>'[1]3м18город'!D44</f>
        <v>98.130841121495322</v>
      </c>
      <c r="K37" s="43">
        <f t="shared" si="6"/>
        <v>23.130841121495322</v>
      </c>
      <c r="L37" s="42">
        <f t="shared" si="7"/>
        <v>1.8691588785046775</v>
      </c>
      <c r="M37" s="58">
        <f>'[1]3м19село'!D43</f>
        <v>97.61904761904762</v>
      </c>
      <c r="N37" s="43">
        <f t="shared" si="8"/>
        <v>22.61904761904762</v>
      </c>
      <c r="O37" s="53">
        <f>'[1]3м18село'!D44</f>
        <v>97.53086419753086</v>
      </c>
      <c r="P37" s="43">
        <f t="shared" si="2"/>
        <v>22.53086419753086</v>
      </c>
      <c r="Q37" s="45">
        <f t="shared" si="3"/>
        <v>8.8183421516760063E-2</v>
      </c>
    </row>
    <row r="38" spans="2:17" hidden="1">
      <c r="B38" s="51" t="s">
        <v>28</v>
      </c>
      <c r="C38" s="52">
        <f>'[1]3м19свод'!D44</f>
        <v>99.397590361445779</v>
      </c>
      <c r="D38" s="40">
        <f t="shared" si="4"/>
        <v>24.397590361445779</v>
      </c>
      <c r="E38" s="41">
        <f>'[1]3м18свод'!D45</f>
        <v>100</v>
      </c>
      <c r="F38" s="40">
        <f t="shared" si="5"/>
        <v>25</v>
      </c>
      <c r="G38" s="42">
        <f t="shared" si="0"/>
        <v>-0.60240963855422081</v>
      </c>
      <c r="H38" s="52">
        <f>'[1]3м19город'!D44</f>
        <v>99.166666666666671</v>
      </c>
      <c r="I38" s="43">
        <f t="shared" si="1"/>
        <v>24.166666666666671</v>
      </c>
      <c r="J38" s="53">
        <f>'[1]3м18город'!D45</f>
        <v>100</v>
      </c>
      <c r="K38" s="43">
        <f t="shared" si="6"/>
        <v>25</v>
      </c>
      <c r="L38" s="42">
        <f t="shared" si="7"/>
        <v>-0.8333333333333286</v>
      </c>
      <c r="M38" s="58">
        <f>'[1]3м19село'!D44</f>
        <v>100</v>
      </c>
      <c r="N38" s="43">
        <f t="shared" si="8"/>
        <v>25</v>
      </c>
      <c r="O38" s="53">
        <f>'[1]3м18село'!D45</f>
        <v>100</v>
      </c>
      <c r="P38" s="43">
        <f t="shared" si="2"/>
        <v>25</v>
      </c>
      <c r="Q38" s="45">
        <f t="shared" si="3"/>
        <v>0</v>
      </c>
    </row>
    <row r="39" spans="2:17" hidden="1">
      <c r="B39" s="51" t="s">
        <v>29</v>
      </c>
      <c r="C39" s="52">
        <f>'[1]3м19свод'!D45</f>
        <v>99.152542372881356</v>
      </c>
      <c r="D39" s="40">
        <f t="shared" si="4"/>
        <v>24.152542372881356</v>
      </c>
      <c r="E39" s="41">
        <f>'[1]3м18свод'!D46</f>
        <v>99.305555555555557</v>
      </c>
      <c r="F39" s="40">
        <f t="shared" si="5"/>
        <v>24.305555555555557</v>
      </c>
      <c r="G39" s="42">
        <f t="shared" si="0"/>
        <v>-0.15301318267420072</v>
      </c>
      <c r="H39" s="52">
        <f>'[1]3м19город'!D45</f>
        <v>98.701298701298697</v>
      </c>
      <c r="I39" s="43">
        <f t="shared" si="1"/>
        <v>23.701298701298697</v>
      </c>
      <c r="J39" s="53">
        <f>'[1]3м18город'!D46</f>
        <v>99.159663865546221</v>
      </c>
      <c r="K39" s="43">
        <f t="shared" si="6"/>
        <v>24.159663865546221</v>
      </c>
      <c r="L39" s="42">
        <f t="shared" si="7"/>
        <v>-0.4583651642475246</v>
      </c>
      <c r="M39" s="58">
        <f>'[1]3м19село'!D45</f>
        <v>100</v>
      </c>
      <c r="N39" s="43">
        <f t="shared" si="8"/>
        <v>25</v>
      </c>
      <c r="O39" s="53">
        <f>'[1]3м18село'!D46</f>
        <v>100</v>
      </c>
      <c r="P39" s="43">
        <f t="shared" si="2"/>
        <v>25</v>
      </c>
      <c r="Q39" s="45">
        <f t="shared" si="3"/>
        <v>0</v>
      </c>
    </row>
    <row r="40" spans="2:17" hidden="1">
      <c r="B40" s="54" t="s">
        <v>38</v>
      </c>
      <c r="C40" s="52">
        <f>'[1]3м19свод'!D46</f>
        <v>97.363465160075336</v>
      </c>
      <c r="D40" s="40">
        <f t="shared" si="4"/>
        <v>22.363465160075336</v>
      </c>
      <c r="E40" s="41">
        <f>'[1]3м18свод'!D47</f>
        <v>94.219653179190757</v>
      </c>
      <c r="F40" s="40">
        <f t="shared" si="5"/>
        <v>19.219653179190757</v>
      </c>
      <c r="G40" s="42">
        <f t="shared" si="0"/>
        <v>3.1438119808845784</v>
      </c>
      <c r="H40" s="52">
        <f>'[1]3м19город'!D46</f>
        <v>98.469387755102048</v>
      </c>
      <c r="I40" s="43">
        <f t="shared" si="1"/>
        <v>23.469387755102048</v>
      </c>
      <c r="J40" s="53">
        <f>'[1]3м18город'!D47</f>
        <v>90.196078431372555</v>
      </c>
      <c r="K40" s="43">
        <f t="shared" si="6"/>
        <v>15.196078431372555</v>
      </c>
      <c r="L40" s="42">
        <f t="shared" si="7"/>
        <v>8.2733093237294923</v>
      </c>
      <c r="M40" s="58">
        <f>'[1]3м19село'!D46</f>
        <v>96.71641791044776</v>
      </c>
      <c r="N40" s="43">
        <f t="shared" si="8"/>
        <v>21.71641791044776</v>
      </c>
      <c r="O40" s="53">
        <f>'[1]3м18село'!D47</f>
        <v>95.901639344262293</v>
      </c>
      <c r="P40" s="43">
        <f t="shared" si="2"/>
        <v>20.901639344262293</v>
      </c>
      <c r="Q40" s="45">
        <f t="shared" si="3"/>
        <v>0.81477856618546696</v>
      </c>
    </row>
    <row r="41" spans="2:17" hidden="1">
      <c r="B41" s="51" t="s">
        <v>26</v>
      </c>
      <c r="C41" s="52">
        <f>'[1]3м19свод'!D47</f>
        <v>97.093023255813947</v>
      </c>
      <c r="D41" s="40">
        <f t="shared" si="4"/>
        <v>22.093023255813947</v>
      </c>
      <c r="E41" s="41">
        <f>'[1]3м18свод'!D48</f>
        <v>85</v>
      </c>
      <c r="F41" s="40">
        <f t="shared" si="5"/>
        <v>10</v>
      </c>
      <c r="G41" s="42">
        <f t="shared" si="0"/>
        <v>12.093023255813947</v>
      </c>
      <c r="H41" s="52">
        <f>'[1]3м19город'!D47</f>
        <v>98.717948717948715</v>
      </c>
      <c r="I41" s="43">
        <f t="shared" si="1"/>
        <v>23.717948717948715</v>
      </c>
      <c r="J41" s="53">
        <f>'[1]3м18город'!D48</f>
        <v>84.615384615384613</v>
      </c>
      <c r="K41" s="43">
        <f t="shared" si="6"/>
        <v>9.6153846153846132</v>
      </c>
      <c r="L41" s="42">
        <f t="shared" si="7"/>
        <v>14.102564102564102</v>
      </c>
      <c r="M41" s="58">
        <f>'[1]3м19село'!D47</f>
        <v>95.744680851063833</v>
      </c>
      <c r="N41" s="43">
        <f t="shared" si="8"/>
        <v>20.744680851063833</v>
      </c>
      <c r="O41" s="53">
        <f>'[1]3м18село'!D48</f>
        <v>85.18518518518519</v>
      </c>
      <c r="P41" s="43">
        <f t="shared" si="2"/>
        <v>10.18518518518519</v>
      </c>
      <c r="Q41" s="45">
        <f t="shared" si="3"/>
        <v>10.559495665878643</v>
      </c>
    </row>
    <row r="42" spans="2:17" hidden="1">
      <c r="B42" s="51" t="s">
        <v>27</v>
      </c>
      <c r="C42" s="52">
        <f>'[1]3м19свод'!D48</f>
        <v>94.871794871794876</v>
      </c>
      <c r="D42" s="40">
        <f t="shared" si="4"/>
        <v>19.871794871794876</v>
      </c>
      <c r="E42" s="41">
        <f>'[1]3м18свод'!D49</f>
        <v>95.454545454545453</v>
      </c>
      <c r="F42" s="40">
        <f t="shared" si="5"/>
        <v>20.454545454545453</v>
      </c>
      <c r="G42" s="42">
        <f t="shared" si="0"/>
        <v>-0.58275058275057745</v>
      </c>
      <c r="H42" s="52">
        <f>'[1]3м19город'!D48</f>
        <v>97.058823529411768</v>
      </c>
      <c r="I42" s="43">
        <f t="shared" si="1"/>
        <v>22.058823529411768</v>
      </c>
      <c r="J42" s="53">
        <f>'[1]3м18город'!D49</f>
        <v>84.21052631578948</v>
      </c>
      <c r="K42" s="43">
        <f t="shared" si="6"/>
        <v>9.2105263157894797</v>
      </c>
      <c r="L42" s="42">
        <f t="shared" si="7"/>
        <v>12.848297213622288</v>
      </c>
      <c r="M42" s="58">
        <f>'[1]3м19село'!D48</f>
        <v>93.181818181818187</v>
      </c>
      <c r="N42" s="43">
        <f t="shared" si="8"/>
        <v>18.181818181818187</v>
      </c>
      <c r="O42" s="53">
        <f>'[1]3м18село'!D49</f>
        <v>98.550724637681157</v>
      </c>
      <c r="P42" s="43">
        <f t="shared" si="2"/>
        <v>23.550724637681157</v>
      </c>
      <c r="Q42" s="45">
        <f t="shared" si="3"/>
        <v>-5.3689064558629696</v>
      </c>
    </row>
    <row r="43" spans="2:17" hidden="1">
      <c r="B43" s="51" t="s">
        <v>28</v>
      </c>
      <c r="C43" s="52">
        <f>'[1]3м19свод'!D49</f>
        <v>100</v>
      </c>
      <c r="D43" s="40">
        <f t="shared" si="4"/>
        <v>25</v>
      </c>
      <c r="E43" s="41">
        <f>'[1]3м18свод'!D50</f>
        <v>100</v>
      </c>
      <c r="F43" s="40">
        <f t="shared" si="5"/>
        <v>25</v>
      </c>
      <c r="G43" s="42">
        <f t="shared" si="0"/>
        <v>0</v>
      </c>
      <c r="H43" s="52">
        <f>'[1]3м19город'!D49</f>
        <v>100</v>
      </c>
      <c r="I43" s="43">
        <f t="shared" si="1"/>
        <v>25</v>
      </c>
      <c r="J43" s="53">
        <v>0</v>
      </c>
      <c r="K43" s="43">
        <f t="shared" si="6"/>
        <v>-75</v>
      </c>
      <c r="L43" s="42">
        <f t="shared" si="7"/>
        <v>100</v>
      </c>
      <c r="M43" s="58">
        <f>'[1]3м19село'!D49</f>
        <v>100</v>
      </c>
      <c r="N43" s="43">
        <f t="shared" si="8"/>
        <v>25</v>
      </c>
      <c r="O43" s="53">
        <f>'[1]3м18село'!D50</f>
        <v>100</v>
      </c>
      <c r="P43" s="43">
        <f t="shared" si="2"/>
        <v>25</v>
      </c>
      <c r="Q43" s="45">
        <f t="shared" si="3"/>
        <v>0</v>
      </c>
    </row>
    <row r="44" spans="2:17" hidden="1">
      <c r="B44" s="51" t="s">
        <v>29</v>
      </c>
      <c r="C44" s="52">
        <f>'[1]3м19свод'!D50</f>
        <v>99</v>
      </c>
      <c r="D44" s="40">
        <f t="shared" si="4"/>
        <v>24</v>
      </c>
      <c r="E44" s="41">
        <f>'[1]3м18свод'!D51</f>
        <v>100</v>
      </c>
      <c r="F44" s="40">
        <f t="shared" si="5"/>
        <v>25</v>
      </c>
      <c r="G44" s="42">
        <f t="shared" si="0"/>
        <v>-1</v>
      </c>
      <c r="H44" s="52">
        <f>'[1]3м19город'!D50</f>
        <v>100</v>
      </c>
      <c r="I44" s="43">
        <f t="shared" si="1"/>
        <v>25</v>
      </c>
      <c r="J44" s="53">
        <f>'[1]3м18город'!D51</f>
        <v>100</v>
      </c>
      <c r="K44" s="43">
        <f t="shared" si="6"/>
        <v>25</v>
      </c>
      <c r="L44" s="42">
        <f t="shared" si="7"/>
        <v>0</v>
      </c>
      <c r="M44" s="58">
        <f>'[1]3м19село'!D50</f>
        <v>98.75</v>
      </c>
      <c r="N44" s="43">
        <f t="shared" si="8"/>
        <v>23.75</v>
      </c>
      <c r="O44" s="53">
        <f>'[1]3м18село'!D51</f>
        <v>100</v>
      </c>
      <c r="P44" s="43">
        <f t="shared" si="2"/>
        <v>25</v>
      </c>
      <c r="Q44" s="45">
        <f t="shared" si="3"/>
        <v>-1.25</v>
      </c>
    </row>
    <row r="45" spans="2:17" hidden="1">
      <c r="B45" s="46" t="s">
        <v>39</v>
      </c>
      <c r="C45" s="55">
        <f>'[1]3м19свод'!D51</f>
        <v>95</v>
      </c>
      <c r="D45" s="48">
        <f t="shared" si="4"/>
        <v>20</v>
      </c>
      <c r="E45" s="49">
        <f>'[1]3м18свод'!D52</f>
        <v>95.882352941176464</v>
      </c>
      <c r="F45" s="48">
        <f t="shared" si="5"/>
        <v>20.882352941176464</v>
      </c>
      <c r="G45" s="42">
        <f t="shared" si="0"/>
        <v>-0.8823529411764639</v>
      </c>
      <c r="H45" s="55">
        <f>'[1]3м19город'!D51</f>
        <v>94.53125</v>
      </c>
      <c r="I45" s="50">
        <f t="shared" si="1"/>
        <v>19.53125</v>
      </c>
      <c r="J45" s="56">
        <f>'[1]3м18город'!D52</f>
        <v>95.138888888888886</v>
      </c>
      <c r="K45" s="50">
        <f t="shared" si="6"/>
        <v>20.138888888888886</v>
      </c>
      <c r="L45" s="42">
        <f t="shared" si="7"/>
        <v>-0.60763888888888573</v>
      </c>
      <c r="M45" s="58">
        <f>'[1]3м19село'!D51</f>
        <v>100</v>
      </c>
      <c r="N45" s="43">
        <f t="shared" si="8"/>
        <v>25</v>
      </c>
      <c r="O45" s="53">
        <f>'[1]3м18село'!D52</f>
        <v>100</v>
      </c>
      <c r="P45" s="43">
        <f t="shared" si="2"/>
        <v>25</v>
      </c>
      <c r="Q45" s="45">
        <f t="shared" si="3"/>
        <v>0</v>
      </c>
    </row>
    <row r="46" spans="2:17" hidden="1">
      <c r="B46" s="51" t="s">
        <v>26</v>
      </c>
      <c r="C46" s="52">
        <f>'[1]3м19свод'!D52</f>
        <v>94</v>
      </c>
      <c r="D46" s="40">
        <f t="shared" si="4"/>
        <v>19</v>
      </c>
      <c r="E46" s="41">
        <f>'[1]3м18свод'!D53</f>
        <v>100</v>
      </c>
      <c r="F46" s="40">
        <f t="shared" si="5"/>
        <v>25</v>
      </c>
      <c r="G46" s="42">
        <f t="shared" si="0"/>
        <v>-6</v>
      </c>
      <c r="H46" s="52">
        <f>'[1]3м19город'!D52</f>
        <v>93.75</v>
      </c>
      <c r="I46" s="43">
        <f t="shared" si="1"/>
        <v>18.75</v>
      </c>
      <c r="J46" s="53">
        <f>'[1]3м18город'!D53</f>
        <v>100</v>
      </c>
      <c r="K46" s="43">
        <f t="shared" si="6"/>
        <v>25</v>
      </c>
      <c r="L46" s="42">
        <f t="shared" si="7"/>
        <v>-6.25</v>
      </c>
      <c r="M46" s="58">
        <f>'[1]3м19село'!D52</f>
        <v>100</v>
      </c>
      <c r="N46" s="43">
        <f t="shared" si="8"/>
        <v>25</v>
      </c>
      <c r="O46" s="53">
        <f>'[1]3м18село'!D53</f>
        <v>100</v>
      </c>
      <c r="P46" s="43">
        <f t="shared" si="2"/>
        <v>25</v>
      </c>
      <c r="Q46" s="45">
        <f t="shared" si="3"/>
        <v>0</v>
      </c>
    </row>
    <row r="47" spans="2:17" hidden="1">
      <c r="B47" s="51" t="s">
        <v>28</v>
      </c>
      <c r="C47" s="52">
        <f>'[1]3м19свод'!D54</f>
        <v>100</v>
      </c>
      <c r="D47" s="40">
        <f t="shared" si="4"/>
        <v>25</v>
      </c>
      <c r="E47" s="41">
        <f>'[1]3м18свод'!D55</f>
        <v>91.304347826086953</v>
      </c>
      <c r="F47" s="40">
        <f t="shared" si="5"/>
        <v>16.304347826086953</v>
      </c>
      <c r="G47" s="42">
        <f t="shared" si="0"/>
        <v>8.6956521739130466</v>
      </c>
      <c r="H47" s="52">
        <f>'[1]3м19город'!D54</f>
        <v>100</v>
      </c>
      <c r="I47" s="43">
        <f t="shared" si="1"/>
        <v>25</v>
      </c>
      <c r="J47" s="53">
        <f>'[1]3м18город'!D55</f>
        <v>90.476190476190482</v>
      </c>
      <c r="K47" s="43">
        <f t="shared" si="6"/>
        <v>15.476190476190482</v>
      </c>
      <c r="L47" s="42">
        <f t="shared" si="7"/>
        <v>9.5238095238095184</v>
      </c>
      <c r="M47" s="58">
        <f>'[1]3м19село'!D54</f>
        <v>100</v>
      </c>
      <c r="N47" s="43">
        <f t="shared" si="8"/>
        <v>25</v>
      </c>
      <c r="O47" s="53">
        <f>'[1]3м18село'!D55</f>
        <v>100</v>
      </c>
      <c r="P47" s="43">
        <f t="shared" si="2"/>
        <v>25</v>
      </c>
      <c r="Q47" s="45">
        <f t="shared" si="3"/>
        <v>0</v>
      </c>
    </row>
    <row r="48" spans="2:17" hidden="1">
      <c r="B48" s="51" t="s">
        <v>29</v>
      </c>
      <c r="C48" s="52">
        <f>'[1]3м19свод'!D55</f>
        <v>90</v>
      </c>
      <c r="D48" s="40">
        <f t="shared" si="4"/>
        <v>15</v>
      </c>
      <c r="E48" s="41">
        <f>'[1]3м18свод'!D56</f>
        <v>97.5</v>
      </c>
      <c r="F48" s="40">
        <f t="shared" si="5"/>
        <v>22.5</v>
      </c>
      <c r="G48" s="42">
        <f t="shared" si="0"/>
        <v>-7.5</v>
      </c>
      <c r="H48" s="52">
        <f>'[1]3м19город'!D55</f>
        <v>87.878787878787875</v>
      </c>
      <c r="I48" s="43">
        <f t="shared" si="1"/>
        <v>12.878787878787875</v>
      </c>
      <c r="J48" s="53">
        <f>'[1]3м18город'!D56</f>
        <v>96.666666666666671</v>
      </c>
      <c r="K48" s="43">
        <f t="shared" si="6"/>
        <v>21.666666666666671</v>
      </c>
      <c r="L48" s="42">
        <f t="shared" si="7"/>
        <v>-8.7878787878787961</v>
      </c>
      <c r="M48" s="58">
        <f>'[1]3м19село'!D55</f>
        <v>100</v>
      </c>
      <c r="N48" s="43">
        <f t="shared" si="8"/>
        <v>25</v>
      </c>
      <c r="O48" s="53">
        <f>'[1]3м18село'!D56</f>
        <v>100</v>
      </c>
      <c r="P48" s="43">
        <f t="shared" si="2"/>
        <v>25</v>
      </c>
      <c r="Q48" s="45">
        <f t="shared" si="3"/>
        <v>0</v>
      </c>
    </row>
    <row r="49" spans="2:17" hidden="1">
      <c r="B49" s="59" t="s">
        <v>40</v>
      </c>
      <c r="C49" s="52">
        <f>'[1]3м19свод'!D56</f>
        <v>100</v>
      </c>
      <c r="D49" s="40">
        <f t="shared" si="4"/>
        <v>25</v>
      </c>
      <c r="E49" s="41">
        <f>'[1]3м18свод'!D57</f>
        <v>100</v>
      </c>
      <c r="F49" s="40">
        <f t="shared" si="5"/>
        <v>25</v>
      </c>
      <c r="G49" s="42">
        <f t="shared" si="0"/>
        <v>0</v>
      </c>
      <c r="H49" s="52">
        <f>'[1]3м19город'!D56</f>
        <v>100</v>
      </c>
      <c r="I49" s="43">
        <f t="shared" si="1"/>
        <v>25</v>
      </c>
      <c r="J49" s="53">
        <f>'[1]3м18город'!D57</f>
        <v>100</v>
      </c>
      <c r="K49" s="43">
        <f t="shared" si="6"/>
        <v>25</v>
      </c>
      <c r="L49" s="42">
        <f t="shared" si="7"/>
        <v>0</v>
      </c>
      <c r="M49" s="58">
        <f>'[1]3м19село'!D56</f>
        <v>100</v>
      </c>
      <c r="N49" s="43">
        <f t="shared" si="8"/>
        <v>25</v>
      </c>
      <c r="O49" s="53">
        <f>'[1]3м18село'!D57</f>
        <v>100</v>
      </c>
      <c r="P49" s="43">
        <f t="shared" si="2"/>
        <v>25</v>
      </c>
      <c r="Q49" s="45">
        <f t="shared" si="3"/>
        <v>0</v>
      </c>
    </row>
    <row r="50" spans="2:17" hidden="1">
      <c r="B50" s="51" t="s">
        <v>26</v>
      </c>
      <c r="C50" s="52">
        <f>'[1]3м19свод'!D57</f>
        <v>100</v>
      </c>
      <c r="D50" s="40">
        <f t="shared" si="4"/>
        <v>25</v>
      </c>
      <c r="E50" s="41">
        <f>'[1]3м18свод'!D58</f>
        <v>100</v>
      </c>
      <c r="F50" s="40">
        <f t="shared" si="5"/>
        <v>25</v>
      </c>
      <c r="G50" s="42">
        <f t="shared" si="0"/>
        <v>0</v>
      </c>
      <c r="H50" s="52">
        <f>'[1]3м19город'!D57</f>
        <v>100</v>
      </c>
      <c r="I50" s="43">
        <f t="shared" si="1"/>
        <v>25</v>
      </c>
      <c r="J50" s="53">
        <f>'[1]3м18город'!D58</f>
        <v>100</v>
      </c>
      <c r="K50" s="43">
        <f t="shared" si="6"/>
        <v>25</v>
      </c>
      <c r="L50" s="42">
        <f t="shared" si="7"/>
        <v>0</v>
      </c>
      <c r="M50" s="58">
        <f>'[1]3м19село'!D57</f>
        <v>100</v>
      </c>
      <c r="N50" s="43">
        <f t="shared" si="8"/>
        <v>25</v>
      </c>
      <c r="O50" s="53">
        <f>'[1]3м18село'!D58</f>
        <v>100</v>
      </c>
      <c r="P50" s="43">
        <f t="shared" si="2"/>
        <v>25</v>
      </c>
      <c r="Q50" s="45">
        <f t="shared" si="3"/>
        <v>0</v>
      </c>
    </row>
    <row r="51" spans="2:17" hidden="1">
      <c r="B51" s="59" t="s">
        <v>41</v>
      </c>
      <c r="C51" s="52">
        <f>'[1]3м19свод'!D58</f>
        <v>100</v>
      </c>
      <c r="D51" s="40">
        <f t="shared" si="4"/>
        <v>25</v>
      </c>
      <c r="E51" s="41">
        <f>'[1]3м18свод'!D59</f>
        <v>100</v>
      </c>
      <c r="F51" s="40">
        <f t="shared" si="5"/>
        <v>25</v>
      </c>
      <c r="G51" s="42">
        <f t="shared" si="0"/>
        <v>0</v>
      </c>
      <c r="H51" s="52">
        <f>'[1]3м19город'!D58</f>
        <v>100</v>
      </c>
      <c r="I51" s="43">
        <f t="shared" si="1"/>
        <v>25</v>
      </c>
      <c r="J51" s="53">
        <f>'[1]3м18город'!D59</f>
        <v>100</v>
      </c>
      <c r="K51" s="43">
        <f t="shared" si="6"/>
        <v>25</v>
      </c>
      <c r="L51" s="42">
        <f t="shared" si="7"/>
        <v>0</v>
      </c>
      <c r="M51" s="58">
        <f>'[1]3м19село'!D58</f>
        <v>100</v>
      </c>
      <c r="N51" s="43">
        <f t="shared" si="8"/>
        <v>25</v>
      </c>
      <c r="O51" s="53">
        <f>'[1]3м18село'!D59</f>
        <v>100</v>
      </c>
      <c r="P51" s="43">
        <f t="shared" si="2"/>
        <v>25</v>
      </c>
      <c r="Q51" s="45">
        <f t="shared" si="3"/>
        <v>0</v>
      </c>
    </row>
    <row r="52" spans="2:17" hidden="1">
      <c r="B52" s="51" t="s">
        <v>26</v>
      </c>
      <c r="C52" s="52">
        <f>'[1]3м19свод'!D59</f>
        <v>100</v>
      </c>
      <c r="D52" s="40">
        <f t="shared" si="4"/>
        <v>25</v>
      </c>
      <c r="E52" s="41">
        <f>'[1]3м18свод'!D60</f>
        <v>100</v>
      </c>
      <c r="F52" s="40">
        <f t="shared" si="5"/>
        <v>25</v>
      </c>
      <c r="G52" s="42">
        <f t="shared" si="0"/>
        <v>0</v>
      </c>
      <c r="H52" s="52">
        <f>'[1]3м19город'!D59</f>
        <v>100</v>
      </c>
      <c r="I52" s="43">
        <f t="shared" si="1"/>
        <v>25</v>
      </c>
      <c r="J52" s="53">
        <f>'[1]3м18город'!D60</f>
        <v>100</v>
      </c>
      <c r="K52" s="43">
        <f t="shared" si="6"/>
        <v>25</v>
      </c>
      <c r="L52" s="42">
        <f t="shared" si="7"/>
        <v>0</v>
      </c>
      <c r="M52" s="58">
        <f>'[1]3м19село'!D59</f>
        <v>100</v>
      </c>
      <c r="N52" s="43">
        <f t="shared" si="8"/>
        <v>25</v>
      </c>
      <c r="O52" s="53">
        <f>'[1]3м18село'!D60</f>
        <v>100</v>
      </c>
      <c r="P52" s="43">
        <f t="shared" si="2"/>
        <v>25</v>
      </c>
      <c r="Q52" s="45">
        <f t="shared" si="3"/>
        <v>0</v>
      </c>
    </row>
    <row r="53" spans="2:17" hidden="1">
      <c r="B53" s="59" t="s">
        <v>42</v>
      </c>
      <c r="C53" s="52">
        <f>'[1]3м19свод'!D60</f>
        <v>100</v>
      </c>
      <c r="D53" s="40">
        <f t="shared" si="4"/>
        <v>25</v>
      </c>
      <c r="E53" s="41">
        <f>'[1]3м18свод'!D61</f>
        <v>100</v>
      </c>
      <c r="F53" s="40">
        <f t="shared" si="5"/>
        <v>25</v>
      </c>
      <c r="G53" s="42">
        <f t="shared" si="0"/>
        <v>0</v>
      </c>
      <c r="H53" s="52">
        <f>'[1]3м19город'!D60</f>
        <v>100</v>
      </c>
      <c r="I53" s="43">
        <f t="shared" si="1"/>
        <v>25</v>
      </c>
      <c r="J53" s="53">
        <v>0</v>
      </c>
      <c r="K53" s="43">
        <f t="shared" si="6"/>
        <v>-75</v>
      </c>
      <c r="L53" s="42">
        <f t="shared" si="7"/>
        <v>100</v>
      </c>
      <c r="M53" s="58">
        <f>'[1]3м19село'!D60</f>
        <v>100</v>
      </c>
      <c r="N53" s="43">
        <f t="shared" si="8"/>
        <v>25</v>
      </c>
      <c r="O53" s="53">
        <f>'[1]3м18село'!D61</f>
        <v>100</v>
      </c>
      <c r="P53" s="43">
        <f t="shared" si="2"/>
        <v>25</v>
      </c>
      <c r="Q53" s="45">
        <f t="shared" si="3"/>
        <v>0</v>
      </c>
    </row>
    <row r="54" spans="2:17" hidden="1">
      <c r="B54" s="51" t="s">
        <v>26</v>
      </c>
      <c r="C54" s="52">
        <f>'[1]3м19свод'!D61</f>
        <v>100</v>
      </c>
      <c r="D54" s="40">
        <f t="shared" si="4"/>
        <v>25</v>
      </c>
      <c r="E54" s="41">
        <f>'[1]3м18свод'!D62</f>
        <v>100</v>
      </c>
      <c r="F54" s="40">
        <f t="shared" si="5"/>
        <v>25</v>
      </c>
      <c r="G54" s="42">
        <f t="shared" si="0"/>
        <v>0</v>
      </c>
      <c r="H54" s="52">
        <f>'[1]3м19город'!D61</f>
        <v>100</v>
      </c>
      <c r="I54" s="43">
        <f t="shared" si="1"/>
        <v>25</v>
      </c>
      <c r="J54" s="53">
        <v>0</v>
      </c>
      <c r="K54" s="43">
        <f t="shared" si="6"/>
        <v>-75</v>
      </c>
      <c r="L54" s="42">
        <f t="shared" si="7"/>
        <v>100</v>
      </c>
      <c r="M54" s="58">
        <f>'[1]3м19село'!D61</f>
        <v>100</v>
      </c>
      <c r="N54" s="43">
        <f t="shared" si="8"/>
        <v>25</v>
      </c>
      <c r="O54" s="53">
        <f>'[1]3м18село'!D62</f>
        <v>100</v>
      </c>
      <c r="P54" s="43">
        <f t="shared" si="2"/>
        <v>25</v>
      </c>
      <c r="Q54" s="45">
        <f t="shared" si="3"/>
        <v>0</v>
      </c>
    </row>
    <row r="55" spans="2:17" hidden="1">
      <c r="B55" s="59" t="s">
        <v>43</v>
      </c>
      <c r="C55" s="52">
        <f>'[1]3м19свод'!D62</f>
        <v>100</v>
      </c>
      <c r="D55" s="40">
        <f t="shared" si="4"/>
        <v>25</v>
      </c>
      <c r="E55" s="41">
        <f>'[1]3м18свод'!D63</f>
        <v>100</v>
      </c>
      <c r="F55" s="40">
        <f t="shared" si="5"/>
        <v>25</v>
      </c>
      <c r="G55" s="42">
        <f t="shared" si="0"/>
        <v>0</v>
      </c>
      <c r="H55" s="52">
        <f>'[1]3м19город'!D62</f>
        <v>100</v>
      </c>
      <c r="I55" s="43">
        <f t="shared" si="1"/>
        <v>25</v>
      </c>
      <c r="J55" s="53">
        <f>'[1]3м18город'!D63</f>
        <v>100</v>
      </c>
      <c r="K55" s="43">
        <f t="shared" si="6"/>
        <v>25</v>
      </c>
      <c r="L55" s="42">
        <f t="shared" si="7"/>
        <v>0</v>
      </c>
      <c r="M55" s="58">
        <f>'[1]3м19село'!D62</f>
        <v>100</v>
      </c>
      <c r="N55" s="43">
        <f t="shared" si="8"/>
        <v>25</v>
      </c>
      <c r="O55" s="53">
        <f>'[1]3м18село'!D63</f>
        <v>100</v>
      </c>
      <c r="P55" s="43">
        <f t="shared" si="2"/>
        <v>25</v>
      </c>
      <c r="Q55" s="45">
        <f t="shared" si="3"/>
        <v>0</v>
      </c>
    </row>
    <row r="56" spans="2:17" hidden="1">
      <c r="B56" s="51" t="s">
        <v>26</v>
      </c>
      <c r="C56" s="52">
        <f>'[1]3м19свод'!D63</f>
        <v>100</v>
      </c>
      <c r="D56" s="40">
        <f t="shared" si="4"/>
        <v>25</v>
      </c>
      <c r="E56" s="41">
        <f>'[1]3м18свод'!D64</f>
        <v>100</v>
      </c>
      <c r="F56" s="40">
        <f t="shared" si="5"/>
        <v>25</v>
      </c>
      <c r="G56" s="42">
        <f t="shared" si="0"/>
        <v>0</v>
      </c>
      <c r="H56" s="52">
        <f>'[1]3м19город'!D63</f>
        <v>100</v>
      </c>
      <c r="I56" s="43">
        <f t="shared" si="1"/>
        <v>25</v>
      </c>
      <c r="J56" s="53">
        <f>'[1]3м18город'!D64</f>
        <v>100</v>
      </c>
      <c r="K56" s="43">
        <f t="shared" si="6"/>
        <v>25</v>
      </c>
      <c r="L56" s="42">
        <f t="shared" si="7"/>
        <v>0</v>
      </c>
      <c r="M56" s="58">
        <f>'[1]3м19село'!D63</f>
        <v>100</v>
      </c>
      <c r="N56" s="43">
        <f t="shared" si="8"/>
        <v>25</v>
      </c>
      <c r="O56" s="53">
        <f>'[1]3м18село'!D64</f>
        <v>100</v>
      </c>
      <c r="P56" s="43">
        <f t="shared" si="2"/>
        <v>25</v>
      </c>
      <c r="Q56" s="45">
        <f t="shared" si="3"/>
        <v>0</v>
      </c>
    </row>
    <row r="57" spans="2:17" hidden="1">
      <c r="B57" s="51" t="s">
        <v>28</v>
      </c>
      <c r="C57" s="52">
        <f>'[1]3м19свод'!D64</f>
        <v>100</v>
      </c>
      <c r="D57" s="40">
        <f t="shared" si="4"/>
        <v>25</v>
      </c>
      <c r="E57" s="41">
        <f>'[1]3м18свод'!D65</f>
        <v>100</v>
      </c>
      <c r="F57" s="40">
        <f t="shared" si="5"/>
        <v>25</v>
      </c>
      <c r="G57" s="42">
        <f t="shared" si="0"/>
        <v>0</v>
      </c>
      <c r="H57" s="52">
        <f>'[1]3м19город'!D64</f>
        <v>100</v>
      </c>
      <c r="I57" s="43">
        <f t="shared" si="1"/>
        <v>25</v>
      </c>
      <c r="J57" s="53">
        <f>'[1]3м18город'!D65</f>
        <v>100</v>
      </c>
      <c r="K57" s="43">
        <f t="shared" si="6"/>
        <v>25</v>
      </c>
      <c r="L57" s="42">
        <f t="shared" si="7"/>
        <v>0</v>
      </c>
      <c r="M57" s="58">
        <f>'[1]3м19село'!D64</f>
        <v>100</v>
      </c>
      <c r="N57" s="43">
        <f t="shared" si="8"/>
        <v>25</v>
      </c>
      <c r="O57" s="53"/>
      <c r="P57" s="43">
        <f t="shared" si="2"/>
        <v>-75</v>
      </c>
      <c r="Q57" s="45">
        <f t="shared" si="3"/>
        <v>100</v>
      </c>
    </row>
    <row r="58" spans="2:17" hidden="1">
      <c r="B58" s="60" t="s">
        <v>44</v>
      </c>
      <c r="C58" s="52">
        <f>'[1]3м19свод'!D65</f>
        <v>100</v>
      </c>
      <c r="D58" s="40">
        <f t="shared" si="4"/>
        <v>25</v>
      </c>
      <c r="E58" s="41"/>
      <c r="F58" s="40">
        <f t="shared" si="5"/>
        <v>-75</v>
      </c>
      <c r="G58" s="42">
        <f t="shared" si="0"/>
        <v>100</v>
      </c>
      <c r="H58" s="52"/>
      <c r="I58" s="43">
        <f t="shared" si="1"/>
        <v>-75</v>
      </c>
      <c r="J58" s="53"/>
      <c r="K58" s="43">
        <f t="shared" si="6"/>
        <v>-75</v>
      </c>
      <c r="L58" s="42">
        <f t="shared" si="7"/>
        <v>0</v>
      </c>
      <c r="M58" s="58">
        <f>'[1]3м19село'!D65</f>
        <v>100</v>
      </c>
      <c r="N58" s="43">
        <f t="shared" si="8"/>
        <v>25</v>
      </c>
      <c r="O58" s="53"/>
      <c r="P58" s="43">
        <f t="shared" si="2"/>
        <v>-75</v>
      </c>
      <c r="Q58" s="45">
        <f t="shared" si="3"/>
        <v>100</v>
      </c>
    </row>
    <row r="59" spans="2:17" hidden="1">
      <c r="B59" s="61" t="s">
        <v>26</v>
      </c>
      <c r="C59" s="52">
        <f>'[1]3м19свод'!D66</f>
        <v>100</v>
      </c>
      <c r="D59" s="40">
        <f t="shared" si="4"/>
        <v>25</v>
      </c>
      <c r="E59" s="41"/>
      <c r="F59" s="40">
        <f t="shared" si="5"/>
        <v>-75</v>
      </c>
      <c r="G59" s="42">
        <f t="shared" si="0"/>
        <v>100</v>
      </c>
      <c r="H59" s="52"/>
      <c r="I59" s="43">
        <f t="shared" si="1"/>
        <v>-75</v>
      </c>
      <c r="J59" s="53"/>
      <c r="K59" s="43">
        <f t="shared" si="6"/>
        <v>-75</v>
      </c>
      <c r="L59" s="42">
        <f t="shared" si="7"/>
        <v>0</v>
      </c>
      <c r="M59" s="58">
        <f>'[1]3м19село'!D66</f>
        <v>100</v>
      </c>
      <c r="N59" s="43">
        <f t="shared" si="8"/>
        <v>25</v>
      </c>
      <c r="O59" s="53"/>
      <c r="P59" s="43">
        <f t="shared" si="2"/>
        <v>-75</v>
      </c>
      <c r="Q59" s="45">
        <f t="shared" si="3"/>
        <v>100</v>
      </c>
    </row>
    <row r="60" spans="2:17" hidden="1">
      <c r="B60" s="38" t="s">
        <v>45</v>
      </c>
      <c r="C60" s="52">
        <f>'[1]3м19свод'!D67</f>
        <v>96.894409937888199</v>
      </c>
      <c r="D60" s="40">
        <f t="shared" si="4"/>
        <v>21.894409937888199</v>
      </c>
      <c r="E60" s="41">
        <f>'[1]3м18свод'!D66</f>
        <v>95.025728987993134</v>
      </c>
      <c r="F60" s="40">
        <f t="shared" si="5"/>
        <v>20.025728987993134</v>
      </c>
      <c r="G60" s="42">
        <f t="shared" si="0"/>
        <v>1.8686809498950652</v>
      </c>
      <c r="H60" s="52">
        <f>'[1]3м19город'!D67</f>
        <v>97.074190177638457</v>
      </c>
      <c r="I60" s="43">
        <f t="shared" si="1"/>
        <v>22.074190177638457</v>
      </c>
      <c r="J60" s="53">
        <f>'[1]3м18город'!D66</f>
        <v>97.048406139315233</v>
      </c>
      <c r="K60" s="43">
        <f t="shared" si="6"/>
        <v>22.048406139315233</v>
      </c>
      <c r="L60" s="42">
        <f t="shared" si="7"/>
        <v>2.5784038323223513E-2</v>
      </c>
      <c r="M60" s="58">
        <f>'[1]3м19село'!D67</f>
        <v>96.544715447154474</v>
      </c>
      <c r="N60" s="43">
        <f t="shared" si="8"/>
        <v>21.544715447154474</v>
      </c>
      <c r="O60" s="53">
        <f>'[1]3м18село'!D66</f>
        <v>89.65517241379311</v>
      </c>
      <c r="P60" s="43">
        <f t="shared" si="2"/>
        <v>14.65517241379311</v>
      </c>
      <c r="Q60" s="45">
        <f t="shared" si="3"/>
        <v>6.8895430333613632</v>
      </c>
    </row>
    <row r="61" spans="2:17" hidden="1">
      <c r="B61" s="46" t="s">
        <v>46</v>
      </c>
      <c r="C61" s="55">
        <f>'[1]3м19свод'!D68</f>
        <v>95.970695970695971</v>
      </c>
      <c r="D61" s="48">
        <f t="shared" si="4"/>
        <v>20.970695970695971</v>
      </c>
      <c r="E61" s="49">
        <f>'[1]3м18свод'!D67</f>
        <v>99.038461538461533</v>
      </c>
      <c r="F61" s="48">
        <f t="shared" si="5"/>
        <v>24.038461538461533</v>
      </c>
      <c r="G61" s="42">
        <f t="shared" si="0"/>
        <v>-3.0677655677655622</v>
      </c>
      <c r="H61" s="55">
        <f>'[1]3м19город'!D68</f>
        <v>96.341463414634148</v>
      </c>
      <c r="I61" s="50">
        <f t="shared" si="1"/>
        <v>21.341463414634148</v>
      </c>
      <c r="J61" s="56">
        <f>'[1]3м18город'!D67</f>
        <v>98.805970149253724</v>
      </c>
      <c r="K61" s="50">
        <f t="shared" si="6"/>
        <v>23.805970149253724</v>
      </c>
      <c r="L61" s="42">
        <f t="shared" si="7"/>
        <v>-2.4645067346195759</v>
      </c>
      <c r="M61" s="62">
        <f>'[1]3м19село'!D68</f>
        <v>95.102040816326536</v>
      </c>
      <c r="N61" s="50">
        <f t="shared" si="8"/>
        <v>20.102040816326536</v>
      </c>
      <c r="O61" s="56">
        <f>'[1]3м18село'!D67</f>
        <v>100</v>
      </c>
      <c r="P61" s="50">
        <f t="shared" si="2"/>
        <v>25</v>
      </c>
      <c r="Q61" s="45">
        <f t="shared" si="3"/>
        <v>-4.8979591836734642</v>
      </c>
    </row>
    <row r="62" spans="2:17" hidden="1">
      <c r="B62" s="51" t="s">
        <v>26</v>
      </c>
      <c r="C62" s="52">
        <f>'[1]3м19свод'!D69</f>
        <v>91.287878787878782</v>
      </c>
      <c r="D62" s="40">
        <f t="shared" si="4"/>
        <v>16.287878787878782</v>
      </c>
      <c r="E62" s="41">
        <f>'[1]3м18свод'!D68</f>
        <v>98.373983739837399</v>
      </c>
      <c r="F62" s="40">
        <f t="shared" si="5"/>
        <v>23.373983739837399</v>
      </c>
      <c r="G62" s="42">
        <f t="shared" si="0"/>
        <v>-7.0861049519586174</v>
      </c>
      <c r="H62" s="52">
        <f>'[1]3м19город'!D69</f>
        <v>93.333333333333329</v>
      </c>
      <c r="I62" s="43">
        <f t="shared" si="1"/>
        <v>18.333333333333329</v>
      </c>
      <c r="J62" s="53">
        <f>'[1]3м18город'!D68</f>
        <v>97.727272727272734</v>
      </c>
      <c r="K62" s="43">
        <f t="shared" si="6"/>
        <v>22.727272727272734</v>
      </c>
      <c r="L62" s="42">
        <f t="shared" si="7"/>
        <v>-4.3939393939394051</v>
      </c>
      <c r="M62" s="58">
        <f>'[1]3м19село'!D69</f>
        <v>83.333333333333329</v>
      </c>
      <c r="N62" s="43">
        <f t="shared" si="8"/>
        <v>8.3333333333333286</v>
      </c>
      <c r="O62" s="53">
        <f>'[1]3м18село'!D68</f>
        <v>100</v>
      </c>
      <c r="P62" s="43">
        <f t="shared" si="2"/>
        <v>25</v>
      </c>
      <c r="Q62" s="45">
        <f t="shared" si="3"/>
        <v>-16.666666666666671</v>
      </c>
    </row>
    <row r="63" spans="2:17" hidden="1">
      <c r="B63" s="51" t="s">
        <v>27</v>
      </c>
      <c r="C63" s="52">
        <f>'[1]3м19свод'!D70</f>
        <v>98.4375</v>
      </c>
      <c r="D63" s="40">
        <f t="shared" si="4"/>
        <v>23.4375</v>
      </c>
      <c r="E63" s="41">
        <f>'[1]3м18свод'!D69</f>
        <v>98.692810457516345</v>
      </c>
      <c r="F63" s="40">
        <f t="shared" si="5"/>
        <v>23.692810457516345</v>
      </c>
      <c r="G63" s="42">
        <f t="shared" si="0"/>
        <v>-0.25531045751634451</v>
      </c>
      <c r="H63" s="52">
        <f>'[1]3м19город'!D70</f>
        <v>99.145299145299148</v>
      </c>
      <c r="I63" s="43">
        <f t="shared" si="1"/>
        <v>24.145299145299148</v>
      </c>
      <c r="J63" s="53">
        <f>'[1]3м18город'!D69</f>
        <v>98.412698412698418</v>
      </c>
      <c r="K63" s="43">
        <f t="shared" si="6"/>
        <v>23.412698412698418</v>
      </c>
      <c r="L63" s="42">
        <f t="shared" si="7"/>
        <v>0.73260073260073</v>
      </c>
      <c r="M63" s="58">
        <f>'[1]3м19село'!D70</f>
        <v>97.333333333333329</v>
      </c>
      <c r="N63" s="43">
        <f t="shared" si="8"/>
        <v>22.333333333333329</v>
      </c>
      <c r="O63" s="53">
        <f>'[1]3м18село'!D69</f>
        <v>100</v>
      </c>
      <c r="P63" s="43">
        <f t="shared" si="2"/>
        <v>25</v>
      </c>
      <c r="Q63" s="45">
        <f t="shared" si="3"/>
        <v>-2.6666666666666714</v>
      </c>
    </row>
    <row r="64" spans="2:17" hidden="1">
      <c r="B64" s="51" t="s">
        <v>28</v>
      </c>
      <c r="C64" s="52">
        <f>'[1]3м19свод'!D71</f>
        <v>99.549549549549553</v>
      </c>
      <c r="D64" s="40">
        <f t="shared" si="4"/>
        <v>24.549549549549553</v>
      </c>
      <c r="E64" s="41">
        <f>'[1]3м18свод'!D70</f>
        <v>100</v>
      </c>
      <c r="F64" s="40">
        <f t="shared" si="5"/>
        <v>25</v>
      </c>
      <c r="G64" s="42">
        <f t="shared" si="0"/>
        <v>-0.45045045045044674</v>
      </c>
      <c r="H64" s="52">
        <f>'[1]3м19город'!D71</f>
        <v>99.328859060402678</v>
      </c>
      <c r="I64" s="43">
        <f t="shared" si="1"/>
        <v>24.328859060402678</v>
      </c>
      <c r="J64" s="53">
        <f>'[1]3м18город'!D70</f>
        <v>100</v>
      </c>
      <c r="K64" s="43">
        <f t="shared" si="6"/>
        <v>25</v>
      </c>
      <c r="L64" s="42">
        <f t="shared" si="7"/>
        <v>-0.67114093959732202</v>
      </c>
      <c r="M64" s="58">
        <f>'[1]3м19село'!D71</f>
        <v>100</v>
      </c>
      <c r="N64" s="43">
        <f t="shared" si="8"/>
        <v>25</v>
      </c>
      <c r="O64" s="53">
        <f>'[1]3м18село'!D70</f>
        <v>100</v>
      </c>
      <c r="P64" s="43">
        <f t="shared" si="2"/>
        <v>25</v>
      </c>
      <c r="Q64" s="45">
        <f t="shared" si="3"/>
        <v>0</v>
      </c>
    </row>
    <row r="65" spans="2:17" hidden="1">
      <c r="B65" s="51" t="s">
        <v>29</v>
      </c>
      <c r="C65" s="52">
        <f>'[1]3м19свод'!D72</f>
        <v>95.744680851063833</v>
      </c>
      <c r="D65" s="40">
        <f t="shared" si="4"/>
        <v>20.744680851063833</v>
      </c>
      <c r="E65" s="41">
        <f>'[1]3м18свод'!D71</f>
        <v>100</v>
      </c>
      <c r="F65" s="40">
        <f t="shared" si="5"/>
        <v>25</v>
      </c>
      <c r="G65" s="42">
        <f t="shared" si="0"/>
        <v>-4.2553191489361666</v>
      </c>
      <c r="H65" s="52">
        <f>'[1]3м19город'!D72</f>
        <v>94.897959183673464</v>
      </c>
      <c r="I65" s="43">
        <f t="shared" si="1"/>
        <v>19.897959183673464</v>
      </c>
      <c r="J65" s="53">
        <f>'[1]3м18город'!D71</f>
        <v>100</v>
      </c>
      <c r="K65" s="43">
        <f t="shared" si="6"/>
        <v>25</v>
      </c>
      <c r="L65" s="42">
        <f t="shared" si="7"/>
        <v>-5.1020408163265358</v>
      </c>
      <c r="M65" s="58">
        <f>'[1]3м19село'!D72</f>
        <v>97.674418604651166</v>
      </c>
      <c r="N65" s="43">
        <f t="shared" si="8"/>
        <v>22.674418604651166</v>
      </c>
      <c r="O65" s="53">
        <f>'[1]3м18село'!D71</f>
        <v>100</v>
      </c>
      <c r="P65" s="43">
        <f t="shared" si="2"/>
        <v>25</v>
      </c>
      <c r="Q65" s="45">
        <f t="shared" si="3"/>
        <v>-2.3255813953488342</v>
      </c>
    </row>
    <row r="66" spans="2:17" hidden="1">
      <c r="B66" s="46" t="s">
        <v>47</v>
      </c>
      <c r="C66" s="55">
        <f>'[1]3м19свод'!D73</f>
        <v>95.121951219512198</v>
      </c>
      <c r="D66" s="48">
        <f t="shared" si="4"/>
        <v>20.121951219512198</v>
      </c>
      <c r="E66" s="49">
        <f>'[1]3м18свод'!D72</f>
        <v>98.333333333333329</v>
      </c>
      <c r="F66" s="48">
        <f t="shared" si="5"/>
        <v>23.333333333333329</v>
      </c>
      <c r="G66" s="42">
        <f t="shared" si="0"/>
        <v>-3.2113821138211307</v>
      </c>
      <c r="H66" s="55">
        <f>'[1]3м19город'!D73</f>
        <v>96.36363636363636</v>
      </c>
      <c r="I66" s="50">
        <f t="shared" si="1"/>
        <v>21.36363636363636</v>
      </c>
      <c r="J66" s="56">
        <f>'[1]3м18город'!D72</f>
        <v>97.727272727272734</v>
      </c>
      <c r="K66" s="50">
        <f t="shared" si="6"/>
        <v>22.727272727272734</v>
      </c>
      <c r="L66" s="42">
        <f t="shared" si="7"/>
        <v>-1.363636363636374</v>
      </c>
      <c r="M66" s="62">
        <f>'[1]3м19село'!D73</f>
        <v>92.592592592592595</v>
      </c>
      <c r="N66" s="50">
        <f t="shared" si="8"/>
        <v>17.592592592592595</v>
      </c>
      <c r="O66" s="56">
        <f>'[1]3м18село'!D72</f>
        <v>100</v>
      </c>
      <c r="P66" s="50">
        <f t="shared" si="2"/>
        <v>25</v>
      </c>
      <c r="Q66" s="45">
        <f t="shared" si="3"/>
        <v>-7.4074074074074048</v>
      </c>
    </row>
    <row r="67" spans="2:17" hidden="1">
      <c r="B67" s="51" t="s">
        <v>26</v>
      </c>
      <c r="C67" s="52">
        <f>'[1]3м19свод'!D74</f>
        <v>94.059405940594061</v>
      </c>
      <c r="D67" s="40">
        <f t="shared" si="4"/>
        <v>19.059405940594061</v>
      </c>
      <c r="E67" s="41">
        <f>'[1]3м18свод'!D73</f>
        <v>100</v>
      </c>
      <c r="F67" s="40">
        <f t="shared" si="5"/>
        <v>25</v>
      </c>
      <c r="G67" s="42">
        <f t="shared" si="0"/>
        <v>-5.9405940594059388</v>
      </c>
      <c r="H67" s="52">
        <f>'[1]3м19город'!D74</f>
        <v>94.02985074626865</v>
      </c>
      <c r="I67" s="43">
        <f t="shared" si="1"/>
        <v>19.02985074626865</v>
      </c>
      <c r="J67" s="53">
        <f>'[1]3м18город'!D73</f>
        <v>100</v>
      </c>
      <c r="K67" s="43">
        <f t="shared" si="6"/>
        <v>25</v>
      </c>
      <c r="L67" s="42">
        <f t="shared" si="7"/>
        <v>-5.9701492537313499</v>
      </c>
      <c r="M67" s="58">
        <f>'[1]3м19село'!D74</f>
        <v>94.117647058823536</v>
      </c>
      <c r="N67" s="43">
        <f t="shared" si="8"/>
        <v>19.117647058823536</v>
      </c>
      <c r="O67" s="53">
        <f>'[1]3м18село'!D73</f>
        <v>100</v>
      </c>
      <c r="P67" s="43">
        <f t="shared" si="2"/>
        <v>25</v>
      </c>
      <c r="Q67" s="45">
        <f t="shared" si="3"/>
        <v>-5.8823529411764639</v>
      </c>
    </row>
    <row r="68" spans="2:17" hidden="1">
      <c r="B68" s="51" t="s">
        <v>27</v>
      </c>
      <c r="C68" s="52">
        <f>'[1]3м19свод'!D75</f>
        <v>96.721311475409834</v>
      </c>
      <c r="D68" s="40">
        <f t="shared" si="4"/>
        <v>21.721311475409834</v>
      </c>
      <c r="E68" s="41">
        <f>'[1]3м18свод'!D74</f>
        <v>96.666666666666671</v>
      </c>
      <c r="F68" s="40">
        <f t="shared" si="5"/>
        <v>21.666666666666671</v>
      </c>
      <c r="G68" s="42">
        <f t="shared" si="0"/>
        <v>5.4644808743162798E-2</v>
      </c>
      <c r="H68" s="52">
        <f>'[1]3м19город'!D75</f>
        <v>100</v>
      </c>
      <c r="I68" s="43">
        <f t="shared" si="1"/>
        <v>25</v>
      </c>
      <c r="J68" s="53">
        <f>'[1]3м18город'!D74</f>
        <v>95.454545454545453</v>
      </c>
      <c r="K68" s="43">
        <f t="shared" si="6"/>
        <v>20.454545454545453</v>
      </c>
      <c r="L68" s="42">
        <f t="shared" si="7"/>
        <v>4.5454545454545467</v>
      </c>
      <c r="M68" s="58">
        <f>'[1]3м19село'!D75</f>
        <v>90</v>
      </c>
      <c r="N68" s="43">
        <f t="shared" si="8"/>
        <v>15</v>
      </c>
      <c r="O68" s="53">
        <f>'[1]3м18село'!D74</f>
        <v>100</v>
      </c>
      <c r="P68" s="43">
        <f t="shared" si="2"/>
        <v>25</v>
      </c>
      <c r="Q68" s="45">
        <f t="shared" si="3"/>
        <v>-10</v>
      </c>
    </row>
    <row r="69" spans="2:17" hidden="1">
      <c r="B69" s="51" t="s">
        <v>28</v>
      </c>
      <c r="C69" s="52">
        <f>'[1]3м19свод'!D76</f>
        <v>100</v>
      </c>
      <c r="D69" s="40">
        <f t="shared" si="4"/>
        <v>25</v>
      </c>
      <c r="E69" s="41"/>
      <c r="F69" s="40">
        <f t="shared" si="5"/>
        <v>-75</v>
      </c>
      <c r="G69" s="42">
        <f t="shared" si="0"/>
        <v>100</v>
      </c>
      <c r="H69" s="52">
        <f>'[1]3м19город'!D76</f>
        <v>100</v>
      </c>
      <c r="I69" s="43">
        <f t="shared" si="1"/>
        <v>25</v>
      </c>
      <c r="J69" s="53"/>
      <c r="K69" s="43">
        <f t="shared" si="6"/>
        <v>-75</v>
      </c>
      <c r="L69" s="42">
        <f t="shared" si="7"/>
        <v>100</v>
      </c>
      <c r="M69" s="58"/>
      <c r="N69" s="43">
        <f t="shared" si="8"/>
        <v>-75</v>
      </c>
      <c r="O69" s="53"/>
      <c r="P69" s="43">
        <f t="shared" si="2"/>
        <v>-75</v>
      </c>
      <c r="Q69" s="45">
        <f t="shared" si="3"/>
        <v>0</v>
      </c>
    </row>
    <row r="70" spans="2:17" hidden="1">
      <c r="B70" s="51" t="s">
        <v>29</v>
      </c>
      <c r="C70" s="52">
        <f>'[1]3м19свод'!D77</f>
        <v>100</v>
      </c>
      <c r="D70" s="40">
        <f t="shared" si="4"/>
        <v>25</v>
      </c>
      <c r="E70" s="41"/>
      <c r="F70" s="40">
        <f t="shared" si="5"/>
        <v>-75</v>
      </c>
      <c r="G70" s="42">
        <f t="shared" si="0"/>
        <v>100</v>
      </c>
      <c r="H70" s="52">
        <f>'[1]3м19город'!D77</f>
        <v>100</v>
      </c>
      <c r="I70" s="43">
        <f t="shared" si="1"/>
        <v>25</v>
      </c>
      <c r="J70" s="53"/>
      <c r="K70" s="43">
        <f t="shared" si="6"/>
        <v>-75</v>
      </c>
      <c r="L70" s="42">
        <f t="shared" si="7"/>
        <v>100</v>
      </c>
      <c r="M70" s="58"/>
      <c r="N70" s="43">
        <f t="shared" si="8"/>
        <v>-75</v>
      </c>
      <c r="O70" s="53"/>
      <c r="P70" s="43">
        <f t="shared" si="2"/>
        <v>-75</v>
      </c>
      <c r="Q70" s="45">
        <f t="shared" si="3"/>
        <v>0</v>
      </c>
    </row>
    <row r="71" spans="2:17" ht="26.25" hidden="1">
      <c r="B71" s="57" t="s">
        <v>48</v>
      </c>
      <c r="C71" s="52"/>
      <c r="D71" s="40">
        <f t="shared" si="4"/>
        <v>-75</v>
      </c>
      <c r="E71" s="41">
        <f>'[1]3м18свод'!D77</f>
        <v>98.148148148148152</v>
      </c>
      <c r="F71" s="40">
        <f t="shared" si="5"/>
        <v>23.148148148148152</v>
      </c>
      <c r="G71" s="42">
        <f t="shared" si="0"/>
        <v>-98.148148148148152</v>
      </c>
      <c r="H71" s="52"/>
      <c r="I71" s="43">
        <f t="shared" si="1"/>
        <v>-75</v>
      </c>
      <c r="J71" s="53">
        <f>'[1]3м18город'!D77</f>
        <v>98.86363636363636</v>
      </c>
      <c r="K71" s="43">
        <f t="shared" si="6"/>
        <v>23.86363636363636</v>
      </c>
      <c r="L71" s="42">
        <f t="shared" si="7"/>
        <v>-98.86363636363636</v>
      </c>
      <c r="M71" s="58"/>
      <c r="N71" s="43">
        <f t="shared" si="8"/>
        <v>-75</v>
      </c>
      <c r="O71" s="53">
        <f>'[1]3м18село'!D77</f>
        <v>95</v>
      </c>
      <c r="P71" s="43">
        <f t="shared" si="2"/>
        <v>20</v>
      </c>
      <c r="Q71" s="45">
        <f t="shared" si="3"/>
        <v>-95</v>
      </c>
    </row>
    <row r="72" spans="2:17" hidden="1">
      <c r="B72" s="51" t="s">
        <v>26</v>
      </c>
      <c r="C72" s="52"/>
      <c r="D72" s="40">
        <f t="shared" si="4"/>
        <v>-75</v>
      </c>
      <c r="E72" s="41">
        <f>'[1]3м18свод'!D78</f>
        <v>98.148148148148152</v>
      </c>
      <c r="F72" s="40">
        <f t="shared" si="5"/>
        <v>23.148148148148152</v>
      </c>
      <c r="G72" s="42">
        <f t="shared" si="0"/>
        <v>-98.148148148148152</v>
      </c>
      <c r="H72" s="52"/>
      <c r="I72" s="43">
        <f t="shared" si="1"/>
        <v>-75</v>
      </c>
      <c r="J72" s="53">
        <f>'[1]3м18город'!D78</f>
        <v>98.86363636363636</v>
      </c>
      <c r="K72" s="43">
        <f t="shared" si="6"/>
        <v>23.86363636363636</v>
      </c>
      <c r="L72" s="42">
        <f t="shared" si="7"/>
        <v>-98.86363636363636</v>
      </c>
      <c r="M72" s="58"/>
      <c r="N72" s="43">
        <f t="shared" si="8"/>
        <v>-75</v>
      </c>
      <c r="O72" s="53">
        <f>'[1]3м18село'!D78</f>
        <v>95</v>
      </c>
      <c r="P72" s="43">
        <f t="shared" si="2"/>
        <v>20</v>
      </c>
      <c r="Q72" s="45">
        <f t="shared" si="3"/>
        <v>-95</v>
      </c>
    </row>
    <row r="73" spans="2:17" hidden="1">
      <c r="B73" s="54" t="s">
        <v>49</v>
      </c>
      <c r="C73" s="52">
        <f>'[1]3м19свод'!D80</f>
        <v>99.280575539568346</v>
      </c>
      <c r="D73" s="40">
        <f t="shared" si="4"/>
        <v>24.280575539568346</v>
      </c>
      <c r="E73" s="41">
        <f>'[1]3м18свод'!D84</f>
        <v>98.473282442748086</v>
      </c>
      <c r="F73" s="40">
        <f t="shared" si="5"/>
        <v>23.473282442748086</v>
      </c>
      <c r="G73" s="42">
        <f t="shared" si="0"/>
        <v>0.80729309682025985</v>
      </c>
      <c r="H73" s="52">
        <f>'[1]3м19город'!D80</f>
        <v>99.056603773584911</v>
      </c>
      <c r="I73" s="43">
        <f t="shared" si="1"/>
        <v>24.056603773584911</v>
      </c>
      <c r="J73" s="53">
        <f>'[1]3м18город'!D84</f>
        <v>98.837209302325576</v>
      </c>
      <c r="K73" s="43">
        <f t="shared" si="6"/>
        <v>23.837209302325576</v>
      </c>
      <c r="L73" s="42">
        <f t="shared" si="7"/>
        <v>0.21939447125933498</v>
      </c>
      <c r="M73" s="58">
        <f>'[1]3м19село'!D80</f>
        <v>100</v>
      </c>
      <c r="N73" s="43">
        <f t="shared" si="8"/>
        <v>25</v>
      </c>
      <c r="O73" s="53">
        <f>'[1]3м18село'!D84</f>
        <v>97.777777777777771</v>
      </c>
      <c r="P73" s="43">
        <f t="shared" si="2"/>
        <v>22.777777777777771</v>
      </c>
      <c r="Q73" s="45">
        <f t="shared" si="3"/>
        <v>2.2222222222222285</v>
      </c>
    </row>
    <row r="74" spans="2:17" hidden="1">
      <c r="B74" s="51" t="s">
        <v>26</v>
      </c>
      <c r="C74" s="52">
        <f>'[1]3м19свод'!D81</f>
        <v>98</v>
      </c>
      <c r="D74" s="40">
        <f t="shared" si="4"/>
        <v>23</v>
      </c>
      <c r="E74" s="41">
        <f>'[1]3м18свод'!D85</f>
        <v>100</v>
      </c>
      <c r="F74" s="40">
        <f t="shared" si="5"/>
        <v>25</v>
      </c>
      <c r="G74" s="42">
        <f t="shared" si="0"/>
        <v>-2</v>
      </c>
      <c r="H74" s="52">
        <f>'[1]3м19город'!D81</f>
        <v>97.297297297297291</v>
      </c>
      <c r="I74" s="43">
        <f t="shared" si="1"/>
        <v>22.297297297297291</v>
      </c>
      <c r="J74" s="53">
        <f>'[1]3м18город'!D85</f>
        <v>100</v>
      </c>
      <c r="K74" s="43">
        <f t="shared" si="6"/>
        <v>25</v>
      </c>
      <c r="L74" s="42">
        <f t="shared" si="7"/>
        <v>-2.7027027027027088</v>
      </c>
      <c r="M74" s="58">
        <f>'[1]3м19село'!D81</f>
        <v>100</v>
      </c>
      <c r="N74" s="43">
        <f t="shared" si="8"/>
        <v>25</v>
      </c>
      <c r="O74" s="53">
        <f>'[1]3м18село'!D85</f>
        <v>100</v>
      </c>
      <c r="P74" s="43">
        <f t="shared" si="2"/>
        <v>25</v>
      </c>
      <c r="Q74" s="45">
        <f t="shared" si="3"/>
        <v>0</v>
      </c>
    </row>
    <row r="75" spans="2:17" hidden="1">
      <c r="B75" s="51" t="s">
        <v>27</v>
      </c>
      <c r="C75" s="52">
        <f>'[1]3м19свод'!D82</f>
        <v>100</v>
      </c>
      <c r="D75" s="40">
        <f t="shared" si="4"/>
        <v>25</v>
      </c>
      <c r="E75" s="41">
        <f>'[1]3м18свод'!D86</f>
        <v>97.260273972602747</v>
      </c>
      <c r="F75" s="40">
        <f t="shared" si="5"/>
        <v>22.260273972602747</v>
      </c>
      <c r="G75" s="42">
        <f t="shared" si="0"/>
        <v>2.7397260273972535</v>
      </c>
      <c r="H75" s="52">
        <f>'[1]3м19город'!D82</f>
        <v>100</v>
      </c>
      <c r="I75" s="43">
        <f t="shared" si="1"/>
        <v>25</v>
      </c>
      <c r="J75" s="53">
        <f>'[1]3м18город'!D86</f>
        <v>98</v>
      </c>
      <c r="K75" s="43">
        <f t="shared" si="6"/>
        <v>23</v>
      </c>
      <c r="L75" s="42">
        <f t="shared" si="7"/>
        <v>2</v>
      </c>
      <c r="M75" s="58">
        <f>'[1]3м19село'!D82</f>
        <v>100</v>
      </c>
      <c r="N75" s="43">
        <f t="shared" si="8"/>
        <v>25</v>
      </c>
      <c r="O75" s="53">
        <f>'[1]3м18село'!D86</f>
        <v>95.652173913043484</v>
      </c>
      <c r="P75" s="43">
        <f t="shared" si="2"/>
        <v>20.652173913043484</v>
      </c>
      <c r="Q75" s="45">
        <f t="shared" si="3"/>
        <v>4.3478260869565162</v>
      </c>
    </row>
    <row r="76" spans="2:17" hidden="1">
      <c r="B76" s="51" t="s">
        <v>28</v>
      </c>
      <c r="C76" s="52">
        <f>'[1]3м19свод'!D83</f>
        <v>100</v>
      </c>
      <c r="D76" s="40">
        <f t="shared" si="4"/>
        <v>25</v>
      </c>
      <c r="E76" s="41">
        <f>'[1]3м18свод'!D87</f>
        <v>100</v>
      </c>
      <c r="F76" s="40">
        <f t="shared" si="5"/>
        <v>25</v>
      </c>
      <c r="G76" s="42">
        <f t="shared" si="0"/>
        <v>0</v>
      </c>
      <c r="H76" s="52">
        <f>'[1]3м19город'!D83</f>
        <v>100</v>
      </c>
      <c r="I76" s="43">
        <f t="shared" si="1"/>
        <v>25</v>
      </c>
      <c r="J76" s="53">
        <f>'[1]3м18город'!D87</f>
        <v>100</v>
      </c>
      <c r="K76" s="43">
        <f t="shared" si="6"/>
        <v>25</v>
      </c>
      <c r="L76" s="42">
        <f t="shared" si="7"/>
        <v>0</v>
      </c>
      <c r="M76" s="58">
        <f>'[1]3м19село'!D83</f>
        <v>100</v>
      </c>
      <c r="N76" s="43">
        <f t="shared" si="8"/>
        <v>25</v>
      </c>
      <c r="O76" s="53">
        <f>'[1]3м18село'!D87</f>
        <v>100</v>
      </c>
      <c r="P76" s="43">
        <f t="shared" si="2"/>
        <v>25</v>
      </c>
      <c r="Q76" s="45">
        <f t="shared" si="3"/>
        <v>0</v>
      </c>
    </row>
    <row r="77" spans="2:17" ht="17.25" hidden="1" customHeight="1">
      <c r="B77" s="54" t="s">
        <v>50</v>
      </c>
      <c r="C77" s="52">
        <f>'[1]3м19свод'!D85</f>
        <v>98.571428571428569</v>
      </c>
      <c r="D77" s="40">
        <f t="shared" si="4"/>
        <v>23.571428571428569</v>
      </c>
      <c r="E77" s="41">
        <f>'[1]3м18свод'!D93</f>
        <v>75.609756097560975</v>
      </c>
      <c r="F77" s="40">
        <f t="shared" si="5"/>
        <v>0.60975609756097526</v>
      </c>
      <c r="G77" s="42">
        <f t="shared" si="0"/>
        <v>22.961672473867594</v>
      </c>
      <c r="H77" s="52">
        <f>'[1]3м19город'!D85</f>
        <v>97.058823529411768</v>
      </c>
      <c r="I77" s="43">
        <f t="shared" si="1"/>
        <v>22.058823529411768</v>
      </c>
      <c r="J77" s="53">
        <f>'[1]3м18город'!D93</f>
        <v>73.584905660377359</v>
      </c>
      <c r="K77" s="43">
        <f t="shared" si="6"/>
        <v>-1.415094339622641</v>
      </c>
      <c r="L77" s="42">
        <f t="shared" si="7"/>
        <v>23.473917869034409</v>
      </c>
      <c r="M77" s="58">
        <f>'[1]3м19село'!D85</f>
        <v>99.056603773584911</v>
      </c>
      <c r="N77" s="43">
        <f t="shared" si="8"/>
        <v>24.056603773584911</v>
      </c>
      <c r="O77" s="53">
        <f>'[1]3м18село'!D93</f>
        <v>76.576576576576571</v>
      </c>
      <c r="P77" s="43">
        <f t="shared" si="2"/>
        <v>1.5765765765765707</v>
      </c>
      <c r="Q77" s="45">
        <f t="shared" si="3"/>
        <v>22.48002719700834</v>
      </c>
    </row>
    <row r="78" spans="2:17" hidden="1">
      <c r="B78" s="51" t="s">
        <v>26</v>
      </c>
      <c r="C78" s="52">
        <f>'[1]3м19свод'!D86</f>
        <v>98.333333333333329</v>
      </c>
      <c r="D78" s="40">
        <f t="shared" si="4"/>
        <v>23.333333333333329</v>
      </c>
      <c r="E78" s="41">
        <f>'[1]3м18свод'!D94</f>
        <v>64.197530864197532</v>
      </c>
      <c r="F78" s="40">
        <f t="shared" si="5"/>
        <v>-10.802469135802468</v>
      </c>
      <c r="G78" s="42">
        <f t="shared" ref="G78:G141" si="9">C78-E78</f>
        <v>34.135802469135797</v>
      </c>
      <c r="H78" s="52">
        <f>'[1]3м19город'!D86</f>
        <v>93.75</v>
      </c>
      <c r="I78" s="43">
        <f t="shared" ref="I78:I141" si="10">H78-75</f>
        <v>18.75</v>
      </c>
      <c r="J78" s="53">
        <f>'[1]3м18город'!D94</f>
        <v>52.941176470588232</v>
      </c>
      <c r="K78" s="43">
        <f t="shared" si="6"/>
        <v>-22.058823529411768</v>
      </c>
      <c r="L78" s="42">
        <f t="shared" si="7"/>
        <v>40.808823529411768</v>
      </c>
      <c r="M78" s="58">
        <f>'[1]3м19село'!D86</f>
        <v>100</v>
      </c>
      <c r="N78" s="43">
        <f t="shared" si="8"/>
        <v>25</v>
      </c>
      <c r="O78" s="53">
        <f>'[1]3м18село'!D94</f>
        <v>67.1875</v>
      </c>
      <c r="P78" s="43">
        <f t="shared" ref="P78:P141" si="11">O78-75</f>
        <v>-7.8125</v>
      </c>
      <c r="Q78" s="45">
        <f t="shared" ref="Q78:Q141" si="12">M78-O78</f>
        <v>32.8125</v>
      </c>
    </row>
    <row r="79" spans="2:17" hidden="1">
      <c r="B79" s="51" t="s">
        <v>27</v>
      </c>
      <c r="C79" s="52">
        <f>'[1]3м19свод'!D87</f>
        <v>98</v>
      </c>
      <c r="D79" s="40">
        <f t="shared" ref="D79:D142" si="13">C79-75</f>
        <v>23</v>
      </c>
      <c r="E79" s="41">
        <f>'[1]3м18свод'!D95</f>
        <v>95.91836734693878</v>
      </c>
      <c r="F79" s="40">
        <f t="shared" ref="F79:F142" si="14">E79-75</f>
        <v>20.91836734693878</v>
      </c>
      <c r="G79" s="42">
        <f t="shared" si="9"/>
        <v>2.0816326530612201</v>
      </c>
      <c r="H79" s="52">
        <f>'[1]3м19город'!D87</f>
        <v>100</v>
      </c>
      <c r="I79" s="43">
        <f t="shared" si="10"/>
        <v>25</v>
      </c>
      <c r="J79" s="53">
        <f>'[1]3м18город'!D95</f>
        <v>93.75</v>
      </c>
      <c r="K79" s="43">
        <f t="shared" ref="K79:K142" si="15">J79-75</f>
        <v>18.75</v>
      </c>
      <c r="L79" s="42">
        <f t="shared" ref="L79:L142" si="16">H79-J79</f>
        <v>6.25</v>
      </c>
      <c r="M79" s="58">
        <f>'[1]3м19село'!D87</f>
        <v>97.368421052631575</v>
      </c>
      <c r="N79" s="43">
        <f t="shared" ref="N79:N142" si="17">M79-75</f>
        <v>22.368421052631575</v>
      </c>
      <c r="O79" s="53">
        <f>'[1]3м18село'!D95</f>
        <v>96.969696969696969</v>
      </c>
      <c r="P79" s="43">
        <f t="shared" si="11"/>
        <v>21.969696969696969</v>
      </c>
      <c r="Q79" s="45">
        <f t="shared" si="12"/>
        <v>0.39872408293460637</v>
      </c>
    </row>
    <row r="80" spans="2:17" hidden="1">
      <c r="B80" s="51" t="s">
        <v>28</v>
      </c>
      <c r="C80" s="52">
        <f>'[1]3м19свод'!D88</f>
        <v>100</v>
      </c>
      <c r="D80" s="40">
        <f t="shared" si="13"/>
        <v>25</v>
      </c>
      <c r="E80" s="41">
        <f>'[1]3м18свод'!D96</f>
        <v>73.529411764705884</v>
      </c>
      <c r="F80" s="40">
        <f t="shared" si="14"/>
        <v>-1.470588235294116</v>
      </c>
      <c r="G80" s="42">
        <f t="shared" si="9"/>
        <v>26.470588235294116</v>
      </c>
      <c r="H80" s="52">
        <f>'[1]3м19город'!D88</f>
        <v>100</v>
      </c>
      <c r="I80" s="43">
        <f t="shared" si="10"/>
        <v>25</v>
      </c>
      <c r="J80" s="53">
        <f>'[1]3м18город'!D96</f>
        <v>75</v>
      </c>
      <c r="K80" s="43">
        <f t="shared" si="15"/>
        <v>0</v>
      </c>
      <c r="L80" s="42">
        <f t="shared" si="16"/>
        <v>25</v>
      </c>
      <c r="M80" s="58">
        <f>'[1]3м19село'!D88</f>
        <v>100</v>
      </c>
      <c r="N80" s="43">
        <f t="shared" si="17"/>
        <v>25</v>
      </c>
      <c r="O80" s="53">
        <f>'[1]3м18село'!D96</f>
        <v>71.428571428571431</v>
      </c>
      <c r="P80" s="43">
        <f t="shared" si="11"/>
        <v>-3.5714285714285694</v>
      </c>
      <c r="Q80" s="45">
        <f t="shared" si="12"/>
        <v>28.571428571428569</v>
      </c>
    </row>
    <row r="81" spans="2:17" hidden="1">
      <c r="B81" s="54" t="s">
        <v>51</v>
      </c>
      <c r="C81" s="52">
        <f>'[1]3м19свод'!D90</f>
        <v>99.319727891156461</v>
      </c>
      <c r="D81" s="40">
        <f t="shared" si="13"/>
        <v>24.319727891156461</v>
      </c>
      <c r="E81" s="41">
        <f>'[1]3м18свод'!D103</f>
        <v>96.410256410256409</v>
      </c>
      <c r="F81" s="40">
        <f t="shared" si="14"/>
        <v>21.410256410256409</v>
      </c>
      <c r="G81" s="42">
        <f t="shared" si="9"/>
        <v>2.9094714809000521</v>
      </c>
      <c r="H81" s="52">
        <f>'[1]3м19город'!D90</f>
        <v>99.029126213592235</v>
      </c>
      <c r="I81" s="43">
        <f t="shared" si="10"/>
        <v>24.029126213592235</v>
      </c>
      <c r="J81" s="53">
        <f>'[1]3м18город'!D103</f>
        <v>98.265895953757223</v>
      </c>
      <c r="K81" s="43">
        <f t="shared" si="15"/>
        <v>23.265895953757223</v>
      </c>
      <c r="L81" s="42">
        <f t="shared" si="16"/>
        <v>0.76323025983501225</v>
      </c>
      <c r="M81" s="58">
        <f>'[1]3м19село'!D90</f>
        <v>100</v>
      </c>
      <c r="N81" s="43">
        <f t="shared" si="17"/>
        <v>25</v>
      </c>
      <c r="O81" s="53">
        <f>'[1]3м18село'!D103</f>
        <v>81.818181818181813</v>
      </c>
      <c r="P81" s="43">
        <f t="shared" si="11"/>
        <v>6.818181818181813</v>
      </c>
      <c r="Q81" s="45">
        <f t="shared" si="12"/>
        <v>18.181818181818187</v>
      </c>
    </row>
    <row r="82" spans="2:17" hidden="1">
      <c r="B82" s="51" t="s">
        <v>26</v>
      </c>
      <c r="C82" s="52">
        <f>'[1]3м19свод'!D91</f>
        <v>100</v>
      </c>
      <c r="D82" s="40">
        <f t="shared" si="13"/>
        <v>25</v>
      </c>
      <c r="E82" s="41">
        <f>'[1]3м18свод'!D104</f>
        <v>100</v>
      </c>
      <c r="F82" s="40">
        <f t="shared" si="14"/>
        <v>25</v>
      </c>
      <c r="G82" s="42">
        <f t="shared" si="9"/>
        <v>0</v>
      </c>
      <c r="H82" s="52">
        <f>'[1]3м19город'!D91</f>
        <v>100</v>
      </c>
      <c r="I82" s="43">
        <f t="shared" si="10"/>
        <v>25</v>
      </c>
      <c r="J82" s="53">
        <f>'[1]3м18город'!D104</f>
        <v>100</v>
      </c>
      <c r="K82" s="43">
        <f t="shared" si="15"/>
        <v>25</v>
      </c>
      <c r="L82" s="42">
        <f t="shared" si="16"/>
        <v>0</v>
      </c>
      <c r="M82" s="58">
        <f>'[1]3м19село'!D91</f>
        <v>100</v>
      </c>
      <c r="N82" s="43">
        <f t="shared" si="17"/>
        <v>25</v>
      </c>
      <c r="O82" s="53">
        <v>0</v>
      </c>
      <c r="P82" s="43">
        <f t="shared" si="11"/>
        <v>-75</v>
      </c>
      <c r="Q82" s="45">
        <f t="shared" si="12"/>
        <v>100</v>
      </c>
    </row>
    <row r="83" spans="2:17" hidden="1">
      <c r="B83" s="51" t="s">
        <v>27</v>
      </c>
      <c r="C83" s="52">
        <f>'[1]3м19свод'!D92</f>
        <v>98.275862068965523</v>
      </c>
      <c r="D83" s="40">
        <f t="shared" si="13"/>
        <v>23.275862068965523</v>
      </c>
      <c r="E83" s="41">
        <f>'[1]3м18свод'!D105</f>
        <v>93.396226415094333</v>
      </c>
      <c r="F83" s="40">
        <f t="shared" si="14"/>
        <v>18.396226415094333</v>
      </c>
      <c r="G83" s="42">
        <f t="shared" si="9"/>
        <v>4.8796356538711905</v>
      </c>
      <c r="H83" s="52">
        <f>'[1]3м19город'!D92</f>
        <v>97.058823529411768</v>
      </c>
      <c r="I83" s="43">
        <f t="shared" si="10"/>
        <v>22.058823529411768</v>
      </c>
      <c r="J83" s="53">
        <f>'[1]3м18город'!D105</f>
        <v>96.470588235294116</v>
      </c>
      <c r="K83" s="43">
        <f t="shared" si="15"/>
        <v>21.470588235294116</v>
      </c>
      <c r="L83" s="42">
        <f t="shared" si="16"/>
        <v>0.58823529411765207</v>
      </c>
      <c r="M83" s="58">
        <f>'[1]3м19село'!D92</f>
        <v>100</v>
      </c>
      <c r="N83" s="43">
        <f t="shared" si="17"/>
        <v>25</v>
      </c>
      <c r="O83" s="53">
        <f>'[1]3м18село'!D105</f>
        <v>80.952380952380949</v>
      </c>
      <c r="P83" s="43">
        <f t="shared" si="11"/>
        <v>5.952380952380949</v>
      </c>
      <c r="Q83" s="45">
        <f t="shared" si="12"/>
        <v>19.047619047619051</v>
      </c>
    </row>
    <row r="84" spans="2:17" hidden="1">
      <c r="B84" s="51" t="s">
        <v>28</v>
      </c>
      <c r="C84" s="52">
        <f>'[1]3м19свод'!D93</f>
        <v>100</v>
      </c>
      <c r="D84" s="40">
        <f t="shared" si="13"/>
        <v>25</v>
      </c>
      <c r="E84" s="41">
        <f>'[1]3м18свод'!D106</f>
        <v>100</v>
      </c>
      <c r="F84" s="40">
        <f t="shared" si="14"/>
        <v>25</v>
      </c>
      <c r="G84" s="42">
        <f t="shared" si="9"/>
        <v>0</v>
      </c>
      <c r="H84" s="52">
        <f>'[1]3м19город'!D93</f>
        <v>100</v>
      </c>
      <c r="I84" s="43">
        <f t="shared" si="10"/>
        <v>25</v>
      </c>
      <c r="J84" s="53">
        <f>'[1]3м18город'!D106</f>
        <v>100</v>
      </c>
      <c r="K84" s="43">
        <f t="shared" si="15"/>
        <v>25</v>
      </c>
      <c r="L84" s="42">
        <f t="shared" si="16"/>
        <v>0</v>
      </c>
      <c r="M84" s="58">
        <f>'[1]3м19село'!D93</f>
        <v>100</v>
      </c>
      <c r="N84" s="43">
        <f t="shared" si="17"/>
        <v>25</v>
      </c>
      <c r="O84" s="53">
        <f>'[1]3м18село'!D106</f>
        <v>100</v>
      </c>
      <c r="P84" s="43">
        <f t="shared" si="11"/>
        <v>25</v>
      </c>
      <c r="Q84" s="45">
        <f t="shared" si="12"/>
        <v>0</v>
      </c>
    </row>
    <row r="85" spans="2:17" ht="26.25" hidden="1" customHeight="1">
      <c r="B85" s="63" t="s">
        <v>52</v>
      </c>
      <c r="C85" s="52">
        <f>'[1]3м19свод'!D95</f>
        <v>100</v>
      </c>
      <c r="D85" s="40">
        <f t="shared" si="13"/>
        <v>25</v>
      </c>
      <c r="E85" s="41">
        <f>'[1]3м18свод'!D108</f>
        <v>97.826086956521735</v>
      </c>
      <c r="F85" s="40">
        <f t="shared" si="14"/>
        <v>22.826086956521735</v>
      </c>
      <c r="G85" s="42">
        <f t="shared" si="9"/>
        <v>2.1739130434782652</v>
      </c>
      <c r="H85" s="52">
        <f>'[1]3м19город'!D95</f>
        <v>100</v>
      </c>
      <c r="I85" s="43">
        <f t="shared" si="10"/>
        <v>25</v>
      </c>
      <c r="J85" s="53">
        <f>'[1]3м18город'!D108</f>
        <v>98.529411764705884</v>
      </c>
      <c r="K85" s="43">
        <f t="shared" si="15"/>
        <v>23.529411764705884</v>
      </c>
      <c r="L85" s="42">
        <f t="shared" si="16"/>
        <v>1.470588235294116</v>
      </c>
      <c r="M85" s="58">
        <f>'[1]3м19село'!D95</f>
        <v>100</v>
      </c>
      <c r="N85" s="43">
        <f t="shared" si="17"/>
        <v>25</v>
      </c>
      <c r="O85" s="53">
        <f>'[1]3м18село'!D108</f>
        <v>95.833333333333329</v>
      </c>
      <c r="P85" s="43">
        <f t="shared" si="11"/>
        <v>20.833333333333329</v>
      </c>
      <c r="Q85" s="45">
        <f t="shared" si="12"/>
        <v>4.1666666666666714</v>
      </c>
    </row>
    <row r="86" spans="2:17" hidden="1">
      <c r="B86" s="51" t="s">
        <v>26</v>
      </c>
      <c r="C86" s="52">
        <f>'[1]3м19свод'!D96</f>
        <v>100</v>
      </c>
      <c r="D86" s="40">
        <f t="shared" si="13"/>
        <v>25</v>
      </c>
      <c r="E86" s="41">
        <f>'[1]3м18свод'!D109</f>
        <v>100</v>
      </c>
      <c r="F86" s="40">
        <f t="shared" si="14"/>
        <v>25</v>
      </c>
      <c r="G86" s="42">
        <f t="shared" si="9"/>
        <v>0</v>
      </c>
      <c r="H86" s="52">
        <f>'[1]3м19город'!D96</f>
        <v>100</v>
      </c>
      <c r="I86" s="43">
        <f t="shared" si="10"/>
        <v>25</v>
      </c>
      <c r="J86" s="53">
        <f>'[1]3м18город'!D109</f>
        <v>100</v>
      </c>
      <c r="K86" s="43">
        <f t="shared" si="15"/>
        <v>25</v>
      </c>
      <c r="L86" s="42">
        <f t="shared" si="16"/>
        <v>0</v>
      </c>
      <c r="M86" s="58">
        <f>'[1]3м19село'!D96</f>
        <v>100</v>
      </c>
      <c r="N86" s="43">
        <f t="shared" si="17"/>
        <v>25</v>
      </c>
      <c r="O86" s="53">
        <f>'[1]3м18село'!D109</f>
        <v>100</v>
      </c>
      <c r="P86" s="43">
        <f t="shared" si="11"/>
        <v>25</v>
      </c>
      <c r="Q86" s="45">
        <f t="shared" si="12"/>
        <v>0</v>
      </c>
    </row>
    <row r="87" spans="2:17" hidden="1">
      <c r="B87" s="51" t="s">
        <v>27</v>
      </c>
      <c r="C87" s="52">
        <f>'[1]3м19свод'!D97</f>
        <v>100</v>
      </c>
      <c r="D87" s="40">
        <f t="shared" si="13"/>
        <v>25</v>
      </c>
      <c r="E87" s="41">
        <f>'[1]3м18свод'!D110</f>
        <v>96.666666666666671</v>
      </c>
      <c r="F87" s="40">
        <f t="shared" si="14"/>
        <v>21.666666666666671</v>
      </c>
      <c r="G87" s="42">
        <f t="shared" si="9"/>
        <v>3.3333333333333286</v>
      </c>
      <c r="H87" s="52">
        <f>'[1]3м19город'!D97</f>
        <v>100</v>
      </c>
      <c r="I87" s="43">
        <f t="shared" si="10"/>
        <v>25</v>
      </c>
      <c r="J87" s="53">
        <f>'[1]3м18город'!D110</f>
        <v>94.736842105263165</v>
      </c>
      <c r="K87" s="43">
        <f t="shared" si="15"/>
        <v>19.736842105263165</v>
      </c>
      <c r="L87" s="42">
        <f t="shared" si="16"/>
        <v>5.2631578947368354</v>
      </c>
      <c r="M87" s="58">
        <f>'[1]3м19село'!D97</f>
        <v>100</v>
      </c>
      <c r="N87" s="43">
        <f t="shared" si="17"/>
        <v>25</v>
      </c>
      <c r="O87" s="53">
        <f>'[1]3м18село'!D110</f>
        <v>100</v>
      </c>
      <c r="P87" s="43">
        <f t="shared" si="11"/>
        <v>25</v>
      </c>
      <c r="Q87" s="45">
        <f t="shared" si="12"/>
        <v>0</v>
      </c>
    </row>
    <row r="88" spans="2:17" hidden="1">
      <c r="B88" s="51" t="s">
        <v>28</v>
      </c>
      <c r="C88" s="52"/>
      <c r="D88" s="40">
        <f t="shared" si="13"/>
        <v>-75</v>
      </c>
      <c r="E88" s="41">
        <f>'[1]3м18свод'!D111</f>
        <v>96.875</v>
      </c>
      <c r="F88" s="40">
        <f t="shared" si="14"/>
        <v>21.875</v>
      </c>
      <c r="G88" s="42">
        <f t="shared" si="9"/>
        <v>-96.875</v>
      </c>
      <c r="H88" s="52"/>
      <c r="I88" s="43">
        <f t="shared" si="10"/>
        <v>-75</v>
      </c>
      <c r="J88" s="53">
        <f>'[1]3м18город'!D111</f>
        <v>100</v>
      </c>
      <c r="K88" s="43">
        <f t="shared" si="15"/>
        <v>25</v>
      </c>
      <c r="L88" s="42">
        <f t="shared" si="16"/>
        <v>-100</v>
      </c>
      <c r="M88" s="58"/>
      <c r="N88" s="43">
        <f t="shared" si="17"/>
        <v>-75</v>
      </c>
      <c r="O88" s="53">
        <f>'[1]3м18село'!D111</f>
        <v>90.909090909090907</v>
      </c>
      <c r="P88" s="43">
        <f t="shared" si="11"/>
        <v>15.909090909090907</v>
      </c>
      <c r="Q88" s="45">
        <f t="shared" si="12"/>
        <v>-90.909090909090907</v>
      </c>
    </row>
    <row r="89" spans="2:17" hidden="1">
      <c r="B89" s="38" t="s">
        <v>53</v>
      </c>
      <c r="C89" s="52">
        <f>'[1]3м19свод'!D99</f>
        <v>86.262418636519357</v>
      </c>
      <c r="D89" s="40">
        <f t="shared" si="13"/>
        <v>11.262418636519357</v>
      </c>
      <c r="E89" s="41">
        <f>'[1]3м18свод'!D117</f>
        <v>93.209435310936385</v>
      </c>
      <c r="F89" s="40">
        <f t="shared" si="14"/>
        <v>18.209435310936385</v>
      </c>
      <c r="G89" s="42">
        <f t="shared" si="9"/>
        <v>-6.9470166744170285</v>
      </c>
      <c r="H89" s="52">
        <f>'[1]3м19город'!D99</f>
        <v>86.675700090334246</v>
      </c>
      <c r="I89" s="43">
        <f t="shared" si="10"/>
        <v>11.675700090334246</v>
      </c>
      <c r="J89" s="53">
        <f>'[1]3м18город'!D117</f>
        <v>94.170403587443957</v>
      </c>
      <c r="K89" s="43">
        <f t="shared" si="15"/>
        <v>19.170403587443957</v>
      </c>
      <c r="L89" s="42">
        <f t="shared" si="16"/>
        <v>-7.4947034971097111</v>
      </c>
      <c r="M89" s="58">
        <f>'[1]3м19село'!D99</f>
        <v>84.964539007092199</v>
      </c>
      <c r="N89" s="43">
        <f t="shared" si="17"/>
        <v>9.9645390070921991</v>
      </c>
      <c r="O89" s="53">
        <f>'[1]3м18село'!D117</f>
        <v>91.518737672583825</v>
      </c>
      <c r="P89" s="43">
        <f t="shared" si="11"/>
        <v>16.518737672583825</v>
      </c>
      <c r="Q89" s="45">
        <f t="shared" si="12"/>
        <v>-6.5541986654916258</v>
      </c>
    </row>
    <row r="90" spans="2:17" hidden="1">
      <c r="B90" s="46" t="s">
        <v>54</v>
      </c>
      <c r="C90" s="55">
        <f>'[1]3м19свод'!D100</f>
        <v>85.719373219373225</v>
      </c>
      <c r="D90" s="48">
        <f t="shared" si="13"/>
        <v>10.719373219373225</v>
      </c>
      <c r="E90" s="49">
        <f>'[1]3м18свод'!D118</f>
        <v>93.320158102766797</v>
      </c>
      <c r="F90" s="48">
        <f t="shared" si="14"/>
        <v>18.320158102766797</v>
      </c>
      <c r="G90" s="42">
        <f t="shared" si="9"/>
        <v>-7.6007848833935725</v>
      </c>
      <c r="H90" s="55">
        <f>'[1]3м19город'!D100</f>
        <v>86.150234741784033</v>
      </c>
      <c r="I90" s="50">
        <f t="shared" si="10"/>
        <v>11.150234741784033</v>
      </c>
      <c r="J90" s="56">
        <f>'[1]3м18город'!D118</f>
        <v>94.21586165772213</v>
      </c>
      <c r="K90" s="50">
        <f t="shared" si="15"/>
        <v>19.21586165772213</v>
      </c>
      <c r="L90" s="42">
        <f t="shared" si="16"/>
        <v>-8.0656269159380969</v>
      </c>
      <c r="M90" s="62">
        <f>'[1]3м19село'!D100</f>
        <v>84.365781710914447</v>
      </c>
      <c r="N90" s="50">
        <f t="shared" si="17"/>
        <v>9.3657817109144474</v>
      </c>
      <c r="O90" s="56">
        <f>'[1]3м18село'!D118</f>
        <v>91.559202813599057</v>
      </c>
      <c r="P90" s="50">
        <f t="shared" si="11"/>
        <v>16.559202813599057</v>
      </c>
      <c r="Q90" s="45">
        <f t="shared" si="12"/>
        <v>-7.19342110268461</v>
      </c>
    </row>
    <row r="91" spans="2:17" hidden="1">
      <c r="B91" s="51" t="s">
        <v>26</v>
      </c>
      <c r="C91" s="52">
        <f>'[1]3м19свод'!D101</f>
        <v>79.521276595744681</v>
      </c>
      <c r="D91" s="40">
        <f t="shared" si="13"/>
        <v>4.5212765957446805</v>
      </c>
      <c r="E91" s="41">
        <f>'[1]3м18свод'!D119</f>
        <v>93.333333333333329</v>
      </c>
      <c r="F91" s="40">
        <f t="shared" si="14"/>
        <v>18.333333333333329</v>
      </c>
      <c r="G91" s="42">
        <f t="shared" si="9"/>
        <v>-13.812056737588648</v>
      </c>
      <c r="H91" s="52">
        <f>'[1]3м19город'!D101</f>
        <v>78.990610328638496</v>
      </c>
      <c r="I91" s="43">
        <f t="shared" si="10"/>
        <v>3.9906103286384962</v>
      </c>
      <c r="J91" s="53">
        <f>'[1]3м18город'!D119</f>
        <v>94.056603773584911</v>
      </c>
      <c r="K91" s="43">
        <f t="shared" si="15"/>
        <v>19.056603773584911</v>
      </c>
      <c r="L91" s="42">
        <f t="shared" si="16"/>
        <v>-15.065993444946415</v>
      </c>
      <c r="M91" s="58">
        <f>'[1]3м19село'!D101</f>
        <v>81.159420289855078</v>
      </c>
      <c r="N91" s="43">
        <f t="shared" si="17"/>
        <v>6.1594202898550776</v>
      </c>
      <c r="O91" s="53">
        <f>'[1]3м18село'!D119</f>
        <v>92.125984251968504</v>
      </c>
      <c r="P91" s="43">
        <f t="shared" si="11"/>
        <v>17.125984251968504</v>
      </c>
      <c r="Q91" s="45">
        <f t="shared" si="12"/>
        <v>-10.966563962113426</v>
      </c>
    </row>
    <row r="92" spans="2:17" hidden="1">
      <c r="B92" s="51" t="s">
        <v>27</v>
      </c>
      <c r="C92" s="52">
        <f>'[1]3м19свод'!D102</f>
        <v>89.08554572271386</v>
      </c>
      <c r="D92" s="40">
        <f t="shared" si="13"/>
        <v>14.08554572271386</v>
      </c>
      <c r="E92" s="41">
        <f>'[1]3м18свод'!D120</f>
        <v>92.041522491349482</v>
      </c>
      <c r="F92" s="40">
        <f t="shared" si="14"/>
        <v>17.041522491349482</v>
      </c>
      <c r="G92" s="42">
        <f t="shared" si="9"/>
        <v>-2.9559767686356224</v>
      </c>
      <c r="H92" s="52">
        <f>'[1]3м19город'!D102</f>
        <v>89.112903225806448</v>
      </c>
      <c r="I92" s="43">
        <f t="shared" si="10"/>
        <v>14.112903225806448</v>
      </c>
      <c r="J92" s="53">
        <f>'[1]3м18город'!D120</f>
        <v>92.610837438423644</v>
      </c>
      <c r="K92" s="43">
        <f t="shared" si="15"/>
        <v>17.610837438423644</v>
      </c>
      <c r="L92" s="42">
        <f t="shared" si="16"/>
        <v>-3.4979342126171957</v>
      </c>
      <c r="M92" s="58">
        <f>'[1]3м19село'!D102</f>
        <v>89.010989010989007</v>
      </c>
      <c r="N92" s="43">
        <f t="shared" si="17"/>
        <v>14.010989010989007</v>
      </c>
      <c r="O92" s="53">
        <f>'[1]3м18село'!D120</f>
        <v>90.697674418604649</v>
      </c>
      <c r="P92" s="43">
        <f t="shared" si="11"/>
        <v>15.697674418604649</v>
      </c>
      <c r="Q92" s="45">
        <f t="shared" si="12"/>
        <v>-1.6866854076156415</v>
      </c>
    </row>
    <row r="93" spans="2:17" hidden="1">
      <c r="B93" s="51" t="s">
        <v>28</v>
      </c>
      <c r="C93" s="52">
        <f>'[1]3м19свод'!D103</f>
        <v>86.648501362397823</v>
      </c>
      <c r="D93" s="40">
        <f t="shared" si="13"/>
        <v>11.648501362397823</v>
      </c>
      <c r="E93" s="41">
        <f>'[1]3м18свод'!D121</f>
        <v>96.511627906976742</v>
      </c>
      <c r="F93" s="40">
        <f t="shared" si="14"/>
        <v>21.511627906976742</v>
      </c>
      <c r="G93" s="42">
        <f t="shared" si="9"/>
        <v>-9.8631265445789182</v>
      </c>
      <c r="H93" s="52">
        <f>'[1]3м19город'!D103</f>
        <v>88.530465949820794</v>
      </c>
      <c r="I93" s="43">
        <f t="shared" si="10"/>
        <v>13.530465949820794</v>
      </c>
      <c r="J93" s="53">
        <f>'[1]3м18город'!D121</f>
        <v>97.235023041474648</v>
      </c>
      <c r="K93" s="43">
        <f t="shared" si="15"/>
        <v>22.235023041474648</v>
      </c>
      <c r="L93" s="42">
        <f t="shared" si="16"/>
        <v>-8.7045570916538537</v>
      </c>
      <c r="M93" s="58">
        <f>'[1]3м19село'!D103</f>
        <v>80.681818181818187</v>
      </c>
      <c r="N93" s="43">
        <f t="shared" si="17"/>
        <v>5.681818181818187</v>
      </c>
      <c r="O93" s="53">
        <f>'[1]3м18село'!D121</f>
        <v>92.682926829268297</v>
      </c>
      <c r="P93" s="43">
        <f t="shared" si="11"/>
        <v>17.682926829268297</v>
      </c>
      <c r="Q93" s="45">
        <f t="shared" si="12"/>
        <v>-12.00110864745011</v>
      </c>
    </row>
    <row r="94" spans="2:17" hidden="1">
      <c r="B94" s="51" t="s">
        <v>29</v>
      </c>
      <c r="C94" s="52">
        <f>'[1]3м19свод'!D104</f>
        <v>92.5984251968504</v>
      </c>
      <c r="D94" s="40">
        <f t="shared" si="13"/>
        <v>17.5984251968504</v>
      </c>
      <c r="E94" s="41">
        <f>'[1]3м18свод'!D122</f>
        <v>91.666666666666671</v>
      </c>
      <c r="F94" s="40">
        <f t="shared" si="14"/>
        <v>16.666666666666671</v>
      </c>
      <c r="G94" s="42">
        <f t="shared" si="9"/>
        <v>0.93175853018372834</v>
      </c>
      <c r="H94" s="52">
        <f>'[1]3м19город'!D104</f>
        <v>94.035785288270375</v>
      </c>
      <c r="I94" s="43">
        <f t="shared" si="10"/>
        <v>19.035785288270375</v>
      </c>
      <c r="J94" s="53">
        <f>'[1]3м18город'!D122</f>
        <v>93.401015228426402</v>
      </c>
      <c r="K94" s="43">
        <f t="shared" si="15"/>
        <v>18.401015228426402</v>
      </c>
      <c r="L94" s="42">
        <f t="shared" si="16"/>
        <v>0.63477005984397294</v>
      </c>
      <c r="M94" s="58">
        <f>'[1]3м19село'!D104</f>
        <v>87.121212121212125</v>
      </c>
      <c r="N94" s="43">
        <f t="shared" si="17"/>
        <v>12.121212121212125</v>
      </c>
      <c r="O94" s="53">
        <f>'[1]3м18село'!D122</f>
        <v>87.912087912087912</v>
      </c>
      <c r="P94" s="43">
        <f t="shared" si="11"/>
        <v>12.912087912087912</v>
      </c>
      <c r="Q94" s="45">
        <f t="shared" si="12"/>
        <v>-0.79087579087578774</v>
      </c>
    </row>
    <row r="95" spans="2:17" hidden="1">
      <c r="B95" s="54" t="s">
        <v>55</v>
      </c>
      <c r="C95" s="52">
        <f>'[1]3м19свод'!D105</f>
        <v>100</v>
      </c>
      <c r="D95" s="40">
        <f t="shared" si="13"/>
        <v>25</v>
      </c>
      <c r="E95" s="41">
        <f>'[1]3м18свод'!D123</f>
        <v>87.5</v>
      </c>
      <c r="F95" s="40">
        <f t="shared" si="14"/>
        <v>12.5</v>
      </c>
      <c r="G95" s="42">
        <f t="shared" si="9"/>
        <v>12.5</v>
      </c>
      <c r="H95" s="52">
        <f>'[1]3м19город'!D105</f>
        <v>100</v>
      </c>
      <c r="I95" s="43">
        <f t="shared" si="10"/>
        <v>25</v>
      </c>
      <c r="J95" s="53">
        <f>'[1]3м18город'!D123</f>
        <v>87.5</v>
      </c>
      <c r="K95" s="43">
        <f t="shared" si="15"/>
        <v>12.5</v>
      </c>
      <c r="L95" s="42">
        <f t="shared" si="16"/>
        <v>12.5</v>
      </c>
      <c r="M95" s="58">
        <f>'[1]3м19село'!D105</f>
        <v>100</v>
      </c>
      <c r="N95" s="43">
        <f t="shared" si="17"/>
        <v>25</v>
      </c>
      <c r="O95" s="53">
        <f>'[1]3м18село'!D123</f>
        <v>87.5</v>
      </c>
      <c r="P95" s="43">
        <f t="shared" si="11"/>
        <v>12.5</v>
      </c>
      <c r="Q95" s="45">
        <f t="shared" si="12"/>
        <v>12.5</v>
      </c>
    </row>
    <row r="96" spans="2:17" hidden="1">
      <c r="B96" s="51" t="s">
        <v>26</v>
      </c>
      <c r="C96" s="52">
        <f>'[1]3м19свод'!D106</f>
        <v>100</v>
      </c>
      <c r="D96" s="40">
        <f t="shared" si="13"/>
        <v>25</v>
      </c>
      <c r="E96" s="41">
        <f>'[1]3м18свод'!D124</f>
        <v>80.434782608695656</v>
      </c>
      <c r="F96" s="40">
        <f t="shared" si="14"/>
        <v>5.4347826086956559</v>
      </c>
      <c r="G96" s="42">
        <f t="shared" si="9"/>
        <v>19.565217391304344</v>
      </c>
      <c r="H96" s="52">
        <f>'[1]3м19город'!D106</f>
        <v>100</v>
      </c>
      <c r="I96" s="43">
        <f t="shared" si="10"/>
        <v>25</v>
      </c>
      <c r="J96" s="53">
        <f>'[1]3м18город'!D124</f>
        <v>50</v>
      </c>
      <c r="K96" s="43">
        <f t="shared" si="15"/>
        <v>-25</v>
      </c>
      <c r="L96" s="42">
        <f t="shared" si="16"/>
        <v>50</v>
      </c>
      <c r="M96" s="58">
        <f>'[1]3м19село'!D106</f>
        <v>100</v>
      </c>
      <c r="N96" s="43">
        <f t="shared" si="17"/>
        <v>25</v>
      </c>
      <c r="O96" s="53">
        <f>'[1]3м18село'!D124</f>
        <v>81.818181818181813</v>
      </c>
      <c r="P96" s="43">
        <f t="shared" si="11"/>
        <v>6.818181818181813</v>
      </c>
      <c r="Q96" s="45">
        <f t="shared" si="12"/>
        <v>18.181818181818187</v>
      </c>
    </row>
    <row r="97" spans="2:17" hidden="1">
      <c r="B97" s="51" t="s">
        <v>27</v>
      </c>
      <c r="C97" s="52"/>
      <c r="D97" s="40">
        <f t="shared" si="13"/>
        <v>-75</v>
      </c>
      <c r="E97" s="41">
        <f>'[1]3м18свод'!D125</f>
        <v>88.461538461538467</v>
      </c>
      <c r="F97" s="40">
        <f t="shared" si="14"/>
        <v>13.461538461538467</v>
      </c>
      <c r="G97" s="42">
        <f t="shared" si="9"/>
        <v>-88.461538461538467</v>
      </c>
      <c r="H97" s="52"/>
      <c r="I97" s="43">
        <f t="shared" si="10"/>
        <v>-75</v>
      </c>
      <c r="J97" s="53">
        <f>'[1]3м18город'!D125</f>
        <v>90.476190476190482</v>
      </c>
      <c r="K97" s="43">
        <f t="shared" si="15"/>
        <v>15.476190476190482</v>
      </c>
      <c r="L97" s="42">
        <f t="shared" si="16"/>
        <v>-90.476190476190482</v>
      </c>
      <c r="M97" s="58"/>
      <c r="N97" s="43">
        <f t="shared" si="17"/>
        <v>-75</v>
      </c>
      <c r="O97" s="53">
        <f>'[1]3м18село'!D125</f>
        <v>87.096774193548384</v>
      </c>
      <c r="P97" s="43">
        <f t="shared" si="11"/>
        <v>12.096774193548384</v>
      </c>
      <c r="Q97" s="45">
        <f t="shared" si="12"/>
        <v>-87.096774193548384</v>
      </c>
    </row>
    <row r="98" spans="2:17" hidden="1">
      <c r="B98" s="51" t="s">
        <v>28</v>
      </c>
      <c r="C98" s="52"/>
      <c r="D98" s="40">
        <f t="shared" si="13"/>
        <v>-75</v>
      </c>
      <c r="E98" s="41">
        <f>'[1]3м18свод'!D126</f>
        <v>96.666666666666671</v>
      </c>
      <c r="F98" s="40">
        <f t="shared" si="14"/>
        <v>21.666666666666671</v>
      </c>
      <c r="G98" s="42">
        <f t="shared" si="9"/>
        <v>-96.666666666666671</v>
      </c>
      <c r="H98" s="52"/>
      <c r="I98" s="43">
        <f t="shared" si="10"/>
        <v>-75</v>
      </c>
      <c r="J98" s="53">
        <f>'[1]3м18город'!D126</f>
        <v>100</v>
      </c>
      <c r="K98" s="43">
        <f t="shared" si="15"/>
        <v>25</v>
      </c>
      <c r="L98" s="42">
        <f t="shared" si="16"/>
        <v>-100</v>
      </c>
      <c r="M98" s="58"/>
      <c r="N98" s="43">
        <f t="shared" si="17"/>
        <v>-75</v>
      </c>
      <c r="O98" s="53">
        <f>'[1]3м18село'!D126</f>
        <v>96.551724137931032</v>
      </c>
      <c r="P98" s="43">
        <f t="shared" si="11"/>
        <v>21.551724137931032</v>
      </c>
      <c r="Q98" s="45">
        <f t="shared" si="12"/>
        <v>-96.551724137931032</v>
      </c>
    </row>
    <row r="99" spans="2:17" hidden="1">
      <c r="B99" s="54" t="s">
        <v>56</v>
      </c>
      <c r="C99" s="52"/>
      <c r="D99" s="40">
        <f t="shared" si="13"/>
        <v>-75</v>
      </c>
      <c r="E99" s="41">
        <f>'[1]3м18свод'!D128</f>
        <v>75</v>
      </c>
      <c r="F99" s="40">
        <f t="shared" si="14"/>
        <v>0</v>
      </c>
      <c r="G99" s="42">
        <f t="shared" si="9"/>
        <v>-75</v>
      </c>
      <c r="H99" s="52"/>
      <c r="I99" s="43">
        <f t="shared" si="10"/>
        <v>-75</v>
      </c>
      <c r="J99" s="53">
        <f>'[1]3м18город'!D128</f>
        <v>66.666666666666671</v>
      </c>
      <c r="K99" s="43">
        <f t="shared" si="15"/>
        <v>-8.3333333333333286</v>
      </c>
      <c r="L99" s="42">
        <f t="shared" si="16"/>
        <v>-66.666666666666671</v>
      </c>
      <c r="M99" s="58"/>
      <c r="N99" s="43">
        <f t="shared" si="17"/>
        <v>-75</v>
      </c>
      <c r="O99" s="53">
        <f>'[1]3м18село'!D128</f>
        <v>100</v>
      </c>
      <c r="P99" s="43">
        <f t="shared" si="11"/>
        <v>25</v>
      </c>
      <c r="Q99" s="45">
        <f t="shared" si="12"/>
        <v>-100</v>
      </c>
    </row>
    <row r="100" spans="2:17" hidden="1">
      <c r="B100" s="51" t="s">
        <v>26</v>
      </c>
      <c r="C100" s="52"/>
      <c r="D100" s="40">
        <f t="shared" si="13"/>
        <v>-75</v>
      </c>
      <c r="E100" s="41">
        <f>'[1]3м18свод'!D129</f>
        <v>75</v>
      </c>
      <c r="F100" s="40">
        <f t="shared" si="14"/>
        <v>0</v>
      </c>
      <c r="G100" s="42">
        <f t="shared" si="9"/>
        <v>-75</v>
      </c>
      <c r="H100" s="52"/>
      <c r="I100" s="43">
        <f t="shared" si="10"/>
        <v>-75</v>
      </c>
      <c r="J100" s="53">
        <f>'[1]3м18город'!D129</f>
        <v>66.666666666666671</v>
      </c>
      <c r="K100" s="43">
        <f t="shared" si="15"/>
        <v>-8.3333333333333286</v>
      </c>
      <c r="L100" s="42">
        <f t="shared" si="16"/>
        <v>-66.666666666666671</v>
      </c>
      <c r="M100" s="58"/>
      <c r="N100" s="43">
        <f t="shared" si="17"/>
        <v>-75</v>
      </c>
      <c r="O100" s="53">
        <f>'[1]3м18село'!D129</f>
        <v>100</v>
      </c>
      <c r="P100" s="43">
        <f t="shared" si="11"/>
        <v>25</v>
      </c>
      <c r="Q100" s="45">
        <f t="shared" si="12"/>
        <v>-100</v>
      </c>
    </row>
    <row r="101" spans="2:17" hidden="1">
      <c r="B101" s="54" t="s">
        <v>57</v>
      </c>
      <c r="C101" s="52"/>
      <c r="D101" s="40">
        <f t="shared" si="13"/>
        <v>-75</v>
      </c>
      <c r="E101" s="41">
        <f>'[1]3м18свод'!D130</f>
        <v>20</v>
      </c>
      <c r="F101" s="40">
        <f t="shared" si="14"/>
        <v>-55</v>
      </c>
      <c r="G101" s="42">
        <f t="shared" si="9"/>
        <v>-20</v>
      </c>
      <c r="H101" s="52"/>
      <c r="I101" s="43">
        <f t="shared" si="10"/>
        <v>-75</v>
      </c>
      <c r="J101" s="53">
        <f>'[1]3м18город'!D130</f>
        <v>0</v>
      </c>
      <c r="K101" s="43">
        <f t="shared" si="15"/>
        <v>-75</v>
      </c>
      <c r="L101" s="42">
        <f t="shared" si="16"/>
        <v>0</v>
      </c>
      <c r="M101" s="58"/>
      <c r="N101" s="43">
        <f t="shared" si="17"/>
        <v>-75</v>
      </c>
      <c r="O101" s="53">
        <f>'[1]3м18село'!D130</f>
        <v>50</v>
      </c>
      <c r="P101" s="43">
        <f t="shared" si="11"/>
        <v>-25</v>
      </c>
      <c r="Q101" s="45">
        <f t="shared" si="12"/>
        <v>-50</v>
      </c>
    </row>
    <row r="102" spans="2:17" hidden="1">
      <c r="B102" s="51" t="s">
        <v>26</v>
      </c>
      <c r="C102" s="52"/>
      <c r="D102" s="40">
        <f t="shared" si="13"/>
        <v>-75</v>
      </c>
      <c r="E102" s="41">
        <f>'[1]3м18свод'!D131</f>
        <v>20</v>
      </c>
      <c r="F102" s="40">
        <f t="shared" si="14"/>
        <v>-55</v>
      </c>
      <c r="G102" s="42">
        <f t="shared" si="9"/>
        <v>-20</v>
      </c>
      <c r="H102" s="52"/>
      <c r="I102" s="43">
        <f t="shared" si="10"/>
        <v>-75</v>
      </c>
      <c r="J102" s="53">
        <f>'[1]3м18город'!D131</f>
        <v>0</v>
      </c>
      <c r="K102" s="43">
        <f t="shared" si="15"/>
        <v>-75</v>
      </c>
      <c r="L102" s="42">
        <f t="shared" si="16"/>
        <v>0</v>
      </c>
      <c r="M102" s="58"/>
      <c r="N102" s="43">
        <f t="shared" si="17"/>
        <v>-75</v>
      </c>
      <c r="O102" s="53">
        <f>'[1]3м18село'!D131</f>
        <v>50</v>
      </c>
      <c r="P102" s="43">
        <f t="shared" si="11"/>
        <v>-25</v>
      </c>
      <c r="Q102" s="45">
        <f t="shared" si="12"/>
        <v>-50</v>
      </c>
    </row>
    <row r="103" spans="2:17" hidden="1">
      <c r="B103" s="54" t="s">
        <v>58</v>
      </c>
      <c r="C103" s="52">
        <f>'[1]3м19свод'!D115</f>
        <v>100</v>
      </c>
      <c r="D103" s="40">
        <f t="shared" si="13"/>
        <v>25</v>
      </c>
      <c r="E103" s="41">
        <f>'[1]3м18свод'!D133</f>
        <v>100</v>
      </c>
      <c r="F103" s="40">
        <f t="shared" si="14"/>
        <v>25</v>
      </c>
      <c r="G103" s="42">
        <f t="shared" si="9"/>
        <v>0</v>
      </c>
      <c r="H103" s="52">
        <f>'[1]3м19город'!D115</f>
        <v>100</v>
      </c>
      <c r="I103" s="43">
        <f t="shared" si="10"/>
        <v>25</v>
      </c>
      <c r="J103" s="53">
        <f>'[1]3м18город'!D133</f>
        <v>100</v>
      </c>
      <c r="K103" s="43">
        <f t="shared" si="15"/>
        <v>25</v>
      </c>
      <c r="L103" s="42">
        <f t="shared" si="16"/>
        <v>0</v>
      </c>
      <c r="M103" s="58">
        <f>'[1]3м19село'!D115</f>
        <v>100</v>
      </c>
      <c r="N103" s="43">
        <f t="shared" si="17"/>
        <v>25</v>
      </c>
      <c r="O103" s="53">
        <f>'[1]3м18село'!D133</f>
        <v>100</v>
      </c>
      <c r="P103" s="43">
        <f t="shared" si="11"/>
        <v>25</v>
      </c>
      <c r="Q103" s="45">
        <f t="shared" si="12"/>
        <v>0</v>
      </c>
    </row>
    <row r="104" spans="2:17" hidden="1">
      <c r="B104" s="51" t="s">
        <v>26</v>
      </c>
      <c r="C104" s="52">
        <f>'[1]3м19свод'!D116</f>
        <v>100</v>
      </c>
      <c r="D104" s="40">
        <f t="shared" si="13"/>
        <v>25</v>
      </c>
      <c r="E104" s="41">
        <f>'[1]3м18свод'!D134</f>
        <v>100</v>
      </c>
      <c r="F104" s="40">
        <f t="shared" si="14"/>
        <v>25</v>
      </c>
      <c r="G104" s="42">
        <f t="shared" si="9"/>
        <v>0</v>
      </c>
      <c r="H104" s="52">
        <f>'[1]3м19город'!D116</f>
        <v>100</v>
      </c>
      <c r="I104" s="43">
        <f t="shared" si="10"/>
        <v>25</v>
      </c>
      <c r="J104" s="53">
        <f>'[1]3м18город'!D134</f>
        <v>100</v>
      </c>
      <c r="K104" s="43">
        <f t="shared" si="15"/>
        <v>25</v>
      </c>
      <c r="L104" s="42">
        <f t="shared" si="16"/>
        <v>0</v>
      </c>
      <c r="M104" s="58">
        <f>'[1]3м19село'!D116</f>
        <v>100</v>
      </c>
      <c r="N104" s="43">
        <f t="shared" si="17"/>
        <v>25</v>
      </c>
      <c r="O104" s="53">
        <f>'[1]3м18село'!D133</f>
        <v>100</v>
      </c>
      <c r="P104" s="43">
        <f t="shared" si="11"/>
        <v>25</v>
      </c>
      <c r="Q104" s="45">
        <f t="shared" si="12"/>
        <v>0</v>
      </c>
    </row>
    <row r="105" spans="2:17" ht="51.75" hidden="1">
      <c r="B105" s="57" t="s">
        <v>59</v>
      </c>
      <c r="C105" s="52">
        <f>'[1]3м19свод'!D117</f>
        <v>100</v>
      </c>
      <c r="D105" s="40">
        <f t="shared" si="13"/>
        <v>25</v>
      </c>
      <c r="E105" s="41">
        <f>'[1]3м18свод'!D135</f>
        <v>100</v>
      </c>
      <c r="F105" s="40">
        <f t="shared" si="14"/>
        <v>25</v>
      </c>
      <c r="G105" s="42">
        <f t="shared" si="9"/>
        <v>0</v>
      </c>
      <c r="H105" s="52">
        <f>'[1]3м19город'!D117</f>
        <v>100</v>
      </c>
      <c r="I105" s="43">
        <f t="shared" si="10"/>
        <v>25</v>
      </c>
      <c r="J105" s="53">
        <f>'[1]3м18город'!D135</f>
        <v>100</v>
      </c>
      <c r="K105" s="43">
        <f t="shared" si="15"/>
        <v>25</v>
      </c>
      <c r="L105" s="42">
        <f t="shared" si="16"/>
        <v>0</v>
      </c>
      <c r="M105" s="58">
        <f>'[1]3м19село'!D117</f>
        <v>100</v>
      </c>
      <c r="N105" s="43">
        <f t="shared" si="17"/>
        <v>25</v>
      </c>
      <c r="O105" s="53">
        <f>'[1]3м18село'!D134</f>
        <v>100</v>
      </c>
      <c r="P105" s="43">
        <f t="shared" si="11"/>
        <v>25</v>
      </c>
      <c r="Q105" s="45">
        <f t="shared" si="12"/>
        <v>0</v>
      </c>
    </row>
    <row r="106" spans="2:17" hidden="1">
      <c r="B106" s="51" t="s">
        <v>27</v>
      </c>
      <c r="C106" s="52">
        <f>'[1]3м19свод'!D118</f>
        <v>100</v>
      </c>
      <c r="D106" s="40">
        <f t="shared" si="13"/>
        <v>25</v>
      </c>
      <c r="E106" s="41">
        <f>'[1]3м18свод'!D136</f>
        <v>100</v>
      </c>
      <c r="F106" s="40">
        <f t="shared" si="14"/>
        <v>25</v>
      </c>
      <c r="G106" s="42">
        <f t="shared" si="9"/>
        <v>0</v>
      </c>
      <c r="H106" s="52">
        <f>'[1]3м19город'!D118</f>
        <v>100</v>
      </c>
      <c r="I106" s="43">
        <f t="shared" si="10"/>
        <v>25</v>
      </c>
      <c r="J106" s="53">
        <f>'[1]3м18город'!D136</f>
        <v>100</v>
      </c>
      <c r="K106" s="43">
        <f t="shared" si="15"/>
        <v>25</v>
      </c>
      <c r="L106" s="42">
        <f t="shared" si="16"/>
        <v>0</v>
      </c>
      <c r="M106" s="58">
        <f>'[1]3м19село'!D118</f>
        <v>100</v>
      </c>
      <c r="N106" s="43">
        <f t="shared" si="17"/>
        <v>25</v>
      </c>
      <c r="O106" s="53">
        <f>'[1]3м18село'!D135</f>
        <v>100</v>
      </c>
      <c r="P106" s="43">
        <f t="shared" si="11"/>
        <v>25</v>
      </c>
      <c r="Q106" s="45">
        <f t="shared" si="12"/>
        <v>0</v>
      </c>
    </row>
    <row r="107" spans="2:17" hidden="1">
      <c r="B107" s="51" t="s">
        <v>28</v>
      </c>
      <c r="C107" s="52">
        <f>'[1]3м19свод'!D119</f>
        <v>100</v>
      </c>
      <c r="D107" s="40">
        <f t="shared" si="13"/>
        <v>25</v>
      </c>
      <c r="E107" s="41">
        <f>'[1]3м18свод'!D137</f>
        <v>100</v>
      </c>
      <c r="F107" s="40">
        <f t="shared" si="14"/>
        <v>25</v>
      </c>
      <c r="G107" s="42">
        <f t="shared" si="9"/>
        <v>0</v>
      </c>
      <c r="H107" s="52">
        <f>'[1]3м19город'!D119</f>
        <v>100</v>
      </c>
      <c r="I107" s="43">
        <f t="shared" si="10"/>
        <v>25</v>
      </c>
      <c r="J107" s="53">
        <f>'[1]3м18город'!D137</f>
        <v>100</v>
      </c>
      <c r="K107" s="43">
        <f t="shared" si="15"/>
        <v>25</v>
      </c>
      <c r="L107" s="42">
        <f t="shared" si="16"/>
        <v>0</v>
      </c>
      <c r="M107" s="58">
        <f>'[1]3м19село'!D119</f>
        <v>100</v>
      </c>
      <c r="N107" s="43">
        <f t="shared" si="17"/>
        <v>25</v>
      </c>
      <c r="O107" s="53">
        <f>'[1]3м18село'!D136</f>
        <v>100</v>
      </c>
      <c r="P107" s="43">
        <f t="shared" si="11"/>
        <v>25</v>
      </c>
      <c r="Q107" s="45">
        <f t="shared" si="12"/>
        <v>0</v>
      </c>
    </row>
    <row r="108" spans="2:17" hidden="1">
      <c r="B108" s="38" t="s">
        <v>60</v>
      </c>
      <c r="C108" s="52">
        <f>'[1]3м19свод'!D120</f>
        <v>98.007968127490045</v>
      </c>
      <c r="D108" s="40">
        <f t="shared" si="13"/>
        <v>23.007968127490045</v>
      </c>
      <c r="E108" s="41">
        <f>'[1]3м18свод'!D138</f>
        <v>89.163498098859321</v>
      </c>
      <c r="F108" s="40">
        <f t="shared" si="14"/>
        <v>14.163498098859321</v>
      </c>
      <c r="G108" s="42">
        <f t="shared" si="9"/>
        <v>8.8444700286307238</v>
      </c>
      <c r="H108" s="52">
        <f>'[1]3м19город'!D120</f>
        <v>98.623853211009177</v>
      </c>
      <c r="I108" s="43">
        <f t="shared" si="10"/>
        <v>23.623853211009177</v>
      </c>
      <c r="J108" s="53">
        <f>'[1]3м18город'!D138</f>
        <v>89.908256880733944</v>
      </c>
      <c r="K108" s="43">
        <f t="shared" si="15"/>
        <v>14.908256880733944</v>
      </c>
      <c r="L108" s="42">
        <f t="shared" si="16"/>
        <v>8.7155963302752326</v>
      </c>
      <c r="M108" s="58">
        <f>'[1]3м19село'!D120</f>
        <v>93.939393939393938</v>
      </c>
      <c r="N108" s="43">
        <f t="shared" si="17"/>
        <v>18.939393939393938</v>
      </c>
      <c r="O108" s="53">
        <f>'[1]3м18село'!D138</f>
        <v>85.555555555555557</v>
      </c>
      <c r="P108" s="43">
        <f t="shared" si="11"/>
        <v>10.555555555555557</v>
      </c>
      <c r="Q108" s="45">
        <f t="shared" si="12"/>
        <v>8.3838383838383805</v>
      </c>
    </row>
    <row r="109" spans="2:17" hidden="1">
      <c r="B109" s="54" t="s">
        <v>61</v>
      </c>
      <c r="C109" s="52">
        <f>'[1]3м19свод'!D121</f>
        <v>100</v>
      </c>
      <c r="D109" s="40">
        <f t="shared" si="13"/>
        <v>25</v>
      </c>
      <c r="E109" s="41">
        <f>'[1]3м18свод'!D139</f>
        <v>100</v>
      </c>
      <c r="F109" s="40">
        <f t="shared" si="14"/>
        <v>25</v>
      </c>
      <c r="G109" s="42">
        <f t="shared" si="9"/>
        <v>0</v>
      </c>
      <c r="H109" s="52">
        <f>'[1]3м19город'!D121</f>
        <v>100</v>
      </c>
      <c r="I109" s="43">
        <f t="shared" si="10"/>
        <v>25</v>
      </c>
      <c r="J109" s="53">
        <f>'[1]3м18город'!D139</f>
        <v>100</v>
      </c>
      <c r="K109" s="43">
        <f t="shared" si="15"/>
        <v>25</v>
      </c>
      <c r="L109" s="42">
        <f t="shared" si="16"/>
        <v>0</v>
      </c>
      <c r="M109" s="58">
        <f>'[1]3м19село'!D121</f>
        <v>100</v>
      </c>
      <c r="N109" s="43">
        <f t="shared" si="17"/>
        <v>25</v>
      </c>
      <c r="O109" s="53">
        <f>'[1]3м18село'!D139</f>
        <v>100</v>
      </c>
      <c r="P109" s="43">
        <f t="shared" si="11"/>
        <v>25</v>
      </c>
      <c r="Q109" s="45">
        <f t="shared" si="12"/>
        <v>0</v>
      </c>
    </row>
    <row r="110" spans="2:17" hidden="1">
      <c r="B110" s="51" t="s">
        <v>26</v>
      </c>
      <c r="C110" s="52">
        <f>'[1]3м19свод'!D122</f>
        <v>100</v>
      </c>
      <c r="D110" s="40">
        <f t="shared" si="13"/>
        <v>25</v>
      </c>
      <c r="E110" s="41">
        <f>'[1]3м18свод'!D140</f>
        <v>100</v>
      </c>
      <c r="F110" s="40">
        <f t="shared" si="14"/>
        <v>25</v>
      </c>
      <c r="G110" s="42">
        <f t="shared" si="9"/>
        <v>0</v>
      </c>
      <c r="H110" s="52">
        <f>'[1]3м19город'!D122</f>
        <v>100</v>
      </c>
      <c r="I110" s="43">
        <f t="shared" si="10"/>
        <v>25</v>
      </c>
      <c r="J110" s="53">
        <f>'[1]3м18город'!D140</f>
        <v>100</v>
      </c>
      <c r="K110" s="43">
        <f t="shared" si="15"/>
        <v>25</v>
      </c>
      <c r="L110" s="42">
        <f t="shared" si="16"/>
        <v>0</v>
      </c>
      <c r="M110" s="58">
        <f>'[1]3м19село'!D122</f>
        <v>100</v>
      </c>
      <c r="N110" s="43">
        <f t="shared" si="17"/>
        <v>25</v>
      </c>
      <c r="O110" s="53">
        <f>'[1]3м18село'!D140</f>
        <v>100</v>
      </c>
      <c r="P110" s="43">
        <f t="shared" si="11"/>
        <v>25</v>
      </c>
      <c r="Q110" s="45">
        <f t="shared" si="12"/>
        <v>0</v>
      </c>
    </row>
    <row r="111" spans="2:17" hidden="1">
      <c r="B111" s="54" t="s">
        <v>62</v>
      </c>
      <c r="C111" s="52">
        <f>'[1]3м19свод'!D123</f>
        <v>97.903563941299794</v>
      </c>
      <c r="D111" s="40">
        <f t="shared" si="13"/>
        <v>22.903563941299794</v>
      </c>
      <c r="E111" s="41">
        <f>'[1]3м18свод'!D141</f>
        <v>88.622754491017957</v>
      </c>
      <c r="F111" s="40">
        <f t="shared" si="14"/>
        <v>13.622754491017957</v>
      </c>
      <c r="G111" s="42">
        <f t="shared" si="9"/>
        <v>9.2808094502818363</v>
      </c>
      <c r="H111" s="52">
        <f>'[1]3м19город'!D123</f>
        <v>98.564593301435409</v>
      </c>
      <c r="I111" s="43">
        <f t="shared" si="10"/>
        <v>23.564593301435409</v>
      </c>
      <c r="J111" s="53">
        <f>'[1]3м18город'!D141</f>
        <v>89.498806682577566</v>
      </c>
      <c r="K111" s="43">
        <f t="shared" si="15"/>
        <v>14.498806682577566</v>
      </c>
      <c r="L111" s="42">
        <f t="shared" si="16"/>
        <v>9.0657866188578424</v>
      </c>
      <c r="M111" s="58">
        <f>'[1]3м19село'!D123</f>
        <v>93.220338983050851</v>
      </c>
      <c r="N111" s="43">
        <f t="shared" si="17"/>
        <v>18.220338983050851</v>
      </c>
      <c r="O111" s="53">
        <f>'[1]3м18село'!D141</f>
        <v>84.146341463414629</v>
      </c>
      <c r="P111" s="43">
        <f t="shared" si="11"/>
        <v>9.1463414634146289</v>
      </c>
      <c r="Q111" s="45">
        <f t="shared" si="12"/>
        <v>9.0739975196362224</v>
      </c>
    </row>
    <row r="112" spans="2:17" hidden="1">
      <c r="B112" s="51" t="s">
        <v>26</v>
      </c>
      <c r="C112" s="52">
        <f>'[1]3м19свод'!D124</f>
        <v>95.857988165680467</v>
      </c>
      <c r="D112" s="40">
        <f t="shared" si="13"/>
        <v>20.857988165680467</v>
      </c>
      <c r="E112" s="41">
        <f>'[1]3м18свод'!D142</f>
        <v>87.378640776699029</v>
      </c>
      <c r="F112" s="40">
        <f t="shared" si="14"/>
        <v>12.378640776699029</v>
      </c>
      <c r="G112" s="42">
        <f t="shared" si="9"/>
        <v>8.4793473889814379</v>
      </c>
      <c r="H112" s="52">
        <f>'[1]3м19город'!D124</f>
        <v>97.014925373134332</v>
      </c>
      <c r="I112" s="43">
        <f t="shared" si="10"/>
        <v>22.014925373134332</v>
      </c>
      <c r="J112" s="53">
        <f>'[1]3м18город'!D142</f>
        <v>87.005649717514117</v>
      </c>
      <c r="K112" s="43">
        <f t="shared" si="15"/>
        <v>12.005649717514117</v>
      </c>
      <c r="L112" s="42">
        <f t="shared" si="16"/>
        <v>10.009275655620215</v>
      </c>
      <c r="M112" s="58">
        <f>'[1]3м19село'!D124</f>
        <v>91.428571428571431</v>
      </c>
      <c r="N112" s="43">
        <f t="shared" si="17"/>
        <v>16.428571428571431</v>
      </c>
      <c r="O112" s="53">
        <f>'[1]3м18село'!D142</f>
        <v>89.65517241379311</v>
      </c>
      <c r="P112" s="43">
        <f t="shared" si="11"/>
        <v>14.65517241379311</v>
      </c>
      <c r="Q112" s="45">
        <f t="shared" si="12"/>
        <v>1.7733990147783203</v>
      </c>
    </row>
    <row r="113" spans="2:17" hidden="1">
      <c r="B113" s="51" t="s">
        <v>27</v>
      </c>
      <c r="C113" s="52">
        <f>'[1]3м19свод'!D125</f>
        <v>97.247706422018354</v>
      </c>
      <c r="D113" s="40">
        <f t="shared" si="13"/>
        <v>22.247706422018354</v>
      </c>
      <c r="E113" s="41">
        <f>'[1]3м18свод'!D143</f>
        <v>88.571428571428569</v>
      </c>
      <c r="F113" s="40">
        <f t="shared" si="14"/>
        <v>13.571428571428569</v>
      </c>
      <c r="G113" s="42">
        <f t="shared" si="9"/>
        <v>8.6762778505897842</v>
      </c>
      <c r="H113" s="52">
        <f>'[1]3м19город'!D125</f>
        <v>98.019801980198025</v>
      </c>
      <c r="I113" s="43">
        <f t="shared" si="10"/>
        <v>23.019801980198025</v>
      </c>
      <c r="J113" s="53">
        <f>'[1]3м18город'!D143</f>
        <v>91.208791208791212</v>
      </c>
      <c r="K113" s="43">
        <f t="shared" si="15"/>
        <v>16.208791208791212</v>
      </c>
      <c r="L113" s="42">
        <f t="shared" si="16"/>
        <v>6.8110107714068135</v>
      </c>
      <c r="M113" s="58">
        <f>'[1]3м19село'!D125</f>
        <v>87.5</v>
      </c>
      <c r="N113" s="43">
        <f t="shared" si="17"/>
        <v>12.5</v>
      </c>
      <c r="O113" s="53">
        <f>'[1]3м18село'!D143</f>
        <v>71.428571428571431</v>
      </c>
      <c r="P113" s="43">
        <f t="shared" si="11"/>
        <v>-3.5714285714285694</v>
      </c>
      <c r="Q113" s="45">
        <f t="shared" si="12"/>
        <v>16.071428571428569</v>
      </c>
    </row>
    <row r="114" spans="2:17" hidden="1">
      <c r="B114" s="51" t="s">
        <v>28</v>
      </c>
      <c r="C114" s="52">
        <f>'[1]3м19свод'!D126</f>
        <v>100</v>
      </c>
      <c r="D114" s="40">
        <f t="shared" si="13"/>
        <v>25</v>
      </c>
      <c r="E114" s="41">
        <f>'[1]3м18свод'!D144</f>
        <v>90.350877192982452</v>
      </c>
      <c r="F114" s="40">
        <f t="shared" si="14"/>
        <v>15.350877192982452</v>
      </c>
      <c r="G114" s="42">
        <f t="shared" si="9"/>
        <v>9.6491228070175481</v>
      </c>
      <c r="H114" s="52">
        <f>'[1]3м19город'!D126</f>
        <v>100</v>
      </c>
      <c r="I114" s="43">
        <f t="shared" si="10"/>
        <v>25</v>
      </c>
      <c r="J114" s="53">
        <f>'[1]3м18город'!D144</f>
        <v>92.307692307692307</v>
      </c>
      <c r="K114" s="43">
        <f t="shared" si="15"/>
        <v>17.307692307692307</v>
      </c>
      <c r="L114" s="42">
        <f t="shared" si="16"/>
        <v>7.6923076923076934</v>
      </c>
      <c r="M114" s="58">
        <f>'[1]3м19село'!D126</f>
        <v>100</v>
      </c>
      <c r="N114" s="43">
        <f t="shared" si="17"/>
        <v>25</v>
      </c>
      <c r="O114" s="53">
        <f>'[1]3м18село'!D144</f>
        <v>82.608695652173907</v>
      </c>
      <c r="P114" s="43">
        <f t="shared" si="11"/>
        <v>7.6086956521739069</v>
      </c>
      <c r="Q114" s="45">
        <f t="shared" si="12"/>
        <v>17.391304347826093</v>
      </c>
    </row>
    <row r="115" spans="2:17" hidden="1">
      <c r="B115" s="51" t="s">
        <v>29</v>
      </c>
      <c r="C115" s="52">
        <f>'[1]3м19свод'!D127</f>
        <v>100</v>
      </c>
      <c r="D115" s="40">
        <f t="shared" si="13"/>
        <v>25</v>
      </c>
      <c r="E115" s="41">
        <f>'[1]3м18свод'!D145</f>
        <v>89.473684210526315</v>
      </c>
      <c r="F115" s="40">
        <f t="shared" si="14"/>
        <v>14.473684210526315</v>
      </c>
      <c r="G115" s="42">
        <f t="shared" si="9"/>
        <v>10.526315789473685</v>
      </c>
      <c r="H115" s="52">
        <f>'[1]3м19город'!D127</f>
        <v>100</v>
      </c>
      <c r="I115" s="43">
        <f t="shared" si="10"/>
        <v>25</v>
      </c>
      <c r="J115" s="53">
        <f>'[1]3м18город'!D145</f>
        <v>90</v>
      </c>
      <c r="K115" s="43">
        <f t="shared" si="15"/>
        <v>15</v>
      </c>
      <c r="L115" s="42">
        <f t="shared" si="16"/>
        <v>10</v>
      </c>
      <c r="M115" s="58">
        <f>'[1]3м19село'!D127</f>
        <v>100</v>
      </c>
      <c r="N115" s="43">
        <f t="shared" si="17"/>
        <v>25</v>
      </c>
      <c r="O115" s="53">
        <f>'[1]3м18село'!D145</f>
        <v>87.5</v>
      </c>
      <c r="P115" s="43">
        <f t="shared" si="11"/>
        <v>12.5</v>
      </c>
      <c r="Q115" s="45">
        <f t="shared" si="12"/>
        <v>12.5</v>
      </c>
    </row>
    <row r="116" spans="2:17" hidden="1">
      <c r="B116" s="38" t="s">
        <v>63</v>
      </c>
      <c r="C116" s="52">
        <f>'[1]3м19свод'!D128</f>
        <v>98.15789473684211</v>
      </c>
      <c r="D116" s="40">
        <f t="shared" si="13"/>
        <v>23.15789473684211</v>
      </c>
      <c r="E116" s="41">
        <f>'[1]3м18свод'!D146</f>
        <v>89.702517162471395</v>
      </c>
      <c r="F116" s="40">
        <f t="shared" si="14"/>
        <v>14.702517162471395</v>
      </c>
      <c r="G116" s="42">
        <f t="shared" si="9"/>
        <v>8.4553775743707149</v>
      </c>
      <c r="H116" s="52">
        <f>'[1]3м19город'!D128</f>
        <v>97.971014492753625</v>
      </c>
      <c r="I116" s="43">
        <f t="shared" si="10"/>
        <v>22.971014492753625</v>
      </c>
      <c r="J116" s="53">
        <f>'[1]3м18город'!D146</f>
        <v>89.294403892944032</v>
      </c>
      <c r="K116" s="43">
        <f t="shared" si="15"/>
        <v>14.294403892944032</v>
      </c>
      <c r="L116" s="42">
        <f t="shared" si="16"/>
        <v>8.6766105998095924</v>
      </c>
      <c r="M116" s="58">
        <f>'[1]3м19село'!D128</f>
        <v>100</v>
      </c>
      <c r="N116" s="43">
        <f t="shared" si="17"/>
        <v>25</v>
      </c>
      <c r="O116" s="53">
        <f>'[1]3м18село'!D146</f>
        <v>96.15384615384616</v>
      </c>
      <c r="P116" s="43">
        <f t="shared" si="11"/>
        <v>21.15384615384616</v>
      </c>
      <c r="Q116" s="45">
        <f t="shared" si="12"/>
        <v>3.8461538461538396</v>
      </c>
    </row>
    <row r="117" spans="2:17" hidden="1">
      <c r="B117" s="54" t="s">
        <v>64</v>
      </c>
      <c r="C117" s="52">
        <f>'[1]3м19свод'!D129</f>
        <v>98.309859154929583</v>
      </c>
      <c r="D117" s="40">
        <f t="shared" si="13"/>
        <v>23.309859154929583</v>
      </c>
      <c r="E117" s="41">
        <f>'[1]3м18свод'!D147</f>
        <v>89.460784313725483</v>
      </c>
      <c r="F117" s="40">
        <f t="shared" si="14"/>
        <v>14.460784313725483</v>
      </c>
      <c r="G117" s="42">
        <f t="shared" si="9"/>
        <v>8.8490748412041</v>
      </c>
      <c r="H117" s="52">
        <f>'[1]3м19город'!D129</f>
        <v>98.125</v>
      </c>
      <c r="I117" s="43">
        <f t="shared" si="10"/>
        <v>23.125</v>
      </c>
      <c r="J117" s="53">
        <f>'[1]3м18город'!D147</f>
        <v>89.03394255874673</v>
      </c>
      <c r="K117" s="43">
        <f t="shared" si="15"/>
        <v>14.03394255874673</v>
      </c>
      <c r="L117" s="42">
        <f t="shared" si="16"/>
        <v>9.0910574412532696</v>
      </c>
      <c r="M117" s="58">
        <f>'[1]3м19село'!D129</f>
        <v>100</v>
      </c>
      <c r="N117" s="43">
        <f t="shared" si="17"/>
        <v>25</v>
      </c>
      <c r="O117" s="53">
        <f>'[1]3м18село'!D147</f>
        <v>96</v>
      </c>
      <c r="P117" s="43">
        <f t="shared" si="11"/>
        <v>21</v>
      </c>
      <c r="Q117" s="45">
        <f t="shared" si="12"/>
        <v>4</v>
      </c>
    </row>
    <row r="118" spans="2:17" hidden="1">
      <c r="B118" s="51" t="s">
        <v>26</v>
      </c>
      <c r="C118" s="52">
        <f>'[1]3м19свод'!D130</f>
        <v>98.095238095238102</v>
      </c>
      <c r="D118" s="40">
        <f t="shared" si="13"/>
        <v>23.095238095238102</v>
      </c>
      <c r="E118" s="41">
        <f>'[1]3м18свод'!D148</f>
        <v>86.505190311418687</v>
      </c>
      <c r="F118" s="40">
        <f t="shared" si="14"/>
        <v>11.505190311418687</v>
      </c>
      <c r="G118" s="42">
        <f t="shared" si="9"/>
        <v>11.590047783819415</v>
      </c>
      <c r="H118" s="52">
        <f>'[1]3м19город'!D130</f>
        <v>97.849462365591393</v>
      </c>
      <c r="I118" s="43">
        <f t="shared" si="10"/>
        <v>22.849462365591393</v>
      </c>
      <c r="J118" s="53">
        <f>'[1]3м18город'!D148</f>
        <v>85.925925925925924</v>
      </c>
      <c r="K118" s="43">
        <f t="shared" si="15"/>
        <v>10.925925925925924</v>
      </c>
      <c r="L118" s="42">
        <f t="shared" si="16"/>
        <v>11.923536439665469</v>
      </c>
      <c r="M118" s="58">
        <f>'[1]3м19село'!D130</f>
        <v>100</v>
      </c>
      <c r="N118" s="43">
        <f t="shared" si="17"/>
        <v>25</v>
      </c>
      <c r="O118" s="53">
        <f>'[1]3м18село'!D148</f>
        <v>94.736842105263165</v>
      </c>
      <c r="P118" s="43">
        <f t="shared" si="11"/>
        <v>19.736842105263165</v>
      </c>
      <c r="Q118" s="45">
        <f t="shared" si="12"/>
        <v>5.2631578947368354</v>
      </c>
    </row>
    <row r="119" spans="2:17" hidden="1">
      <c r="B119" s="51" t="s">
        <v>27</v>
      </c>
      <c r="C119" s="52">
        <f>'[1]3м19свод'!D131</f>
        <v>97.777777777777771</v>
      </c>
      <c r="D119" s="40">
        <f t="shared" si="13"/>
        <v>22.777777777777771</v>
      </c>
      <c r="E119" s="41">
        <f>'[1]3м18свод'!D149</f>
        <v>93.877551020408163</v>
      </c>
      <c r="F119" s="40">
        <f t="shared" si="14"/>
        <v>18.877551020408163</v>
      </c>
      <c r="G119" s="42">
        <f t="shared" si="9"/>
        <v>3.9002267573696088</v>
      </c>
      <c r="H119" s="52">
        <f>'[1]3м19город'!D131</f>
        <v>97.297297297297291</v>
      </c>
      <c r="I119" s="43">
        <f t="shared" si="10"/>
        <v>22.297297297297291</v>
      </c>
      <c r="J119" s="53">
        <f>'[1]3м18город'!D149</f>
        <v>93.181818181818187</v>
      </c>
      <c r="K119" s="43">
        <f t="shared" si="15"/>
        <v>18.181818181818187</v>
      </c>
      <c r="L119" s="42">
        <f t="shared" si="16"/>
        <v>4.1154791154791042</v>
      </c>
      <c r="M119" s="58">
        <f>'[1]3м19село'!D131</f>
        <v>100</v>
      </c>
      <c r="N119" s="43">
        <f t="shared" si="17"/>
        <v>25</v>
      </c>
      <c r="O119" s="53">
        <f>'[1]3м18село'!D149</f>
        <v>100</v>
      </c>
      <c r="P119" s="43">
        <f t="shared" si="11"/>
        <v>25</v>
      </c>
      <c r="Q119" s="45">
        <f t="shared" si="12"/>
        <v>0</v>
      </c>
    </row>
    <row r="120" spans="2:17" hidden="1">
      <c r="B120" s="51" t="s">
        <v>28</v>
      </c>
      <c r="C120" s="52">
        <f>'[1]3м19свод'!D132</f>
        <v>100</v>
      </c>
      <c r="D120" s="40">
        <f t="shared" si="13"/>
        <v>25</v>
      </c>
      <c r="E120" s="41">
        <f>'[1]3м18свод'!D150</f>
        <v>96.666666666666671</v>
      </c>
      <c r="F120" s="40">
        <f t="shared" si="14"/>
        <v>21.666666666666671</v>
      </c>
      <c r="G120" s="42">
        <f t="shared" si="9"/>
        <v>3.3333333333333286</v>
      </c>
      <c r="H120" s="52">
        <f>'[1]3м19город'!D132</f>
        <v>100</v>
      </c>
      <c r="I120" s="43">
        <f t="shared" si="10"/>
        <v>25</v>
      </c>
      <c r="J120" s="53">
        <f>'[1]3м18город'!D150</f>
        <v>96.551724137931032</v>
      </c>
      <c r="K120" s="43">
        <f t="shared" si="15"/>
        <v>21.551724137931032</v>
      </c>
      <c r="L120" s="42">
        <f t="shared" si="16"/>
        <v>3.448275862068968</v>
      </c>
      <c r="M120" s="58">
        <v>0</v>
      </c>
      <c r="N120" s="43">
        <f t="shared" si="17"/>
        <v>-75</v>
      </c>
      <c r="O120" s="53">
        <f>'[1]3м18село'!D150</f>
        <v>100</v>
      </c>
      <c r="P120" s="43">
        <f t="shared" si="11"/>
        <v>25</v>
      </c>
      <c r="Q120" s="45">
        <f t="shared" si="12"/>
        <v>-100</v>
      </c>
    </row>
    <row r="121" spans="2:17" hidden="1">
      <c r="B121" s="51" t="s">
        <v>29</v>
      </c>
      <c r="C121" s="52">
        <f>'[1]3м19свод'!D133</f>
        <v>97.777777777777771</v>
      </c>
      <c r="D121" s="40">
        <f t="shared" si="13"/>
        <v>22.777777777777771</v>
      </c>
      <c r="E121" s="41">
        <f>'[1]3м18свод'!D151</f>
        <v>100</v>
      </c>
      <c r="F121" s="40">
        <f t="shared" si="14"/>
        <v>25</v>
      </c>
      <c r="G121" s="42">
        <f t="shared" si="9"/>
        <v>-2.2222222222222285</v>
      </c>
      <c r="H121" s="52">
        <f>'[1]3м19город'!D133</f>
        <v>97.590361445783131</v>
      </c>
      <c r="I121" s="43">
        <f t="shared" si="10"/>
        <v>22.590361445783131</v>
      </c>
      <c r="J121" s="53">
        <f>'[1]3м18город'!D151</f>
        <v>100</v>
      </c>
      <c r="K121" s="43">
        <f t="shared" si="15"/>
        <v>25</v>
      </c>
      <c r="L121" s="42">
        <f t="shared" si="16"/>
        <v>-2.409638554216869</v>
      </c>
      <c r="M121" s="58">
        <f>'[1]3м19село'!D133</f>
        <v>100</v>
      </c>
      <c r="N121" s="43">
        <f t="shared" si="17"/>
        <v>25</v>
      </c>
      <c r="O121" s="53">
        <v>0</v>
      </c>
      <c r="P121" s="43">
        <f t="shared" si="11"/>
        <v>-75</v>
      </c>
      <c r="Q121" s="45">
        <f t="shared" si="12"/>
        <v>100</v>
      </c>
    </row>
    <row r="122" spans="2:17" ht="26.25" hidden="1">
      <c r="B122" s="57" t="s">
        <v>65</v>
      </c>
      <c r="C122" s="52">
        <f>'[1]3м19свод'!D134</f>
        <v>96</v>
      </c>
      <c r="D122" s="40">
        <f t="shared" si="13"/>
        <v>21</v>
      </c>
      <c r="E122" s="41">
        <f>'[1]3м18свод'!D152</f>
        <v>93.103448275862064</v>
      </c>
      <c r="F122" s="40">
        <f t="shared" si="14"/>
        <v>18.103448275862064</v>
      </c>
      <c r="G122" s="42">
        <f t="shared" si="9"/>
        <v>2.8965517241379359</v>
      </c>
      <c r="H122" s="52">
        <f>'[1]3м19город'!D134</f>
        <v>96</v>
      </c>
      <c r="I122" s="43">
        <f t="shared" si="10"/>
        <v>21</v>
      </c>
      <c r="J122" s="53">
        <f>'[1]3м18город'!D152</f>
        <v>92.857142857142861</v>
      </c>
      <c r="K122" s="43">
        <f t="shared" si="15"/>
        <v>17.857142857142861</v>
      </c>
      <c r="L122" s="42">
        <f t="shared" si="16"/>
        <v>3.1428571428571388</v>
      </c>
      <c r="M122" s="58"/>
      <c r="N122" s="43">
        <f t="shared" si="17"/>
        <v>-75</v>
      </c>
      <c r="O122" s="53">
        <f>'[1]3м18село'!D152</f>
        <v>100</v>
      </c>
      <c r="P122" s="43">
        <f t="shared" si="11"/>
        <v>25</v>
      </c>
      <c r="Q122" s="45">
        <f t="shared" si="12"/>
        <v>-100</v>
      </c>
    </row>
    <row r="123" spans="2:17" hidden="1">
      <c r="B123" s="51" t="s">
        <v>26</v>
      </c>
      <c r="C123" s="52">
        <f>'[1]3м19свод'!D135</f>
        <v>96</v>
      </c>
      <c r="D123" s="40">
        <f t="shared" si="13"/>
        <v>21</v>
      </c>
      <c r="E123" s="41">
        <f>'[1]3м18свод'!D153</f>
        <v>93.103448275862064</v>
      </c>
      <c r="F123" s="40">
        <f t="shared" si="14"/>
        <v>18.103448275862064</v>
      </c>
      <c r="G123" s="42">
        <f t="shared" si="9"/>
        <v>2.8965517241379359</v>
      </c>
      <c r="H123" s="52">
        <f>'[1]3м19город'!D135</f>
        <v>96</v>
      </c>
      <c r="I123" s="43">
        <f t="shared" si="10"/>
        <v>21</v>
      </c>
      <c r="J123" s="53">
        <f>'[1]3м18город'!D153</f>
        <v>92.857142857142861</v>
      </c>
      <c r="K123" s="43">
        <f t="shared" si="15"/>
        <v>17.857142857142861</v>
      </c>
      <c r="L123" s="42">
        <f t="shared" si="16"/>
        <v>3.1428571428571388</v>
      </c>
      <c r="M123" s="58"/>
      <c r="N123" s="43">
        <f t="shared" si="17"/>
        <v>-75</v>
      </c>
      <c r="O123" s="53">
        <f>'[1]3м18село'!D153</f>
        <v>100</v>
      </c>
      <c r="P123" s="43">
        <f t="shared" si="11"/>
        <v>25</v>
      </c>
      <c r="Q123" s="45">
        <f t="shared" si="12"/>
        <v>-100</v>
      </c>
    </row>
    <row r="124" spans="2:17" hidden="1">
      <c r="B124" s="38" t="s">
        <v>66</v>
      </c>
      <c r="C124" s="52">
        <f>'[1]3м19свод'!D137</f>
        <v>96.956521739130437</v>
      </c>
      <c r="D124" s="40">
        <f t="shared" si="13"/>
        <v>21.956521739130437</v>
      </c>
      <c r="E124" s="41">
        <f>'[1]3м18свод'!D155</f>
        <v>88.822355289421154</v>
      </c>
      <c r="F124" s="40">
        <f t="shared" si="14"/>
        <v>13.822355289421154</v>
      </c>
      <c r="G124" s="42">
        <f t="shared" si="9"/>
        <v>8.1341664497092836</v>
      </c>
      <c r="H124" s="52">
        <f>'[1]3м19город'!D137</f>
        <v>96.140350877192986</v>
      </c>
      <c r="I124" s="43">
        <f t="shared" si="10"/>
        <v>21.140350877192986</v>
      </c>
      <c r="J124" s="53">
        <f>'[1]3м18город'!D155</f>
        <v>88.305489260143204</v>
      </c>
      <c r="K124" s="43">
        <f t="shared" si="15"/>
        <v>13.305489260143204</v>
      </c>
      <c r="L124" s="42">
        <f t="shared" si="16"/>
        <v>7.834861617049782</v>
      </c>
      <c r="M124" s="58">
        <f>'[1]3м19село'!D137</f>
        <v>98.285714285714292</v>
      </c>
      <c r="N124" s="43">
        <f t="shared" si="17"/>
        <v>23.285714285714292</v>
      </c>
      <c r="O124" s="53">
        <f>'[1]3м18село'!D155</f>
        <v>91.463414634146346</v>
      </c>
      <c r="P124" s="43">
        <f t="shared" si="11"/>
        <v>16.463414634146346</v>
      </c>
      <c r="Q124" s="45">
        <f t="shared" si="12"/>
        <v>6.8222996515679455</v>
      </c>
    </row>
    <row r="125" spans="2:17" hidden="1">
      <c r="B125" s="54" t="s">
        <v>67</v>
      </c>
      <c r="C125" s="52">
        <f>'[1]3м19свод'!D138</f>
        <v>96.92307692307692</v>
      </c>
      <c r="D125" s="40">
        <f t="shared" si="13"/>
        <v>21.92307692307692</v>
      </c>
      <c r="E125" s="41">
        <f>'[1]3м18свод'!D156</f>
        <v>88.747346072186843</v>
      </c>
      <c r="F125" s="40">
        <f t="shared" si="14"/>
        <v>13.747346072186843</v>
      </c>
      <c r="G125" s="42">
        <f t="shared" si="9"/>
        <v>8.1757308508900763</v>
      </c>
      <c r="H125" s="52">
        <f>'[1]3м19город'!D138</f>
        <v>95.798319327731093</v>
      </c>
      <c r="I125" s="43">
        <f t="shared" si="10"/>
        <v>20.798319327731093</v>
      </c>
      <c r="J125" s="53">
        <f>'[1]3м18город'!D156</f>
        <v>88.413098236775824</v>
      </c>
      <c r="K125" s="43">
        <f t="shared" si="15"/>
        <v>13.413098236775824</v>
      </c>
      <c r="L125" s="42">
        <f t="shared" si="16"/>
        <v>7.3852210909552696</v>
      </c>
      <c r="M125" s="58">
        <f>'[1]3м19село'!D138</f>
        <v>98.684210526315795</v>
      </c>
      <c r="N125" s="43">
        <f t="shared" si="17"/>
        <v>23.684210526315795</v>
      </c>
      <c r="O125" s="53">
        <f>'[1]3м18село'!D156</f>
        <v>90.540540540540547</v>
      </c>
      <c r="P125" s="43">
        <f t="shared" si="11"/>
        <v>15.540540540540547</v>
      </c>
      <c r="Q125" s="45">
        <f t="shared" si="12"/>
        <v>8.1436699857752473</v>
      </c>
    </row>
    <row r="126" spans="2:17" hidden="1">
      <c r="B126" s="51" t="s">
        <v>26</v>
      </c>
      <c r="C126" s="52">
        <f>'[1]3м19свод'!D139</f>
        <v>96</v>
      </c>
      <c r="D126" s="40">
        <f t="shared" si="13"/>
        <v>21</v>
      </c>
      <c r="E126" s="41">
        <f>'[1]3м18свод'!D157</f>
        <v>83.739837398373979</v>
      </c>
      <c r="F126" s="40">
        <f t="shared" si="14"/>
        <v>8.7398373983739788</v>
      </c>
      <c r="G126" s="42">
        <f t="shared" si="9"/>
        <v>12.260162601626021</v>
      </c>
      <c r="H126" s="52">
        <f>'[1]3м19город'!D139</f>
        <v>93.939393939393938</v>
      </c>
      <c r="I126" s="43">
        <f t="shared" si="10"/>
        <v>18.939393939393938</v>
      </c>
      <c r="J126" s="53">
        <f>'[1]3м18город'!D157</f>
        <v>82.125603864734302</v>
      </c>
      <c r="K126" s="43">
        <f t="shared" si="15"/>
        <v>7.1256038647343019</v>
      </c>
      <c r="L126" s="42">
        <f t="shared" si="16"/>
        <v>11.813790074659636</v>
      </c>
      <c r="M126" s="58">
        <f>'[1]3м19село'!D139</f>
        <v>100</v>
      </c>
      <c r="N126" s="43">
        <f t="shared" si="17"/>
        <v>25</v>
      </c>
      <c r="O126" s="53">
        <f>'[1]3м18село'!D157</f>
        <v>92.307692307692307</v>
      </c>
      <c r="P126" s="43">
        <f t="shared" si="11"/>
        <v>17.307692307692307</v>
      </c>
      <c r="Q126" s="45">
        <f t="shared" si="12"/>
        <v>7.6923076923076934</v>
      </c>
    </row>
    <row r="127" spans="2:17" hidden="1">
      <c r="B127" s="51" t="s">
        <v>27</v>
      </c>
      <c r="C127" s="52">
        <f>'[1]3м19свод'!D140</f>
        <v>97.169811320754718</v>
      </c>
      <c r="D127" s="40">
        <f t="shared" si="13"/>
        <v>22.169811320754718</v>
      </c>
      <c r="E127" s="41">
        <f>'[1]3м18свод'!D158</f>
        <v>97.115384615384613</v>
      </c>
      <c r="F127" s="40">
        <f t="shared" si="14"/>
        <v>22.115384615384613</v>
      </c>
      <c r="G127" s="42">
        <f t="shared" si="9"/>
        <v>5.4426705370104855E-2</v>
      </c>
      <c r="H127" s="52">
        <f>'[1]3м19город'!D140</f>
        <v>96.774193548387103</v>
      </c>
      <c r="I127" s="43">
        <f t="shared" si="10"/>
        <v>21.774193548387103</v>
      </c>
      <c r="J127" s="53">
        <f>'[1]3м18город'!D158</f>
        <v>96.703296703296701</v>
      </c>
      <c r="K127" s="43">
        <f t="shared" si="15"/>
        <v>21.703296703296701</v>
      </c>
      <c r="L127" s="42">
        <f t="shared" si="16"/>
        <v>7.0896845090402394E-2</v>
      </c>
      <c r="M127" s="58">
        <f>'[1]3м19село'!D140</f>
        <v>97.727272727272734</v>
      </c>
      <c r="N127" s="43">
        <f t="shared" si="17"/>
        <v>22.727272727272734</v>
      </c>
      <c r="O127" s="53">
        <f>'[1]3м18село'!D158</f>
        <v>100</v>
      </c>
      <c r="P127" s="43">
        <f t="shared" si="11"/>
        <v>25</v>
      </c>
      <c r="Q127" s="45">
        <f t="shared" si="12"/>
        <v>-2.2727272727272663</v>
      </c>
    </row>
    <row r="128" spans="2:17" hidden="1">
      <c r="B128" s="51" t="s">
        <v>28</v>
      </c>
      <c r="C128" s="52">
        <f>'[1]3м19свод'!D141</f>
        <v>98.837209302325576</v>
      </c>
      <c r="D128" s="40">
        <f t="shared" si="13"/>
        <v>23.837209302325576</v>
      </c>
      <c r="E128" s="41">
        <f>'[1]3м18свод'!D159</f>
        <v>85.294117647058826</v>
      </c>
      <c r="F128" s="40">
        <f t="shared" si="14"/>
        <v>10.294117647058826</v>
      </c>
      <c r="G128" s="42">
        <f t="shared" si="9"/>
        <v>13.54309165526675</v>
      </c>
      <c r="H128" s="52">
        <f>'[1]3м19город'!D141</f>
        <v>100</v>
      </c>
      <c r="I128" s="43">
        <f t="shared" si="10"/>
        <v>25</v>
      </c>
      <c r="J128" s="53">
        <f>'[1]3м18город'!D159</f>
        <v>86.666666666666671</v>
      </c>
      <c r="K128" s="43">
        <f t="shared" si="15"/>
        <v>11.666666666666671</v>
      </c>
      <c r="L128" s="42">
        <f t="shared" si="16"/>
        <v>13.333333333333329</v>
      </c>
      <c r="M128" s="58">
        <f>'[1]3м19село'!D141</f>
        <v>97.297297297297291</v>
      </c>
      <c r="N128" s="43">
        <f t="shared" si="17"/>
        <v>22.297297297297291</v>
      </c>
      <c r="O128" s="53">
        <f>'[1]3м18село'!D159</f>
        <v>75</v>
      </c>
      <c r="P128" s="43">
        <f t="shared" si="11"/>
        <v>0</v>
      </c>
      <c r="Q128" s="45">
        <f t="shared" si="12"/>
        <v>22.297297297297291</v>
      </c>
    </row>
    <row r="129" spans="2:17" hidden="1">
      <c r="B129" s="51" t="s">
        <v>29</v>
      </c>
      <c r="C129" s="52">
        <f>'[1]3м19свод'!D142</f>
        <v>95.91836734693878</v>
      </c>
      <c r="D129" s="40">
        <f t="shared" si="13"/>
        <v>20.91836734693878</v>
      </c>
      <c r="E129" s="41">
        <f>'[1]3м18свод'!D160</f>
        <v>94.252873563218387</v>
      </c>
      <c r="F129" s="40">
        <f t="shared" si="14"/>
        <v>19.252873563218387</v>
      </c>
      <c r="G129" s="42">
        <f t="shared" si="9"/>
        <v>1.6654937837203931</v>
      </c>
      <c r="H129" s="52">
        <f>'[1]3м19город'!D142</f>
        <v>93.442622950819668</v>
      </c>
      <c r="I129" s="43">
        <f t="shared" si="10"/>
        <v>18.442622950819668</v>
      </c>
      <c r="J129" s="53">
        <f>'[1]3м18город'!D160</f>
        <v>97.101449275362313</v>
      </c>
      <c r="K129" s="43">
        <f t="shared" si="15"/>
        <v>22.101449275362313</v>
      </c>
      <c r="L129" s="42">
        <f t="shared" si="16"/>
        <v>-3.6588263245426447</v>
      </c>
      <c r="M129" s="58">
        <f>'[1]3м19село'!D142</f>
        <v>100</v>
      </c>
      <c r="N129" s="43">
        <f t="shared" si="17"/>
        <v>25</v>
      </c>
      <c r="O129" s="53">
        <f>'[1]3м18село'!D160</f>
        <v>83.333333333333329</v>
      </c>
      <c r="P129" s="43">
        <f t="shared" si="11"/>
        <v>8.3333333333333286</v>
      </c>
      <c r="Q129" s="45">
        <f t="shared" si="12"/>
        <v>16.666666666666671</v>
      </c>
    </row>
    <row r="130" spans="2:17" hidden="1">
      <c r="B130" s="54" t="s">
        <v>68</v>
      </c>
      <c r="C130" s="52">
        <f>'[1]3м19свод'!D143</f>
        <v>97.142857142857139</v>
      </c>
      <c r="D130" s="40">
        <f t="shared" si="13"/>
        <v>22.142857142857139</v>
      </c>
      <c r="E130" s="41">
        <f>'[1]3м18свод'!D161</f>
        <v>90</v>
      </c>
      <c r="F130" s="40">
        <f t="shared" si="14"/>
        <v>15</v>
      </c>
      <c r="G130" s="42">
        <f t="shared" si="9"/>
        <v>7.1428571428571388</v>
      </c>
      <c r="H130" s="52">
        <f>'[1]3м19город'!D143</f>
        <v>97.872340425531917</v>
      </c>
      <c r="I130" s="43">
        <f t="shared" si="10"/>
        <v>22.872340425531917</v>
      </c>
      <c r="J130" s="53">
        <f>'[1]3м18город'!D161</f>
        <v>86.36363636363636</v>
      </c>
      <c r="K130" s="43">
        <f t="shared" si="15"/>
        <v>11.36363636363636</v>
      </c>
      <c r="L130" s="42">
        <f t="shared" si="16"/>
        <v>11.508704061895557</v>
      </c>
      <c r="M130" s="62">
        <f>'[1]3м19село'!D143</f>
        <v>95.652173913043484</v>
      </c>
      <c r="N130" s="50">
        <f t="shared" si="17"/>
        <v>20.652173913043484</v>
      </c>
      <c r="O130" s="56">
        <f>'[1]3м18село'!D161</f>
        <v>100</v>
      </c>
      <c r="P130" s="50">
        <f t="shared" si="11"/>
        <v>25</v>
      </c>
      <c r="Q130" s="45">
        <f t="shared" si="12"/>
        <v>-4.3478260869565162</v>
      </c>
    </row>
    <row r="131" spans="2:17" hidden="1">
      <c r="B131" s="51" t="s">
        <v>26</v>
      </c>
      <c r="C131" s="52">
        <f>'[1]3м19свод'!D144</f>
        <v>97.142857142857139</v>
      </c>
      <c r="D131" s="40">
        <f t="shared" si="13"/>
        <v>22.142857142857139</v>
      </c>
      <c r="E131" s="41">
        <f>'[1]3м18свод'!D162</f>
        <v>90</v>
      </c>
      <c r="F131" s="40">
        <f t="shared" si="14"/>
        <v>15</v>
      </c>
      <c r="G131" s="42">
        <f t="shared" si="9"/>
        <v>7.1428571428571388</v>
      </c>
      <c r="H131" s="52">
        <f>'[1]3м19город'!D144</f>
        <v>97.872340425531917</v>
      </c>
      <c r="I131" s="43">
        <f t="shared" si="10"/>
        <v>22.872340425531917</v>
      </c>
      <c r="J131" s="53">
        <f>'[1]3м18город'!D162</f>
        <v>86.36363636363636</v>
      </c>
      <c r="K131" s="43">
        <f t="shared" si="15"/>
        <v>11.36363636363636</v>
      </c>
      <c r="L131" s="42">
        <f t="shared" si="16"/>
        <v>11.508704061895557</v>
      </c>
      <c r="M131" s="58">
        <f>'[1]3м19село'!D144</f>
        <v>95.652173913043484</v>
      </c>
      <c r="N131" s="43">
        <f t="shared" si="17"/>
        <v>20.652173913043484</v>
      </c>
      <c r="O131" s="53">
        <f>'[1]3м18село'!D162</f>
        <v>100</v>
      </c>
      <c r="P131" s="43">
        <f t="shared" si="11"/>
        <v>25</v>
      </c>
      <c r="Q131" s="45">
        <f t="shared" si="12"/>
        <v>-4.3478260869565162</v>
      </c>
    </row>
    <row r="132" spans="2:17" hidden="1">
      <c r="B132" s="38" t="s">
        <v>69</v>
      </c>
      <c r="C132" s="52">
        <f>'[1]3м19свод'!D148</f>
        <v>100</v>
      </c>
      <c r="D132" s="40">
        <f t="shared" si="13"/>
        <v>25</v>
      </c>
      <c r="E132" s="41">
        <f>'[1]3м18свод'!D165</f>
        <v>85.123966942148755</v>
      </c>
      <c r="F132" s="40">
        <f t="shared" si="14"/>
        <v>10.123966942148755</v>
      </c>
      <c r="G132" s="42">
        <f t="shared" si="9"/>
        <v>14.876033057851245</v>
      </c>
      <c r="H132" s="52">
        <f>'[1]3м19город'!D147</f>
        <v>100</v>
      </c>
      <c r="I132" s="43">
        <f t="shared" si="10"/>
        <v>25</v>
      </c>
      <c r="J132" s="53">
        <f>'[1]3м18город'!D165</f>
        <v>88.513513513513516</v>
      </c>
      <c r="K132" s="43">
        <f t="shared" si="15"/>
        <v>13.513513513513516</v>
      </c>
      <c r="L132" s="42">
        <f t="shared" si="16"/>
        <v>11.486486486486484</v>
      </c>
      <c r="M132" s="58">
        <f>'[1]3м19село'!D147</f>
        <v>100</v>
      </c>
      <c r="N132" s="43">
        <f t="shared" si="17"/>
        <v>25</v>
      </c>
      <c r="O132" s="53">
        <f>'[1]3м18село'!D165</f>
        <v>79.787234042553195</v>
      </c>
      <c r="P132" s="43">
        <f t="shared" si="11"/>
        <v>4.7872340425531945</v>
      </c>
      <c r="Q132" s="45">
        <f t="shared" si="12"/>
        <v>20.212765957446805</v>
      </c>
    </row>
    <row r="133" spans="2:17" hidden="1">
      <c r="B133" s="54" t="s">
        <v>70</v>
      </c>
      <c r="C133" s="52">
        <f>'[1]3м19свод'!D149</f>
        <v>100</v>
      </c>
      <c r="D133" s="40">
        <f t="shared" si="13"/>
        <v>25</v>
      </c>
      <c r="E133" s="41">
        <f>'[1]3м18свод'!D166</f>
        <v>85.123966942148755</v>
      </c>
      <c r="F133" s="40">
        <f t="shared" si="14"/>
        <v>10.123966942148755</v>
      </c>
      <c r="G133" s="42">
        <f t="shared" si="9"/>
        <v>14.876033057851245</v>
      </c>
      <c r="H133" s="52">
        <f>'[1]3м19город'!D148</f>
        <v>100</v>
      </c>
      <c r="I133" s="43">
        <f t="shared" si="10"/>
        <v>25</v>
      </c>
      <c r="J133" s="53">
        <f>'[1]3м18город'!D166</f>
        <v>88.513513513513516</v>
      </c>
      <c r="K133" s="43">
        <f t="shared" si="15"/>
        <v>13.513513513513516</v>
      </c>
      <c r="L133" s="42">
        <f t="shared" si="16"/>
        <v>11.486486486486484</v>
      </c>
      <c r="M133" s="58">
        <f>'[1]3м19село'!D148</f>
        <v>100</v>
      </c>
      <c r="N133" s="43">
        <f t="shared" si="17"/>
        <v>25</v>
      </c>
      <c r="O133" s="53">
        <f>'[1]3м18село'!D166</f>
        <v>79.787234042553195</v>
      </c>
      <c r="P133" s="43">
        <f t="shared" si="11"/>
        <v>4.7872340425531945</v>
      </c>
      <c r="Q133" s="45">
        <f t="shared" si="12"/>
        <v>20.212765957446805</v>
      </c>
    </row>
    <row r="134" spans="2:17" hidden="1">
      <c r="B134" s="51" t="s">
        <v>26</v>
      </c>
      <c r="C134" s="52">
        <f>'[1]3м19свод'!D150</f>
        <v>100</v>
      </c>
      <c r="D134" s="40">
        <f t="shared" si="13"/>
        <v>25</v>
      </c>
      <c r="E134" s="41">
        <f>'[1]3м18свод'!D167</f>
        <v>63.157894736842103</v>
      </c>
      <c r="F134" s="40">
        <f t="shared" si="14"/>
        <v>-11.842105263157897</v>
      </c>
      <c r="G134" s="42">
        <f t="shared" si="9"/>
        <v>36.842105263157897</v>
      </c>
      <c r="H134" s="52">
        <f>'[1]3м19город'!D149</f>
        <v>100</v>
      </c>
      <c r="I134" s="43">
        <f t="shared" si="10"/>
        <v>25</v>
      </c>
      <c r="J134" s="53">
        <f>'[1]3м18город'!D167</f>
        <v>65.517241379310349</v>
      </c>
      <c r="K134" s="43">
        <f t="shared" si="15"/>
        <v>-9.4827586206896513</v>
      </c>
      <c r="L134" s="42">
        <f t="shared" si="16"/>
        <v>34.482758620689651</v>
      </c>
      <c r="M134" s="58">
        <f>'[1]3м19село'!D149</f>
        <v>100</v>
      </c>
      <c r="N134" s="43">
        <f t="shared" si="17"/>
        <v>25</v>
      </c>
      <c r="O134" s="53">
        <f>'[1]3м18село'!D167</f>
        <v>60.714285714285715</v>
      </c>
      <c r="P134" s="43">
        <f t="shared" si="11"/>
        <v>-14.285714285714285</v>
      </c>
      <c r="Q134" s="45">
        <f t="shared" si="12"/>
        <v>39.285714285714285</v>
      </c>
    </row>
    <row r="135" spans="2:17" hidden="1">
      <c r="B135" s="51" t="s">
        <v>27</v>
      </c>
      <c r="C135" s="52">
        <f>'[1]3м19свод'!D151</f>
        <v>100</v>
      </c>
      <c r="D135" s="40">
        <f t="shared" si="13"/>
        <v>25</v>
      </c>
      <c r="E135" s="41">
        <f>'[1]3м18свод'!D168</f>
        <v>83.333333333333329</v>
      </c>
      <c r="F135" s="40">
        <f t="shared" si="14"/>
        <v>8.3333333333333286</v>
      </c>
      <c r="G135" s="42">
        <f t="shared" si="9"/>
        <v>16.666666666666671</v>
      </c>
      <c r="H135" s="52">
        <f>'[1]3м19город'!D150</f>
        <v>100</v>
      </c>
      <c r="I135" s="43">
        <f t="shared" si="10"/>
        <v>25</v>
      </c>
      <c r="J135" s="53">
        <f>'[1]3м18город'!D168</f>
        <v>87.096774193548384</v>
      </c>
      <c r="K135" s="43">
        <f t="shared" si="15"/>
        <v>12.096774193548384</v>
      </c>
      <c r="L135" s="42">
        <f t="shared" si="16"/>
        <v>12.903225806451616</v>
      </c>
      <c r="M135" s="58">
        <f>'[1]3м19село'!D150</f>
        <v>100</v>
      </c>
      <c r="N135" s="43">
        <f t="shared" si="17"/>
        <v>25</v>
      </c>
      <c r="O135" s="53">
        <f>'[1]3м18село'!D168</f>
        <v>79.310344827586206</v>
      </c>
      <c r="P135" s="43">
        <f t="shared" si="11"/>
        <v>4.3103448275862064</v>
      </c>
      <c r="Q135" s="45">
        <f t="shared" si="12"/>
        <v>20.689655172413794</v>
      </c>
    </row>
    <row r="136" spans="2:17" hidden="1">
      <c r="B136" s="51" t="s">
        <v>28</v>
      </c>
      <c r="C136" s="52">
        <f>'[1]3м19свод'!D152</f>
        <v>100</v>
      </c>
      <c r="D136" s="40">
        <f t="shared" si="13"/>
        <v>25</v>
      </c>
      <c r="E136" s="41">
        <f>'[1]3м18свод'!D169</f>
        <v>93.333333333333329</v>
      </c>
      <c r="F136" s="40">
        <f t="shared" si="14"/>
        <v>18.333333333333329</v>
      </c>
      <c r="G136" s="42">
        <f t="shared" si="9"/>
        <v>6.6666666666666714</v>
      </c>
      <c r="H136" s="52">
        <f>'[1]3м19город'!D151</f>
        <v>100</v>
      </c>
      <c r="I136" s="43">
        <f t="shared" si="10"/>
        <v>25</v>
      </c>
      <c r="J136" s="53">
        <f>'[1]3м18город'!D169</f>
        <v>95.555555555555557</v>
      </c>
      <c r="K136" s="43">
        <f t="shared" si="15"/>
        <v>20.555555555555557</v>
      </c>
      <c r="L136" s="42">
        <f t="shared" si="16"/>
        <v>4.4444444444444429</v>
      </c>
      <c r="M136" s="58">
        <f>'[1]3м19село'!D151</f>
        <v>100</v>
      </c>
      <c r="N136" s="43">
        <f t="shared" si="17"/>
        <v>25</v>
      </c>
      <c r="O136" s="53">
        <f>'[1]3м18село'!D169</f>
        <v>86.666666666666671</v>
      </c>
      <c r="P136" s="43">
        <f t="shared" si="11"/>
        <v>11.666666666666671</v>
      </c>
      <c r="Q136" s="45">
        <f t="shared" si="12"/>
        <v>13.333333333333329</v>
      </c>
    </row>
    <row r="137" spans="2:17" hidden="1">
      <c r="B137" s="51" t="s">
        <v>29</v>
      </c>
      <c r="C137" s="52">
        <f>'[1]3м19свод'!D152</f>
        <v>100</v>
      </c>
      <c r="D137" s="40">
        <f t="shared" si="13"/>
        <v>25</v>
      </c>
      <c r="E137" s="41">
        <f>'[1]3м18свод'!D170</f>
        <v>98.461538461538467</v>
      </c>
      <c r="F137" s="40">
        <f t="shared" si="14"/>
        <v>23.461538461538467</v>
      </c>
      <c r="G137" s="42">
        <f t="shared" si="9"/>
        <v>1.538461538461533</v>
      </c>
      <c r="H137" s="52">
        <f>'[1]3м19город'!D152</f>
        <v>100</v>
      </c>
      <c r="I137" s="43">
        <f t="shared" si="10"/>
        <v>25</v>
      </c>
      <c r="J137" s="53">
        <f>'[1]3м18город'!D170</f>
        <v>97.674418604651166</v>
      </c>
      <c r="K137" s="43">
        <f t="shared" si="15"/>
        <v>22.674418604651166</v>
      </c>
      <c r="L137" s="42">
        <f t="shared" si="16"/>
        <v>2.3255813953488342</v>
      </c>
      <c r="M137" s="58">
        <f>'[1]3м19село'!D152</f>
        <v>100</v>
      </c>
      <c r="N137" s="43">
        <f t="shared" si="17"/>
        <v>25</v>
      </c>
      <c r="O137" s="53">
        <f>'[1]3м18село'!D170</f>
        <v>100</v>
      </c>
      <c r="P137" s="43">
        <f t="shared" si="11"/>
        <v>25</v>
      </c>
      <c r="Q137" s="45">
        <f t="shared" si="12"/>
        <v>0</v>
      </c>
    </row>
    <row r="138" spans="2:17" hidden="1">
      <c r="B138" s="38" t="s">
        <v>71</v>
      </c>
      <c r="C138" s="52">
        <f>'[1]3м19свод'!D153</f>
        <v>94.557823129251702</v>
      </c>
      <c r="D138" s="40">
        <f t="shared" si="13"/>
        <v>19.557823129251702</v>
      </c>
      <c r="E138" s="41">
        <f>'[1]3м18свод'!D171</f>
        <v>91.25</v>
      </c>
      <c r="F138" s="40">
        <f t="shared" si="14"/>
        <v>16.25</v>
      </c>
      <c r="G138" s="42">
        <f t="shared" si="9"/>
        <v>3.3078231292517017</v>
      </c>
      <c r="H138" s="52">
        <f>'[1]3м19город'!D153</f>
        <v>98.113207547169807</v>
      </c>
      <c r="I138" s="43">
        <f t="shared" si="10"/>
        <v>23.113207547169807</v>
      </c>
      <c r="J138" s="53">
        <f>'[1]3м18город'!D171</f>
        <v>96.015936254980076</v>
      </c>
      <c r="K138" s="43">
        <f t="shared" si="15"/>
        <v>21.015936254980076</v>
      </c>
      <c r="L138" s="42">
        <f t="shared" si="16"/>
        <v>2.0972712921897312</v>
      </c>
      <c r="M138" s="58">
        <f>'[1]3м19село'!D153</f>
        <v>92.553191489361708</v>
      </c>
      <c r="N138" s="43">
        <f t="shared" si="17"/>
        <v>17.553191489361708</v>
      </c>
      <c r="O138" s="53">
        <f>'[1]3м18село'!D171</f>
        <v>83.22147651006712</v>
      </c>
      <c r="P138" s="43">
        <f t="shared" si="11"/>
        <v>8.2214765100671201</v>
      </c>
      <c r="Q138" s="45">
        <f t="shared" si="12"/>
        <v>9.3317149792945884</v>
      </c>
    </row>
    <row r="139" spans="2:17" hidden="1">
      <c r="B139" s="54" t="s">
        <v>72</v>
      </c>
      <c r="C139" s="52">
        <f>'[1]3м19свод'!D154</f>
        <v>94.557823129251702</v>
      </c>
      <c r="D139" s="40">
        <f t="shared" si="13"/>
        <v>19.557823129251702</v>
      </c>
      <c r="E139" s="41">
        <f>'[1]3м18свод'!D172</f>
        <v>91.25</v>
      </c>
      <c r="F139" s="40">
        <f t="shared" si="14"/>
        <v>16.25</v>
      </c>
      <c r="G139" s="42">
        <f t="shared" si="9"/>
        <v>3.3078231292517017</v>
      </c>
      <c r="H139" s="52">
        <f>'[1]3м19город'!D154</f>
        <v>98.113207547169807</v>
      </c>
      <c r="I139" s="43">
        <f t="shared" si="10"/>
        <v>23.113207547169807</v>
      </c>
      <c r="J139" s="53">
        <f>'[1]3м18город'!D172</f>
        <v>96.015936254980076</v>
      </c>
      <c r="K139" s="43">
        <f t="shared" si="15"/>
        <v>21.015936254980076</v>
      </c>
      <c r="L139" s="42">
        <f t="shared" si="16"/>
        <v>2.0972712921897312</v>
      </c>
      <c r="M139" s="58">
        <f>'[1]3м19село'!D154</f>
        <v>92.553191489361708</v>
      </c>
      <c r="N139" s="43">
        <f t="shared" si="17"/>
        <v>17.553191489361708</v>
      </c>
      <c r="O139" s="53">
        <f>'[1]3м18село'!D172</f>
        <v>83.22147651006712</v>
      </c>
      <c r="P139" s="43">
        <f t="shared" si="11"/>
        <v>8.2214765100671201</v>
      </c>
      <c r="Q139" s="45">
        <f t="shared" si="12"/>
        <v>9.3317149792945884</v>
      </c>
    </row>
    <row r="140" spans="2:17" hidden="1">
      <c r="B140" s="51" t="s">
        <v>26</v>
      </c>
      <c r="C140" s="52">
        <f>'[1]3м19свод'!D155</f>
        <v>93.103448275862064</v>
      </c>
      <c r="D140" s="40">
        <f t="shared" si="13"/>
        <v>18.103448275862064</v>
      </c>
      <c r="E140" s="41">
        <f>'[1]3м18свод'!D173</f>
        <v>93.650793650793645</v>
      </c>
      <c r="F140" s="40">
        <f t="shared" si="14"/>
        <v>18.650793650793645</v>
      </c>
      <c r="G140" s="42">
        <f t="shared" si="9"/>
        <v>-0.54734537493158086</v>
      </c>
      <c r="H140" s="52">
        <f>'[1]3м19город'!D155</f>
        <v>100</v>
      </c>
      <c r="I140" s="43">
        <f t="shared" si="10"/>
        <v>25</v>
      </c>
      <c r="J140" s="53">
        <f>'[1]3м18город'!D173</f>
        <v>96.25</v>
      </c>
      <c r="K140" s="43">
        <f t="shared" si="15"/>
        <v>21.25</v>
      </c>
      <c r="L140" s="42">
        <f t="shared" si="16"/>
        <v>3.75</v>
      </c>
      <c r="M140" s="58">
        <f>'[1]3м19село'!D155</f>
        <v>91.111111111111114</v>
      </c>
      <c r="N140" s="43">
        <f t="shared" si="17"/>
        <v>16.111111111111114</v>
      </c>
      <c r="O140" s="53">
        <f>'[1]3м18село'!D173</f>
        <v>79.310344827586206</v>
      </c>
      <c r="P140" s="43">
        <f t="shared" si="11"/>
        <v>4.3103448275862064</v>
      </c>
      <c r="Q140" s="45">
        <f t="shared" si="12"/>
        <v>11.800766283524908</v>
      </c>
    </row>
    <row r="141" spans="2:17" hidden="1">
      <c r="B141" s="51" t="s">
        <v>27</v>
      </c>
      <c r="C141" s="52">
        <f>'[1]3м19свод'!D156</f>
        <v>92.857142857142861</v>
      </c>
      <c r="D141" s="40">
        <f t="shared" si="13"/>
        <v>17.857142857142861</v>
      </c>
      <c r="E141" s="41">
        <f>'[1]3м18свод'!D174</f>
        <v>88.461538461538467</v>
      </c>
      <c r="F141" s="40">
        <f t="shared" si="14"/>
        <v>13.461538461538467</v>
      </c>
      <c r="G141" s="42">
        <f t="shared" si="9"/>
        <v>4.3956043956043942</v>
      </c>
      <c r="H141" s="52">
        <f>'[1]3м19город'!D156</f>
        <v>93.75</v>
      </c>
      <c r="I141" s="43">
        <f t="shared" si="10"/>
        <v>18.75</v>
      </c>
      <c r="J141" s="53">
        <f>'[1]3м18город'!D174</f>
        <v>97.560975609756099</v>
      </c>
      <c r="K141" s="43">
        <f t="shared" si="15"/>
        <v>22.560975609756099</v>
      </c>
      <c r="L141" s="42">
        <f t="shared" si="16"/>
        <v>-3.8109756097560989</v>
      </c>
      <c r="M141" s="58">
        <f>'[1]3м19село'!D156</f>
        <v>92.5</v>
      </c>
      <c r="N141" s="43">
        <f t="shared" si="17"/>
        <v>17.5</v>
      </c>
      <c r="O141" s="53">
        <f>'[1]3м18село'!D174</f>
        <v>82.539682539682545</v>
      </c>
      <c r="P141" s="43">
        <f t="shared" si="11"/>
        <v>7.5396825396825449</v>
      </c>
      <c r="Q141" s="45">
        <f t="shared" si="12"/>
        <v>9.9603174603174551</v>
      </c>
    </row>
    <row r="142" spans="2:17" hidden="1">
      <c r="B142" s="51" t="s">
        <v>28</v>
      </c>
      <c r="C142" s="52">
        <f>'[1]3м19свод'!D157</f>
        <v>100</v>
      </c>
      <c r="D142" s="40">
        <f t="shared" si="13"/>
        <v>25</v>
      </c>
      <c r="E142" s="41">
        <f>'[1]3м18свод'!D175</f>
        <v>85.333333333333329</v>
      </c>
      <c r="F142" s="40">
        <f t="shared" si="14"/>
        <v>10.333333333333329</v>
      </c>
      <c r="G142" s="42">
        <f t="shared" ref="G142:G208" si="18">C142-E142</f>
        <v>14.666666666666671</v>
      </c>
      <c r="H142" s="52">
        <f>'[1]3м19город'!D157</f>
        <v>100</v>
      </c>
      <c r="I142" s="43">
        <f t="shared" ref="I142:I208" si="19">H142-75</f>
        <v>25</v>
      </c>
      <c r="J142" s="53">
        <f>'[1]3м18город'!D175</f>
        <v>90.625</v>
      </c>
      <c r="K142" s="43">
        <f t="shared" si="15"/>
        <v>15.625</v>
      </c>
      <c r="L142" s="42">
        <f t="shared" si="16"/>
        <v>9.375</v>
      </c>
      <c r="M142" s="58">
        <f>'[1]3м19село'!D157</f>
        <v>100</v>
      </c>
      <c r="N142" s="43">
        <f t="shared" si="17"/>
        <v>25</v>
      </c>
      <c r="O142" s="53">
        <f>'[1]3м18село'!D175</f>
        <v>81.395348837209298</v>
      </c>
      <c r="P142" s="43">
        <f t="shared" ref="P142:P208" si="20">O142-75</f>
        <v>6.3953488372092977</v>
      </c>
      <c r="Q142" s="45">
        <f t="shared" ref="Q142:Q208" si="21">M142-O142</f>
        <v>18.604651162790702</v>
      </c>
    </row>
    <row r="143" spans="2:17" hidden="1">
      <c r="B143" s="51" t="s">
        <v>29</v>
      </c>
      <c r="C143" s="52">
        <f>'[1]3м19свод'!D158</f>
        <v>100</v>
      </c>
      <c r="D143" s="40">
        <f t="shared" ref="D143:D208" si="22">C143-75</f>
        <v>25</v>
      </c>
      <c r="E143" s="41">
        <f>'[1]3м18свод'!D176</f>
        <v>100</v>
      </c>
      <c r="F143" s="40">
        <f t="shared" ref="F143:F207" si="23">E143-75</f>
        <v>25</v>
      </c>
      <c r="G143" s="42">
        <f t="shared" si="18"/>
        <v>0</v>
      </c>
      <c r="H143" s="52">
        <f>'[1]3м19город'!D158</f>
        <v>100</v>
      </c>
      <c r="I143" s="43">
        <f t="shared" si="19"/>
        <v>25</v>
      </c>
      <c r="J143" s="53">
        <f>'[1]3м18город'!D176</f>
        <v>100</v>
      </c>
      <c r="K143" s="43">
        <f t="shared" ref="K143:K207" si="24">J143-75</f>
        <v>25</v>
      </c>
      <c r="L143" s="42">
        <f t="shared" ref="L143:L208" si="25">H143-J143</f>
        <v>0</v>
      </c>
      <c r="M143" s="58">
        <v>0</v>
      </c>
      <c r="N143" s="43">
        <f t="shared" ref="N143:N208" si="26">M143-75</f>
        <v>-75</v>
      </c>
      <c r="O143" s="53">
        <f>'[1]3м18село'!D176</f>
        <v>100</v>
      </c>
      <c r="P143" s="43">
        <f t="shared" si="20"/>
        <v>25</v>
      </c>
      <c r="Q143" s="45">
        <f t="shared" si="21"/>
        <v>-100</v>
      </c>
    </row>
    <row r="144" spans="2:17" hidden="1">
      <c r="B144" s="38" t="s">
        <v>73</v>
      </c>
      <c r="C144" s="52">
        <f>'[1]3м19свод'!D161</f>
        <v>96.015180265654649</v>
      </c>
      <c r="D144" s="40">
        <f t="shared" si="22"/>
        <v>21.015180265654649</v>
      </c>
      <c r="E144" s="41">
        <f>'[1]3м18свод'!D179</f>
        <v>95.371669004207575</v>
      </c>
      <c r="F144" s="40">
        <f t="shared" si="23"/>
        <v>20.371669004207575</v>
      </c>
      <c r="G144" s="42">
        <f t="shared" si="18"/>
        <v>0.64351126144707393</v>
      </c>
      <c r="H144" s="52">
        <f>'[1]3м19город'!D161</f>
        <v>95.783132530120483</v>
      </c>
      <c r="I144" s="43">
        <f t="shared" si="19"/>
        <v>20.783132530120483</v>
      </c>
      <c r="J144" s="53">
        <f>'[1]3м18город'!D179</f>
        <v>96.334012219959263</v>
      </c>
      <c r="K144" s="43">
        <f t="shared" si="24"/>
        <v>21.334012219959263</v>
      </c>
      <c r="L144" s="42">
        <f t="shared" si="25"/>
        <v>-0.55087968983878</v>
      </c>
      <c r="M144" s="58">
        <f>'[1]3м19село'!D161</f>
        <v>96.410256410256409</v>
      </c>
      <c r="N144" s="43">
        <f t="shared" si="26"/>
        <v>21.410256410256409</v>
      </c>
      <c r="O144" s="53">
        <f>'[1]3м18село'!D179</f>
        <v>93.243243243243242</v>
      </c>
      <c r="P144" s="43">
        <f t="shared" si="20"/>
        <v>18.243243243243242</v>
      </c>
      <c r="Q144" s="45">
        <f t="shared" si="21"/>
        <v>3.1670131670131667</v>
      </c>
    </row>
    <row r="145" spans="2:17" hidden="1">
      <c r="B145" s="46" t="s">
        <v>74</v>
      </c>
      <c r="C145" s="52">
        <f>'[1]3м19свод'!D162</f>
        <v>96.015180265654649</v>
      </c>
      <c r="D145" s="40">
        <f t="shared" si="22"/>
        <v>21.015180265654649</v>
      </c>
      <c r="E145" s="41">
        <f>'[1]3м18свод'!D180</f>
        <v>95.371669004207575</v>
      </c>
      <c r="F145" s="40">
        <f t="shared" si="23"/>
        <v>20.371669004207575</v>
      </c>
      <c r="G145" s="42">
        <f t="shared" si="18"/>
        <v>0.64351126144707393</v>
      </c>
      <c r="H145" s="55">
        <f>'[1]3м19город'!D162</f>
        <v>95.783132530120483</v>
      </c>
      <c r="I145" s="50">
        <f t="shared" si="19"/>
        <v>20.783132530120483</v>
      </c>
      <c r="J145" s="56">
        <f>'[1]3м18город'!D180</f>
        <v>96.334012219959263</v>
      </c>
      <c r="K145" s="50">
        <f t="shared" si="24"/>
        <v>21.334012219959263</v>
      </c>
      <c r="L145" s="42">
        <f t="shared" si="25"/>
        <v>-0.55087968983878</v>
      </c>
      <c r="M145" s="58">
        <f>'[1]3м19село'!D162</f>
        <v>96.410256410256409</v>
      </c>
      <c r="N145" s="43">
        <f t="shared" si="26"/>
        <v>21.410256410256409</v>
      </c>
      <c r="O145" s="53">
        <f>'[1]3м18село'!D180</f>
        <v>93.243243243243242</v>
      </c>
      <c r="P145" s="43">
        <f t="shared" si="20"/>
        <v>18.243243243243242</v>
      </c>
      <c r="Q145" s="45">
        <f t="shared" si="21"/>
        <v>3.1670131670131667</v>
      </c>
    </row>
    <row r="146" spans="2:17" hidden="1">
      <c r="B146" s="51" t="s">
        <v>26</v>
      </c>
      <c r="C146" s="52">
        <f>'[1]3м19свод'!D163</f>
        <v>96.521739130434781</v>
      </c>
      <c r="D146" s="40">
        <f t="shared" si="22"/>
        <v>21.521739130434781</v>
      </c>
      <c r="E146" s="41">
        <f>'[1]3м18свод'!D181</f>
        <v>97.417840375586849</v>
      </c>
      <c r="F146" s="40">
        <f t="shared" si="23"/>
        <v>22.417840375586849</v>
      </c>
      <c r="G146" s="42">
        <f t="shared" si="18"/>
        <v>-0.89610124515206735</v>
      </c>
      <c r="H146" s="52">
        <f>'[1]3м19город'!D163</f>
        <v>96.280991735537185</v>
      </c>
      <c r="I146" s="43">
        <f t="shared" si="19"/>
        <v>21.280991735537185</v>
      </c>
      <c r="J146" s="53">
        <f>'[1]3м18город'!D181</f>
        <v>97.411003236245961</v>
      </c>
      <c r="K146" s="43">
        <f t="shared" si="24"/>
        <v>22.411003236245961</v>
      </c>
      <c r="L146" s="42">
        <f t="shared" si="25"/>
        <v>-1.1300115007087754</v>
      </c>
      <c r="M146" s="58">
        <f>'[1]3м19село'!D163</f>
        <v>97.087378640776706</v>
      </c>
      <c r="N146" s="43">
        <f t="shared" si="26"/>
        <v>22.087378640776706</v>
      </c>
      <c r="O146" s="53">
        <f>'[1]3м18село'!D181</f>
        <v>97.435897435897431</v>
      </c>
      <c r="P146" s="43">
        <f t="shared" si="20"/>
        <v>22.435897435897431</v>
      </c>
      <c r="Q146" s="45">
        <f t="shared" si="21"/>
        <v>-0.34851879512072514</v>
      </c>
    </row>
    <row r="147" spans="2:17" hidden="1">
      <c r="B147" s="51" t="s">
        <v>27</v>
      </c>
      <c r="C147" s="52">
        <f>'[1]3м19свод'!D164</f>
        <v>94.680851063829792</v>
      </c>
      <c r="D147" s="40">
        <f t="shared" si="22"/>
        <v>19.680851063829792</v>
      </c>
      <c r="E147" s="41">
        <f>'[1]3м18свод'!D182</f>
        <v>87.969924812030072</v>
      </c>
      <c r="F147" s="40">
        <f t="shared" si="23"/>
        <v>12.969924812030072</v>
      </c>
      <c r="G147" s="42">
        <f t="shared" si="18"/>
        <v>6.7109262517997195</v>
      </c>
      <c r="H147" s="52">
        <f>'[1]3м19город'!D164</f>
        <v>93.478260869565219</v>
      </c>
      <c r="I147" s="43">
        <f t="shared" si="19"/>
        <v>18.478260869565219</v>
      </c>
      <c r="J147" s="53">
        <f>'[1]3м18город'!D182</f>
        <v>90.322580645161295</v>
      </c>
      <c r="K147" s="43">
        <f t="shared" si="24"/>
        <v>15.322580645161295</v>
      </c>
      <c r="L147" s="42">
        <f t="shared" si="25"/>
        <v>3.1556802244039233</v>
      </c>
      <c r="M147" s="58">
        <f>'[1]3м19село'!D164</f>
        <v>95.833333333333329</v>
      </c>
      <c r="N147" s="43">
        <f t="shared" si="26"/>
        <v>20.833333333333329</v>
      </c>
      <c r="O147" s="53">
        <f>'[1]3м18село'!D182</f>
        <v>82.5</v>
      </c>
      <c r="P147" s="43">
        <f t="shared" si="20"/>
        <v>7.5</v>
      </c>
      <c r="Q147" s="45">
        <f t="shared" si="21"/>
        <v>13.333333333333329</v>
      </c>
    </row>
    <row r="148" spans="2:17" hidden="1">
      <c r="B148" s="51" t="s">
        <v>28</v>
      </c>
      <c r="C148" s="52">
        <f>'[1]3м19свод'!D165</f>
        <v>100</v>
      </c>
      <c r="D148" s="40">
        <f t="shared" si="22"/>
        <v>25</v>
      </c>
      <c r="E148" s="41">
        <f>'[1]3м18свод'!D183</f>
        <v>100</v>
      </c>
      <c r="F148" s="40">
        <f t="shared" si="23"/>
        <v>25</v>
      </c>
      <c r="G148" s="42">
        <f t="shared" si="18"/>
        <v>0</v>
      </c>
      <c r="H148" s="52">
        <f>'[1]3м19город'!D165</f>
        <v>100</v>
      </c>
      <c r="I148" s="43">
        <f t="shared" si="19"/>
        <v>25</v>
      </c>
      <c r="J148" s="53">
        <f>'[1]3м18город'!D183</f>
        <v>100</v>
      </c>
      <c r="K148" s="43">
        <f t="shared" si="24"/>
        <v>25</v>
      </c>
      <c r="L148" s="42">
        <f t="shared" si="25"/>
        <v>0</v>
      </c>
      <c r="M148" s="58">
        <f>'[1]3м19село'!D165</f>
        <v>100</v>
      </c>
      <c r="N148" s="43">
        <f t="shared" si="26"/>
        <v>25</v>
      </c>
      <c r="O148" s="53">
        <f>'[1]3м18село'!D183</f>
        <v>100</v>
      </c>
      <c r="P148" s="43">
        <f t="shared" si="20"/>
        <v>25</v>
      </c>
      <c r="Q148" s="45">
        <f t="shared" si="21"/>
        <v>0</v>
      </c>
    </row>
    <row r="149" spans="2:17" hidden="1">
      <c r="B149" s="51" t="s">
        <v>29</v>
      </c>
      <c r="C149" s="52">
        <f>'[1]3м19свод'!D166</f>
        <v>92.156862745098039</v>
      </c>
      <c r="D149" s="40">
        <f t="shared" si="22"/>
        <v>17.156862745098039</v>
      </c>
      <c r="E149" s="41">
        <f>'[1]3м18свод'!D188</f>
        <v>92.771084337349393</v>
      </c>
      <c r="F149" s="40">
        <f t="shared" si="23"/>
        <v>17.771084337349393</v>
      </c>
      <c r="G149" s="42">
        <f t="shared" si="18"/>
        <v>-0.61422159225135431</v>
      </c>
      <c r="H149" s="52">
        <f>'[1]3м19город'!D166</f>
        <v>91.666666666666671</v>
      </c>
      <c r="I149" s="43">
        <f t="shared" si="19"/>
        <v>16.666666666666671</v>
      </c>
      <c r="J149" s="53">
        <f>'[1]3м18город'!D188</f>
        <v>97.5</v>
      </c>
      <c r="K149" s="43">
        <f t="shared" si="24"/>
        <v>22.5</v>
      </c>
      <c r="L149" s="42">
        <f t="shared" si="25"/>
        <v>-5.8333333333333286</v>
      </c>
      <c r="M149" s="58">
        <f>'[1]3м19село'!D166</f>
        <v>92.592592592592595</v>
      </c>
      <c r="N149" s="43">
        <f t="shared" si="26"/>
        <v>17.592592592592595</v>
      </c>
      <c r="O149" s="53">
        <f>'[1]3м18село'!D188</f>
        <v>88.372093023255815</v>
      </c>
      <c r="P149" s="43">
        <f t="shared" si="20"/>
        <v>13.372093023255815</v>
      </c>
      <c r="Q149" s="45">
        <f t="shared" si="21"/>
        <v>4.2204995693367806</v>
      </c>
    </row>
    <row r="150" spans="2:17" hidden="1">
      <c r="B150" s="38" t="s">
        <v>75</v>
      </c>
      <c r="C150" s="52">
        <f>'[1]3м19свод'!D167</f>
        <v>98.275862068965523</v>
      </c>
      <c r="D150" s="40">
        <f t="shared" si="22"/>
        <v>23.275862068965523</v>
      </c>
      <c r="E150" s="41">
        <f>'[1]3м18свод'!D189</f>
        <v>89.203084832904878</v>
      </c>
      <c r="F150" s="40">
        <f t="shared" si="23"/>
        <v>14.203084832904878</v>
      </c>
      <c r="G150" s="42">
        <f t="shared" si="18"/>
        <v>9.0727772360606451</v>
      </c>
      <c r="H150" s="52">
        <f>'[1]3м19город'!D167</f>
        <v>98.009950248756212</v>
      </c>
      <c r="I150" s="43">
        <f t="shared" si="19"/>
        <v>23.009950248756212</v>
      </c>
      <c r="J150" s="53">
        <f>'[1]3м18город'!D189</f>
        <v>91.131498470948017</v>
      </c>
      <c r="K150" s="43">
        <f t="shared" si="24"/>
        <v>16.131498470948017</v>
      </c>
      <c r="L150" s="42">
        <f t="shared" si="25"/>
        <v>6.8784517778081948</v>
      </c>
      <c r="M150" s="58">
        <f>'[1]3м19село'!D167</f>
        <v>100</v>
      </c>
      <c r="N150" s="43">
        <f t="shared" si="26"/>
        <v>25</v>
      </c>
      <c r="O150" s="53">
        <f>'[1]3м18село'!D189</f>
        <v>79.032258064516128</v>
      </c>
      <c r="P150" s="43">
        <f t="shared" si="20"/>
        <v>4.0322580645161281</v>
      </c>
      <c r="Q150" s="45">
        <f t="shared" si="21"/>
        <v>20.967741935483872</v>
      </c>
    </row>
    <row r="151" spans="2:17" hidden="1">
      <c r="B151" s="54" t="s">
        <v>76</v>
      </c>
      <c r="C151" s="52">
        <f>'[1]3м19свод'!D168</f>
        <v>98.275862068965523</v>
      </c>
      <c r="D151" s="40">
        <f t="shared" si="22"/>
        <v>23.275862068965523</v>
      </c>
      <c r="E151" s="41">
        <f>'[1]3м18свод'!D190</f>
        <v>89.203084832904878</v>
      </c>
      <c r="F151" s="40">
        <f t="shared" si="23"/>
        <v>14.203084832904878</v>
      </c>
      <c r="G151" s="42">
        <f t="shared" si="18"/>
        <v>9.0727772360606451</v>
      </c>
      <c r="H151" s="52">
        <f>'[1]3м19город'!D168</f>
        <v>98.009950248756212</v>
      </c>
      <c r="I151" s="43">
        <f t="shared" si="19"/>
        <v>23.009950248756212</v>
      </c>
      <c r="J151" s="53">
        <f>'[1]3м18город'!D190</f>
        <v>91.131498470948017</v>
      </c>
      <c r="K151" s="43">
        <f t="shared" si="24"/>
        <v>16.131498470948017</v>
      </c>
      <c r="L151" s="42">
        <f t="shared" si="25"/>
        <v>6.8784517778081948</v>
      </c>
      <c r="M151" s="58">
        <f>'[1]3м19село'!D168</f>
        <v>100</v>
      </c>
      <c r="N151" s="43">
        <f t="shared" si="26"/>
        <v>25</v>
      </c>
      <c r="O151" s="53">
        <f>'[1]3м18село'!D190</f>
        <v>79.032258064516128</v>
      </c>
      <c r="P151" s="43">
        <f t="shared" si="20"/>
        <v>4.0322580645161281</v>
      </c>
      <c r="Q151" s="45">
        <f t="shared" si="21"/>
        <v>20.967741935483872</v>
      </c>
    </row>
    <row r="152" spans="2:17" hidden="1">
      <c r="B152" s="51" t="s">
        <v>26</v>
      </c>
      <c r="C152" s="52">
        <f>'[1]3м19свод'!D169</f>
        <v>92.982456140350877</v>
      </c>
      <c r="D152" s="40">
        <f t="shared" si="22"/>
        <v>17.982456140350877</v>
      </c>
      <c r="E152" s="41">
        <f>'[1]3м18свод'!D191</f>
        <v>90.322580645161295</v>
      </c>
      <c r="F152" s="40">
        <f t="shared" si="23"/>
        <v>15.322580645161295</v>
      </c>
      <c r="G152" s="42">
        <f t="shared" si="18"/>
        <v>2.6598754951895813</v>
      </c>
      <c r="H152" s="52">
        <f>'[1]3м19город'!D169</f>
        <v>92.452830188679243</v>
      </c>
      <c r="I152" s="43">
        <f t="shared" si="19"/>
        <v>17.452830188679243</v>
      </c>
      <c r="J152" s="53">
        <f>'[1]3м18город'!D191</f>
        <v>90.123456790123456</v>
      </c>
      <c r="K152" s="43">
        <f t="shared" si="24"/>
        <v>15.123456790123456</v>
      </c>
      <c r="L152" s="42">
        <f t="shared" si="25"/>
        <v>2.3293733985557878</v>
      </c>
      <c r="M152" s="58">
        <f>'[1]3м19село'!D169</f>
        <v>100</v>
      </c>
      <c r="N152" s="43">
        <f t="shared" si="26"/>
        <v>25</v>
      </c>
      <c r="O152" s="53">
        <f>'[1]3м18село'!D191</f>
        <v>91.666666666666671</v>
      </c>
      <c r="P152" s="43">
        <f t="shared" si="20"/>
        <v>16.666666666666671</v>
      </c>
      <c r="Q152" s="45">
        <f t="shared" si="21"/>
        <v>8.3333333333333286</v>
      </c>
    </row>
    <row r="153" spans="2:17" hidden="1">
      <c r="B153" s="51" t="s">
        <v>27</v>
      </c>
      <c r="C153" s="52">
        <f>'[1]3м19свод'!D170</f>
        <v>100</v>
      </c>
      <c r="D153" s="40">
        <f t="shared" si="22"/>
        <v>25</v>
      </c>
      <c r="E153" s="41">
        <f>'[1]3м18свод'!D192</f>
        <v>89.65517241379311</v>
      </c>
      <c r="F153" s="40">
        <f t="shared" si="23"/>
        <v>14.65517241379311</v>
      </c>
      <c r="G153" s="42">
        <f t="shared" si="18"/>
        <v>10.34482758620689</v>
      </c>
      <c r="H153" s="52">
        <f>'[1]3м19город'!D170</f>
        <v>100</v>
      </c>
      <c r="I153" s="43">
        <f t="shared" si="19"/>
        <v>25</v>
      </c>
      <c r="J153" s="53">
        <f>'[1]3м18город'!D192</f>
        <v>93.939393939393938</v>
      </c>
      <c r="K153" s="43">
        <f t="shared" si="24"/>
        <v>18.939393939393938</v>
      </c>
      <c r="L153" s="42">
        <f t="shared" si="25"/>
        <v>6.0606060606060623</v>
      </c>
      <c r="M153" s="58">
        <f>'[1]3м19село'!D170</f>
        <v>100</v>
      </c>
      <c r="N153" s="43">
        <f t="shared" si="26"/>
        <v>25</v>
      </c>
      <c r="O153" s="53">
        <f>'[1]3м18село'!D192</f>
        <v>76.19047619047619</v>
      </c>
      <c r="P153" s="43">
        <f t="shared" si="20"/>
        <v>1.1904761904761898</v>
      </c>
      <c r="Q153" s="45">
        <f t="shared" si="21"/>
        <v>23.80952380952381</v>
      </c>
    </row>
    <row r="154" spans="2:17" hidden="1">
      <c r="B154" s="51" t="s">
        <v>28</v>
      </c>
      <c r="C154" s="52">
        <f>'[1]3м19свод'!D171</f>
        <v>100</v>
      </c>
      <c r="D154" s="40">
        <f t="shared" si="22"/>
        <v>25</v>
      </c>
      <c r="E154" s="41">
        <f>'[1]3м18свод'!D193</f>
        <v>90.804597701149419</v>
      </c>
      <c r="F154" s="40">
        <f t="shared" si="23"/>
        <v>15.804597701149419</v>
      </c>
      <c r="G154" s="42">
        <f t="shared" si="18"/>
        <v>9.1954022988505812</v>
      </c>
      <c r="H154" s="52">
        <f>'[1]3м19город'!D171</f>
        <v>100</v>
      </c>
      <c r="I154" s="43">
        <f t="shared" si="19"/>
        <v>25</v>
      </c>
      <c r="J154" s="53">
        <f>'[1]3м18город'!D193</f>
        <v>91.463414634146346</v>
      </c>
      <c r="K154" s="43">
        <f t="shared" si="24"/>
        <v>16.463414634146346</v>
      </c>
      <c r="L154" s="42">
        <f t="shared" si="25"/>
        <v>8.5365853658536537</v>
      </c>
      <c r="M154" s="58">
        <f>'[1]3м19село'!D171</f>
        <v>100</v>
      </c>
      <c r="N154" s="43">
        <f t="shared" si="26"/>
        <v>25</v>
      </c>
      <c r="O154" s="53">
        <f>'[1]3м18село'!D193</f>
        <v>80</v>
      </c>
      <c r="P154" s="43">
        <f t="shared" si="20"/>
        <v>5</v>
      </c>
      <c r="Q154" s="45">
        <f t="shared" si="21"/>
        <v>20</v>
      </c>
    </row>
    <row r="155" spans="2:17" hidden="1">
      <c r="B155" s="51" t="s">
        <v>29</v>
      </c>
      <c r="C155" s="52">
        <f>'[1]3м19свод'!D172</f>
        <v>100</v>
      </c>
      <c r="D155" s="40">
        <f t="shared" si="22"/>
        <v>25</v>
      </c>
      <c r="E155" s="41">
        <f>'[1]3м18свод'!D194</f>
        <v>86.885245901639351</v>
      </c>
      <c r="F155" s="40">
        <f t="shared" si="23"/>
        <v>11.885245901639351</v>
      </c>
      <c r="G155" s="42">
        <f t="shared" si="18"/>
        <v>13.114754098360649</v>
      </c>
      <c r="H155" s="52">
        <f>'[1]3м19город'!D172</f>
        <v>100</v>
      </c>
      <c r="I155" s="43">
        <f t="shared" si="19"/>
        <v>25</v>
      </c>
      <c r="J155" s="53">
        <f>'[1]3м18город'!D194</f>
        <v>89.795918367346943</v>
      </c>
      <c r="K155" s="43">
        <f t="shared" si="24"/>
        <v>14.795918367346943</v>
      </c>
      <c r="L155" s="42">
        <f t="shared" si="25"/>
        <v>10.204081632653057</v>
      </c>
      <c r="M155" s="58">
        <f>'[1]3м19село'!D172</f>
        <v>100</v>
      </c>
      <c r="N155" s="43">
        <f t="shared" si="26"/>
        <v>25</v>
      </c>
      <c r="O155" s="53">
        <f>'[1]3м18село'!D194</f>
        <v>75</v>
      </c>
      <c r="P155" s="43">
        <f t="shared" si="20"/>
        <v>0</v>
      </c>
      <c r="Q155" s="45">
        <f t="shared" si="21"/>
        <v>25</v>
      </c>
    </row>
    <row r="156" spans="2:17" hidden="1">
      <c r="B156" s="38" t="s">
        <v>77</v>
      </c>
      <c r="C156" s="52">
        <f>'[1]3м19свод'!D173</f>
        <v>96.721311475409834</v>
      </c>
      <c r="D156" s="40">
        <f t="shared" si="22"/>
        <v>21.721311475409834</v>
      </c>
      <c r="E156" s="41">
        <f>'[1]3м18свод'!D195</f>
        <v>42.038216560509554</v>
      </c>
      <c r="F156" s="40">
        <f t="shared" si="23"/>
        <v>-32.961783439490446</v>
      </c>
      <c r="G156" s="42">
        <f t="shared" si="18"/>
        <v>54.683094914900281</v>
      </c>
      <c r="H156" s="52">
        <f>'[1]3м19город'!D173</f>
        <v>95.412844036697251</v>
      </c>
      <c r="I156" s="43">
        <f t="shared" si="19"/>
        <v>20.412844036697251</v>
      </c>
      <c r="J156" s="53">
        <f>'[1]3м18город'!D195</f>
        <v>41</v>
      </c>
      <c r="K156" s="43">
        <f t="shared" si="24"/>
        <v>-34</v>
      </c>
      <c r="L156" s="42">
        <f t="shared" si="25"/>
        <v>54.412844036697251</v>
      </c>
      <c r="M156" s="58">
        <f>'[1]3м19село'!D173</f>
        <v>98.648648648648646</v>
      </c>
      <c r="N156" s="43">
        <f t="shared" si="26"/>
        <v>23.648648648648646</v>
      </c>
      <c r="O156" s="53">
        <f>'[1]3м18село'!D195</f>
        <v>43.859649122807021</v>
      </c>
      <c r="P156" s="43">
        <f t="shared" si="20"/>
        <v>-31.140350877192979</v>
      </c>
      <c r="Q156" s="45">
        <f t="shared" si="21"/>
        <v>54.788999525841625</v>
      </c>
    </row>
    <row r="157" spans="2:17" hidden="1">
      <c r="B157" s="54" t="s">
        <v>78</v>
      </c>
      <c r="C157" s="52">
        <f>'[1]3м19свод'!D174</f>
        <v>96.721311475409834</v>
      </c>
      <c r="D157" s="40">
        <f t="shared" si="22"/>
        <v>21.721311475409834</v>
      </c>
      <c r="E157" s="41">
        <f>'[1]3м18свод'!D196</f>
        <v>42.038216560509554</v>
      </c>
      <c r="F157" s="40">
        <f t="shared" si="23"/>
        <v>-32.961783439490446</v>
      </c>
      <c r="G157" s="42">
        <f t="shared" si="18"/>
        <v>54.683094914900281</v>
      </c>
      <c r="H157" s="52">
        <f>'[1]3м19город'!D174</f>
        <v>95.412844036697251</v>
      </c>
      <c r="I157" s="43">
        <f t="shared" si="19"/>
        <v>20.412844036697251</v>
      </c>
      <c r="J157" s="53">
        <f>'[1]3м18город'!D196</f>
        <v>41</v>
      </c>
      <c r="K157" s="43">
        <f t="shared" si="24"/>
        <v>-34</v>
      </c>
      <c r="L157" s="42">
        <f t="shared" si="25"/>
        <v>54.412844036697251</v>
      </c>
      <c r="M157" s="58">
        <f>'[1]3м19село'!D174</f>
        <v>98.648648648648646</v>
      </c>
      <c r="N157" s="43">
        <f t="shared" si="26"/>
        <v>23.648648648648646</v>
      </c>
      <c r="O157" s="53">
        <f>'[1]3м18село'!D196</f>
        <v>43.859649122807021</v>
      </c>
      <c r="P157" s="43">
        <f t="shared" si="20"/>
        <v>-31.140350877192979</v>
      </c>
      <c r="Q157" s="45">
        <f t="shared" si="21"/>
        <v>54.788999525841625</v>
      </c>
    </row>
    <row r="158" spans="2:17" hidden="1">
      <c r="B158" s="51" t="s">
        <v>26</v>
      </c>
      <c r="C158" s="52">
        <f>'[1]3м19свод'!D175</f>
        <v>96.685082872928177</v>
      </c>
      <c r="D158" s="40">
        <f t="shared" si="22"/>
        <v>21.685082872928177</v>
      </c>
      <c r="E158" s="41">
        <f>'[1]3м18свод'!D197</f>
        <v>42.038216560509554</v>
      </c>
      <c r="F158" s="40">
        <f t="shared" si="23"/>
        <v>-32.961783439490446</v>
      </c>
      <c r="G158" s="42">
        <f t="shared" si="18"/>
        <v>54.646866312418624</v>
      </c>
      <c r="H158" s="52">
        <f>'[1]3м19город'!D175</f>
        <v>95.327102803738313</v>
      </c>
      <c r="I158" s="43">
        <f t="shared" si="19"/>
        <v>20.327102803738313</v>
      </c>
      <c r="J158" s="53">
        <f>'[1]3м18город'!D197</f>
        <v>41</v>
      </c>
      <c r="K158" s="43">
        <f t="shared" si="24"/>
        <v>-34</v>
      </c>
      <c r="L158" s="42">
        <f t="shared" si="25"/>
        <v>54.327102803738313</v>
      </c>
      <c r="M158" s="58">
        <f>'[1]3м19село'!D175</f>
        <v>98.648648648648646</v>
      </c>
      <c r="N158" s="43">
        <f t="shared" si="26"/>
        <v>23.648648648648646</v>
      </c>
      <c r="O158" s="53">
        <f>'[1]3м18село'!D197</f>
        <v>43.859649122807021</v>
      </c>
      <c r="P158" s="43">
        <f t="shared" si="20"/>
        <v>-31.140350877192979</v>
      </c>
      <c r="Q158" s="45">
        <f t="shared" si="21"/>
        <v>54.788999525841625</v>
      </c>
    </row>
    <row r="159" spans="2:17" hidden="1">
      <c r="B159" s="51" t="s">
        <v>27</v>
      </c>
      <c r="C159" s="52">
        <f>'[1]3м19свод'!D176</f>
        <v>100</v>
      </c>
      <c r="D159" s="40">
        <f t="shared" si="22"/>
        <v>25</v>
      </c>
      <c r="E159" s="41"/>
      <c r="F159" s="40"/>
      <c r="G159" s="42">
        <f t="shared" si="18"/>
        <v>100</v>
      </c>
      <c r="H159" s="52">
        <f>'[1]3м19город'!D176</f>
        <v>100</v>
      </c>
      <c r="I159" s="43"/>
      <c r="J159" s="53"/>
      <c r="K159" s="43"/>
      <c r="L159" s="42"/>
      <c r="M159" s="58"/>
      <c r="N159" s="43"/>
      <c r="O159" s="53"/>
      <c r="P159" s="43"/>
      <c r="Q159" s="45"/>
    </row>
    <row r="160" spans="2:17" hidden="1">
      <c r="B160" s="38" t="s">
        <v>79</v>
      </c>
      <c r="C160" s="52">
        <f>'[1]3м19свод'!D180</f>
        <v>96.666666666666671</v>
      </c>
      <c r="D160" s="40">
        <f t="shared" si="22"/>
        <v>21.666666666666671</v>
      </c>
      <c r="E160" s="41">
        <f>'[1]3м18свод'!D201</f>
        <v>71.197007481296751</v>
      </c>
      <c r="F160" s="40">
        <f t="shared" si="23"/>
        <v>-3.8029925187032489</v>
      </c>
      <c r="G160" s="42">
        <f t="shared" si="18"/>
        <v>25.46965918536992</v>
      </c>
      <c r="H160" s="52">
        <f>'[1]3м19город'!D179</f>
        <v>97.252747252747255</v>
      </c>
      <c r="I160" s="43">
        <f t="shared" si="19"/>
        <v>22.252747252747255</v>
      </c>
      <c r="J160" s="53">
        <f>'[1]3м18город'!D201</f>
        <v>75.699300699300693</v>
      </c>
      <c r="K160" s="43">
        <f t="shared" si="24"/>
        <v>0.69930069930069294</v>
      </c>
      <c r="L160" s="42">
        <f t="shared" si="25"/>
        <v>21.553446553446562</v>
      </c>
      <c r="M160" s="58">
        <f>'[1]3м19село'!D179</f>
        <v>96.268656716417908</v>
      </c>
      <c r="N160" s="43">
        <f t="shared" si="26"/>
        <v>21.268656716417908</v>
      </c>
      <c r="O160" s="53">
        <f>'[1]3м18село'!D201</f>
        <v>60</v>
      </c>
      <c r="P160" s="43">
        <f t="shared" si="20"/>
        <v>-15</v>
      </c>
      <c r="Q160" s="45">
        <f t="shared" si="21"/>
        <v>36.268656716417908</v>
      </c>
    </row>
    <row r="161" spans="2:17" hidden="1">
      <c r="B161" s="54" t="s">
        <v>80</v>
      </c>
      <c r="C161" s="52">
        <f>'[1]3м19свод'!D180</f>
        <v>96.666666666666671</v>
      </c>
      <c r="D161" s="40">
        <f t="shared" si="22"/>
        <v>21.666666666666671</v>
      </c>
      <c r="E161" s="41">
        <f>'[1]3м18свод'!D202</f>
        <v>71.197007481296751</v>
      </c>
      <c r="F161" s="40">
        <f t="shared" si="23"/>
        <v>-3.8029925187032489</v>
      </c>
      <c r="G161" s="42">
        <f t="shared" si="18"/>
        <v>25.46965918536992</v>
      </c>
      <c r="H161" s="52">
        <f>'[1]3м19город'!D180</f>
        <v>97.252747252747255</v>
      </c>
      <c r="I161" s="43">
        <f t="shared" si="19"/>
        <v>22.252747252747255</v>
      </c>
      <c r="J161" s="53">
        <f>'[1]3м18город'!D202</f>
        <v>75.699300699300693</v>
      </c>
      <c r="K161" s="43">
        <f t="shared" si="24"/>
        <v>0.69930069930069294</v>
      </c>
      <c r="L161" s="42">
        <f t="shared" si="25"/>
        <v>21.553446553446562</v>
      </c>
      <c r="M161" s="58">
        <f>'[1]3м19село'!D180</f>
        <v>96.268656716417908</v>
      </c>
      <c r="N161" s="43">
        <f t="shared" si="26"/>
        <v>21.268656716417908</v>
      </c>
      <c r="O161" s="53">
        <f>'[1]3м18село'!D202</f>
        <v>60</v>
      </c>
      <c r="P161" s="43">
        <f t="shared" si="20"/>
        <v>-15</v>
      </c>
      <c r="Q161" s="45">
        <f t="shared" si="21"/>
        <v>36.268656716417908</v>
      </c>
    </row>
    <row r="162" spans="2:17" hidden="1">
      <c r="B162" s="51" t="s">
        <v>26</v>
      </c>
      <c r="C162" s="52">
        <f>'[1]3м19свод'!D181</f>
        <v>96.350364963503651</v>
      </c>
      <c r="D162" s="40">
        <f t="shared" si="22"/>
        <v>21.350364963503651</v>
      </c>
      <c r="E162" s="41">
        <f>'[1]3м18свод'!D203</f>
        <v>66.386554621848745</v>
      </c>
      <c r="F162" s="40">
        <f t="shared" si="23"/>
        <v>-8.6134453781512548</v>
      </c>
      <c r="G162" s="42">
        <f t="shared" si="18"/>
        <v>29.963810341654906</v>
      </c>
      <c r="H162" s="52">
        <f>'[1]3м19город'!D181</f>
        <v>98.550724637681157</v>
      </c>
      <c r="I162" s="43">
        <f t="shared" si="19"/>
        <v>23.550724637681157</v>
      </c>
      <c r="J162" s="53">
        <f>'[1]3м18город'!D203</f>
        <v>71.122994652406419</v>
      </c>
      <c r="K162" s="43">
        <f t="shared" si="24"/>
        <v>-3.8770053475935811</v>
      </c>
      <c r="L162" s="42">
        <f t="shared" si="25"/>
        <v>27.427729985274738</v>
      </c>
      <c r="M162" s="58">
        <f>'[1]3м19село'!D181</f>
        <v>94.117647058823536</v>
      </c>
      <c r="N162" s="43">
        <f t="shared" si="26"/>
        <v>19.117647058823536</v>
      </c>
      <c r="O162" s="53">
        <f>'[1]3м18село'!D203</f>
        <v>49.019607843137258</v>
      </c>
      <c r="P162" s="43">
        <f t="shared" si="20"/>
        <v>-25.980392156862742</v>
      </c>
      <c r="Q162" s="45">
        <f t="shared" si="21"/>
        <v>45.098039215686278</v>
      </c>
    </row>
    <row r="163" spans="2:17" hidden="1">
      <c r="B163" s="51" t="s">
        <v>27</v>
      </c>
      <c r="C163" s="52">
        <f>'[1]3м19свод'!D182</f>
        <v>95.833333333333329</v>
      </c>
      <c r="D163" s="40">
        <f t="shared" si="22"/>
        <v>20.833333333333329</v>
      </c>
      <c r="E163" s="41">
        <f>'[1]3м18свод'!D204</f>
        <v>75.342465753424662</v>
      </c>
      <c r="F163" s="40">
        <f t="shared" si="23"/>
        <v>0.34246575342466201</v>
      </c>
      <c r="G163" s="42">
        <f t="shared" si="18"/>
        <v>20.490867579908667</v>
      </c>
      <c r="H163" s="52">
        <f>'[1]3м19город'!D182</f>
        <v>91.304347826086953</v>
      </c>
      <c r="I163" s="43">
        <f t="shared" si="19"/>
        <v>16.304347826086953</v>
      </c>
      <c r="J163" s="53">
        <f>'[1]3м18город'!D204</f>
        <v>79.591836734693871</v>
      </c>
      <c r="K163" s="43">
        <f t="shared" si="24"/>
        <v>4.5918367346938709</v>
      </c>
      <c r="L163" s="42">
        <f t="shared" si="25"/>
        <v>11.712511091393083</v>
      </c>
      <c r="M163" s="58">
        <f>'[1]3м19село'!D182</f>
        <v>98.648648648648646</v>
      </c>
      <c r="N163" s="43">
        <f t="shared" si="26"/>
        <v>23.648648648648646</v>
      </c>
      <c r="O163" s="53">
        <f>'[1]3м18село'!D204</f>
        <v>66.666666666666671</v>
      </c>
      <c r="P163" s="43">
        <f t="shared" si="20"/>
        <v>-8.3333333333333286</v>
      </c>
      <c r="Q163" s="45">
        <f t="shared" si="21"/>
        <v>31.981981981981974</v>
      </c>
    </row>
    <row r="164" spans="2:17" hidden="1">
      <c r="B164" s="51" t="s">
        <v>28</v>
      </c>
      <c r="C164" s="52">
        <f>'[1]3м19свод'!D183</f>
        <v>99.107142857142861</v>
      </c>
      <c r="D164" s="40">
        <f t="shared" si="22"/>
        <v>24.107142857142861</v>
      </c>
      <c r="E164" s="41">
        <f>'[1]3м18свод'!D205</f>
        <v>71.721311475409834</v>
      </c>
      <c r="F164" s="40">
        <f t="shared" si="23"/>
        <v>-3.2786885245901658</v>
      </c>
      <c r="G164" s="42">
        <f t="shared" si="18"/>
        <v>27.385831381733027</v>
      </c>
      <c r="H164" s="52">
        <f>'[1]3м19город'!D183</f>
        <v>100</v>
      </c>
      <c r="I164" s="43">
        <f t="shared" si="19"/>
        <v>25</v>
      </c>
      <c r="J164" s="53">
        <f>'[1]3м18город'!D205</f>
        <v>75.144508670520224</v>
      </c>
      <c r="K164" s="43">
        <f t="shared" si="24"/>
        <v>0.14450867052022431</v>
      </c>
      <c r="L164" s="42">
        <f t="shared" si="25"/>
        <v>24.855491329479776</v>
      </c>
      <c r="M164" s="58">
        <f>'[1]3м19село'!D183</f>
        <v>98.461538461538467</v>
      </c>
      <c r="N164" s="43">
        <f t="shared" si="26"/>
        <v>23.461538461538467</v>
      </c>
      <c r="O164" s="53">
        <f>'[1]3м18село'!D205</f>
        <v>63.380281690140848</v>
      </c>
      <c r="P164" s="43">
        <f t="shared" si="20"/>
        <v>-11.619718309859152</v>
      </c>
      <c r="Q164" s="45">
        <f t="shared" si="21"/>
        <v>35.081256771397619</v>
      </c>
    </row>
    <row r="165" spans="2:17" hidden="1">
      <c r="B165" s="51" t="s">
        <v>29</v>
      </c>
      <c r="C165" s="52">
        <f>'[1]3м19свод'!D184</f>
        <v>95.061728395061735</v>
      </c>
      <c r="D165" s="40">
        <f t="shared" si="22"/>
        <v>20.061728395061735</v>
      </c>
      <c r="E165" s="41">
        <f>'[1]3м18свод'!D206</f>
        <v>72.277227722772281</v>
      </c>
      <c r="F165" s="40">
        <f t="shared" si="23"/>
        <v>-2.722772277227719</v>
      </c>
      <c r="G165" s="42">
        <f t="shared" si="18"/>
        <v>22.784500672289454</v>
      </c>
      <c r="H165" s="52">
        <f>'[1]3м19город'!D184</f>
        <v>100</v>
      </c>
      <c r="I165" s="43">
        <f t="shared" si="19"/>
        <v>25</v>
      </c>
      <c r="J165" s="53">
        <f>'[1]3м18город'!D206</f>
        <v>81.538461538461533</v>
      </c>
      <c r="K165" s="43">
        <f t="shared" si="24"/>
        <v>6.538461538461533</v>
      </c>
      <c r="L165" s="42">
        <f t="shared" si="25"/>
        <v>18.461538461538467</v>
      </c>
      <c r="M165" s="58">
        <f>'[1]3м19село'!D184</f>
        <v>93.442622950819668</v>
      </c>
      <c r="N165" s="43">
        <f t="shared" si="26"/>
        <v>18.442622950819668</v>
      </c>
      <c r="O165" s="53">
        <f>'[1]3м18село'!D206</f>
        <v>55.555555555555557</v>
      </c>
      <c r="P165" s="43">
        <f t="shared" si="20"/>
        <v>-19.444444444444443</v>
      </c>
      <c r="Q165" s="45">
        <f t="shared" si="21"/>
        <v>37.887067395264111</v>
      </c>
    </row>
    <row r="166" spans="2:17" hidden="1">
      <c r="B166" s="38" t="s">
        <v>81</v>
      </c>
      <c r="C166" s="52">
        <f>'[1]3м19свод'!D185</f>
        <v>94.836956521739125</v>
      </c>
      <c r="D166" s="40">
        <f t="shared" si="22"/>
        <v>19.836956521739125</v>
      </c>
      <c r="E166" s="41">
        <f>'[1]3м18свод'!D207</f>
        <v>80.960854092526688</v>
      </c>
      <c r="F166" s="40">
        <f t="shared" si="23"/>
        <v>5.960854092526688</v>
      </c>
      <c r="G166" s="42">
        <f t="shared" si="18"/>
        <v>13.876102429212438</v>
      </c>
      <c r="H166" s="52">
        <f>'[1]3м19город'!D185</f>
        <v>94.586894586894587</v>
      </c>
      <c r="I166" s="43">
        <f t="shared" si="19"/>
        <v>19.586894586894587</v>
      </c>
      <c r="J166" s="53">
        <f>'[1]3м18город'!D207</f>
        <v>81.021897810218974</v>
      </c>
      <c r="K166" s="43">
        <f t="shared" si="24"/>
        <v>6.0218978102189737</v>
      </c>
      <c r="L166" s="42">
        <f t="shared" si="25"/>
        <v>13.564996776675613</v>
      </c>
      <c r="M166" s="58">
        <f>'[1]3м19село'!D185</f>
        <v>100</v>
      </c>
      <c r="N166" s="43">
        <f t="shared" si="26"/>
        <v>25</v>
      </c>
      <c r="O166" s="53">
        <f>'[1]3м18село'!D207</f>
        <v>78.571428571428569</v>
      </c>
      <c r="P166" s="43">
        <f t="shared" si="20"/>
        <v>3.5714285714285694</v>
      </c>
      <c r="Q166" s="45">
        <f t="shared" si="21"/>
        <v>21.428571428571431</v>
      </c>
    </row>
    <row r="167" spans="2:17" hidden="1">
      <c r="B167" s="54" t="s">
        <v>82</v>
      </c>
      <c r="C167" s="52">
        <f>'[1]3м19свод'!D186</f>
        <v>94.836956521739125</v>
      </c>
      <c r="D167" s="40">
        <f t="shared" si="22"/>
        <v>19.836956521739125</v>
      </c>
      <c r="E167" s="41">
        <f>'[1]3м18свод'!D208</f>
        <v>80.960854092526688</v>
      </c>
      <c r="F167" s="40">
        <f t="shared" si="23"/>
        <v>5.960854092526688</v>
      </c>
      <c r="G167" s="42">
        <f t="shared" si="18"/>
        <v>13.876102429212438</v>
      </c>
      <c r="H167" s="52">
        <f>'[1]3м19город'!D186</f>
        <v>94.586894586894587</v>
      </c>
      <c r="I167" s="43">
        <f t="shared" si="19"/>
        <v>19.586894586894587</v>
      </c>
      <c r="J167" s="53">
        <f>'[1]3м18город'!D208</f>
        <v>81.021897810218974</v>
      </c>
      <c r="K167" s="43">
        <f t="shared" si="24"/>
        <v>6.0218978102189737</v>
      </c>
      <c r="L167" s="42">
        <f t="shared" si="25"/>
        <v>13.564996776675613</v>
      </c>
      <c r="M167" s="58">
        <f>'[1]3м19село'!D186</f>
        <v>100</v>
      </c>
      <c r="N167" s="43">
        <f t="shared" si="26"/>
        <v>25</v>
      </c>
      <c r="O167" s="53">
        <f>'[1]3м18село'!D208</f>
        <v>78.571428571428569</v>
      </c>
      <c r="P167" s="43">
        <f t="shared" si="20"/>
        <v>3.5714285714285694</v>
      </c>
      <c r="Q167" s="45">
        <f t="shared" si="21"/>
        <v>21.428571428571431</v>
      </c>
    </row>
    <row r="168" spans="2:17" hidden="1">
      <c r="B168" s="51" t="s">
        <v>26</v>
      </c>
      <c r="C168" s="52">
        <f>'[1]3м19свод'!D187</f>
        <v>94.957983193277315</v>
      </c>
      <c r="D168" s="40">
        <f t="shared" si="22"/>
        <v>19.957983193277315</v>
      </c>
      <c r="E168" s="41">
        <f>'[1]3м18свод'!D209</f>
        <v>74.879227053140099</v>
      </c>
      <c r="F168" s="40">
        <f t="shared" si="23"/>
        <v>-0.12077294685990125</v>
      </c>
      <c r="G168" s="42">
        <f t="shared" si="18"/>
        <v>20.078756140137216</v>
      </c>
      <c r="H168" s="52">
        <f>'[1]3м19город'!D187</f>
        <v>94.782608695652172</v>
      </c>
      <c r="I168" s="43">
        <f t="shared" si="19"/>
        <v>19.782608695652172</v>
      </c>
      <c r="J168" s="53">
        <f>'[1]3м18город'!D209</f>
        <v>75</v>
      </c>
      <c r="K168" s="43">
        <f t="shared" si="24"/>
        <v>0</v>
      </c>
      <c r="L168" s="42">
        <f t="shared" si="25"/>
        <v>19.782608695652172</v>
      </c>
      <c r="M168" s="58">
        <f>'[1]3м19село'!D187</f>
        <v>100</v>
      </c>
      <c r="N168" s="43">
        <f t="shared" si="26"/>
        <v>25</v>
      </c>
      <c r="O168" s="53">
        <f>'[1]3м18село'!D209</f>
        <v>66.666666666666671</v>
      </c>
      <c r="P168" s="43">
        <f t="shared" si="20"/>
        <v>-8.3333333333333286</v>
      </c>
      <c r="Q168" s="45">
        <f t="shared" si="21"/>
        <v>33.333333333333329</v>
      </c>
    </row>
    <row r="169" spans="2:17" ht="16.5" hidden="1" customHeight="1">
      <c r="B169" s="51" t="s">
        <v>27</v>
      </c>
      <c r="C169" s="52">
        <f>'[1]3м19свод'!D188</f>
        <v>89.743589743589737</v>
      </c>
      <c r="D169" s="40">
        <f t="shared" si="22"/>
        <v>14.743589743589737</v>
      </c>
      <c r="E169" s="41">
        <f>'[1]3м18свод'!D210</f>
        <v>84.065934065934073</v>
      </c>
      <c r="F169" s="40">
        <f t="shared" si="23"/>
        <v>9.0659340659340728</v>
      </c>
      <c r="G169" s="42">
        <f t="shared" si="18"/>
        <v>5.6776556776556646</v>
      </c>
      <c r="H169" s="52">
        <f>'[1]3м19город'!D188</f>
        <v>88.732394366197184</v>
      </c>
      <c r="I169" s="43">
        <f t="shared" si="19"/>
        <v>13.732394366197184</v>
      </c>
      <c r="J169" s="53">
        <f>'[1]3м18город'!D210</f>
        <v>83.908045977011497</v>
      </c>
      <c r="K169" s="43">
        <f t="shared" si="24"/>
        <v>8.908045977011497</v>
      </c>
      <c r="L169" s="42">
        <f t="shared" si="25"/>
        <v>4.8243483891856869</v>
      </c>
      <c r="M169" s="58">
        <f>'[1]3м19село'!D188</f>
        <v>100</v>
      </c>
      <c r="N169" s="43">
        <f t="shared" si="26"/>
        <v>25</v>
      </c>
      <c r="O169" s="53">
        <f>'[1]3м18село'!D210</f>
        <v>87.5</v>
      </c>
      <c r="P169" s="43">
        <f t="shared" si="20"/>
        <v>12.5</v>
      </c>
      <c r="Q169" s="45">
        <f t="shared" si="21"/>
        <v>12.5</v>
      </c>
    </row>
    <row r="170" spans="2:17" hidden="1">
      <c r="B170" s="51" t="s">
        <v>28</v>
      </c>
      <c r="C170" s="52">
        <f>'[1]3м19свод'!D189</f>
        <v>96.875</v>
      </c>
      <c r="D170" s="40">
        <f t="shared" si="22"/>
        <v>21.875</v>
      </c>
      <c r="E170" s="41">
        <f>'[1]3м18свод'!D211</f>
        <v>82.352941176470594</v>
      </c>
      <c r="F170" s="40">
        <f t="shared" si="23"/>
        <v>7.3529411764705941</v>
      </c>
      <c r="G170" s="42">
        <f t="shared" si="18"/>
        <v>14.522058823529406</v>
      </c>
      <c r="H170" s="52">
        <f>'[1]3м19город'!D189</f>
        <v>96.774193548387103</v>
      </c>
      <c r="I170" s="43">
        <f t="shared" si="19"/>
        <v>21.774193548387103</v>
      </c>
      <c r="J170" s="53">
        <f>'[1]3м18город'!D211</f>
        <v>82.142857142857139</v>
      </c>
      <c r="K170" s="43">
        <f t="shared" si="24"/>
        <v>7.1428571428571388</v>
      </c>
      <c r="L170" s="42">
        <f t="shared" si="25"/>
        <v>14.631336405529964</v>
      </c>
      <c r="M170" s="58">
        <f>'[1]3м19село'!D189</f>
        <v>100</v>
      </c>
      <c r="N170" s="43">
        <f t="shared" si="26"/>
        <v>25</v>
      </c>
      <c r="O170" s="53">
        <f>'[1]3м18село'!D211</f>
        <v>100</v>
      </c>
      <c r="P170" s="43">
        <f t="shared" si="20"/>
        <v>25</v>
      </c>
      <c r="Q170" s="45">
        <f t="shared" si="21"/>
        <v>0</v>
      </c>
    </row>
    <row r="171" spans="2:17" hidden="1">
      <c r="B171" s="51" t="s">
        <v>29</v>
      </c>
      <c r="C171" s="52">
        <f>'[1]3м19свод'!D190</f>
        <v>97.674418604651166</v>
      </c>
      <c r="D171" s="40">
        <f t="shared" si="22"/>
        <v>22.674418604651166</v>
      </c>
      <c r="E171" s="41">
        <f>'[1]3м18свод'!D212</f>
        <v>87.5</v>
      </c>
      <c r="F171" s="40">
        <f t="shared" si="23"/>
        <v>12.5</v>
      </c>
      <c r="G171" s="42">
        <f t="shared" si="18"/>
        <v>10.174418604651166</v>
      </c>
      <c r="H171" s="52">
        <f>'[1]3м19город'!D190</f>
        <v>97.560975609756099</v>
      </c>
      <c r="I171" s="43">
        <f t="shared" si="19"/>
        <v>22.560975609756099</v>
      </c>
      <c r="J171" s="53">
        <f>'[1]3м18город'!D212</f>
        <v>88.372093023255815</v>
      </c>
      <c r="K171" s="43">
        <f t="shared" si="24"/>
        <v>13.372093023255815</v>
      </c>
      <c r="L171" s="42">
        <f t="shared" si="25"/>
        <v>9.1888825865002843</v>
      </c>
      <c r="M171" s="58">
        <f>'[1]3м19село'!D190</f>
        <v>100</v>
      </c>
      <c r="N171" s="43">
        <f t="shared" si="26"/>
        <v>25</v>
      </c>
      <c r="O171" s="53">
        <f>'[1]3м18село'!D212</f>
        <v>50</v>
      </c>
      <c r="P171" s="43">
        <f t="shared" si="20"/>
        <v>-25</v>
      </c>
      <c r="Q171" s="45">
        <f t="shared" si="21"/>
        <v>50</v>
      </c>
    </row>
    <row r="172" spans="2:17" hidden="1">
      <c r="B172" s="38" t="s">
        <v>83</v>
      </c>
      <c r="C172" s="52">
        <f>'[1]3м19свод'!D191</f>
        <v>88.115942028985501</v>
      </c>
      <c r="D172" s="40">
        <f t="shared" si="22"/>
        <v>13.115942028985501</v>
      </c>
      <c r="E172" s="41">
        <f>'[1]3м18свод'!D213</f>
        <v>66.114180478821368</v>
      </c>
      <c r="F172" s="40">
        <f t="shared" si="23"/>
        <v>-8.8858195211786324</v>
      </c>
      <c r="G172" s="42">
        <f t="shared" si="18"/>
        <v>22.001761550164133</v>
      </c>
      <c r="H172" s="52">
        <f>'[1]3м19город'!D191</f>
        <v>88.541666666666671</v>
      </c>
      <c r="I172" s="43">
        <f t="shared" si="19"/>
        <v>13.541666666666671</v>
      </c>
      <c r="J172" s="53">
        <f>'[1]3м18город'!D213</f>
        <v>67.05263157894737</v>
      </c>
      <c r="K172" s="43">
        <f t="shared" si="24"/>
        <v>-7.9473684210526301</v>
      </c>
      <c r="L172" s="42">
        <f t="shared" si="25"/>
        <v>21.489035087719301</v>
      </c>
      <c r="M172" s="58">
        <f>'[1]3м19село'!D191</f>
        <v>85.964912280701753</v>
      </c>
      <c r="N172" s="43">
        <f t="shared" si="26"/>
        <v>10.964912280701753</v>
      </c>
      <c r="O172" s="53">
        <f>'[1]3м18село'!D213</f>
        <v>59.558823529411768</v>
      </c>
      <c r="P172" s="43">
        <f t="shared" si="20"/>
        <v>-15.441176470588232</v>
      </c>
      <c r="Q172" s="45">
        <f t="shared" si="21"/>
        <v>26.406088751289985</v>
      </c>
    </row>
    <row r="173" spans="2:17">
      <c r="B173" s="54" t="s">
        <v>84</v>
      </c>
      <c r="C173" s="52">
        <f>'[1]3м19свод'!D192</f>
        <v>88.115942028985501</v>
      </c>
      <c r="D173" s="40">
        <f t="shared" si="22"/>
        <v>13.115942028985501</v>
      </c>
      <c r="E173" s="41">
        <f>'[1]3м18свод'!D214</f>
        <v>66.114180478821368</v>
      </c>
      <c r="F173" s="40">
        <f t="shared" si="23"/>
        <v>-8.8858195211786324</v>
      </c>
      <c r="G173" s="42">
        <f t="shared" si="18"/>
        <v>22.001761550164133</v>
      </c>
      <c r="H173" s="52">
        <f>'[1]3м19город'!D192</f>
        <v>88.541666666666671</v>
      </c>
      <c r="I173" s="43">
        <f t="shared" si="19"/>
        <v>13.541666666666671</v>
      </c>
      <c r="J173" s="53">
        <f>'[1]3м18город'!D214</f>
        <v>67.05263157894737</v>
      </c>
      <c r="K173" s="43">
        <f t="shared" si="24"/>
        <v>-7.9473684210526301</v>
      </c>
      <c r="L173" s="42">
        <f t="shared" si="25"/>
        <v>21.489035087719301</v>
      </c>
      <c r="M173" s="58">
        <f>'[1]3м19село'!D192</f>
        <v>85.964912280701753</v>
      </c>
      <c r="N173" s="43">
        <f t="shared" si="26"/>
        <v>10.964912280701753</v>
      </c>
      <c r="O173" s="53">
        <f>'[1]3м18село'!D214</f>
        <v>59.558823529411768</v>
      </c>
      <c r="P173" s="43">
        <f t="shared" si="20"/>
        <v>-15.441176470588232</v>
      </c>
      <c r="Q173" s="45">
        <f t="shared" si="21"/>
        <v>26.406088751289985</v>
      </c>
    </row>
    <row r="174" spans="2:17">
      <c r="B174" s="51" t="s">
        <v>26</v>
      </c>
      <c r="C174" s="52">
        <f>'[1]3м19свод'!D193</f>
        <v>82.20338983050847</v>
      </c>
      <c r="D174" s="40">
        <f t="shared" si="22"/>
        <v>7.2033898305084705</v>
      </c>
      <c r="E174" s="41">
        <f>'[1]3м18свод'!D215</f>
        <v>65.692503176620079</v>
      </c>
      <c r="F174" s="40">
        <f t="shared" si="23"/>
        <v>-9.3074968233799211</v>
      </c>
      <c r="G174" s="42">
        <f t="shared" si="18"/>
        <v>16.510886653888392</v>
      </c>
      <c r="H174" s="52">
        <f>'[1]3м19город'!D193</f>
        <v>83.505154639175259</v>
      </c>
      <c r="I174" s="43">
        <f t="shared" si="19"/>
        <v>8.5051546391752595</v>
      </c>
      <c r="J174" s="53">
        <f>'[1]3м18город'!D215</f>
        <v>65.92178770949721</v>
      </c>
      <c r="K174" s="43">
        <f t="shared" si="24"/>
        <v>-9.0782122905027904</v>
      </c>
      <c r="L174" s="42">
        <f t="shared" si="25"/>
        <v>17.58336692967805</v>
      </c>
      <c r="M174" s="58">
        <f>'[1]3м19село'!D193</f>
        <v>76.19047619047619</v>
      </c>
      <c r="N174" s="43">
        <f t="shared" si="26"/>
        <v>1.1904761904761898</v>
      </c>
      <c r="O174" s="53">
        <f>'[1]3м18село'!D215</f>
        <v>63.380281690140848</v>
      </c>
      <c r="P174" s="43">
        <f t="shared" si="20"/>
        <v>-11.619718309859152</v>
      </c>
      <c r="Q174" s="45">
        <f t="shared" si="21"/>
        <v>12.810194500335342</v>
      </c>
    </row>
    <row r="175" spans="2:17">
      <c r="B175" s="51" t="s">
        <v>27</v>
      </c>
      <c r="C175" s="52">
        <f>'[1]3м19свод'!D194</f>
        <v>91.666666666666671</v>
      </c>
      <c r="D175" s="40">
        <f t="shared" si="22"/>
        <v>16.666666666666671</v>
      </c>
      <c r="E175" s="41">
        <f>'[1]3м18свод'!D216</f>
        <v>57.692307692307693</v>
      </c>
      <c r="F175" s="40">
        <f t="shared" si="23"/>
        <v>-17.307692307692307</v>
      </c>
      <c r="G175" s="42">
        <f t="shared" si="18"/>
        <v>33.974358974358978</v>
      </c>
      <c r="H175" s="52">
        <f>'[1]3м19город'!D194</f>
        <v>90.410958904109592</v>
      </c>
      <c r="I175" s="43">
        <f t="shared" si="19"/>
        <v>15.410958904109592</v>
      </c>
      <c r="J175" s="53">
        <f>'[1]3м18город'!D216</f>
        <v>60.416666666666664</v>
      </c>
      <c r="K175" s="43">
        <f t="shared" si="24"/>
        <v>-14.583333333333336</v>
      </c>
      <c r="L175" s="42">
        <f t="shared" si="25"/>
        <v>29.994292237442927</v>
      </c>
      <c r="M175" s="58">
        <f>'[1]3м19село'!D194</f>
        <v>100</v>
      </c>
      <c r="N175" s="43">
        <f t="shared" si="26"/>
        <v>25</v>
      </c>
      <c r="O175" s="53">
        <f>'[1]3м18село'!D216</f>
        <v>50</v>
      </c>
      <c r="P175" s="43">
        <f t="shared" si="20"/>
        <v>-25</v>
      </c>
      <c r="Q175" s="45">
        <f t="shared" si="21"/>
        <v>50</v>
      </c>
    </row>
    <row r="176" spans="2:17">
      <c r="B176" s="51" t="s">
        <v>28</v>
      </c>
      <c r="C176" s="52">
        <f>'[1]3м19свод'!D195</f>
        <v>91.304347826086953</v>
      </c>
      <c r="D176" s="40">
        <f t="shared" si="22"/>
        <v>16.304347826086953</v>
      </c>
      <c r="E176" s="41">
        <f>'[1]3м18свод'!D217</f>
        <v>72.807017543859644</v>
      </c>
      <c r="F176" s="40">
        <f t="shared" si="23"/>
        <v>-2.1929824561403564</v>
      </c>
      <c r="G176" s="42">
        <f t="shared" si="18"/>
        <v>18.49733028222731</v>
      </c>
      <c r="H176" s="52">
        <f>'[1]3м19город'!D195</f>
        <v>93.548387096774192</v>
      </c>
      <c r="I176" s="43">
        <f t="shared" si="19"/>
        <v>18.548387096774192</v>
      </c>
      <c r="J176" s="53">
        <f>'[1]3м18город'!D217</f>
        <v>75.555555555555557</v>
      </c>
      <c r="K176" s="43">
        <f t="shared" si="24"/>
        <v>0.55555555555555713</v>
      </c>
      <c r="L176" s="42">
        <f t="shared" si="25"/>
        <v>17.992831541218635</v>
      </c>
      <c r="M176" s="58">
        <f>'[1]3м19село'!D195</f>
        <v>71.428571428571431</v>
      </c>
      <c r="N176" s="43">
        <f t="shared" si="26"/>
        <v>-3.5714285714285694</v>
      </c>
      <c r="O176" s="53">
        <f>'[1]3м18село'!D217</f>
        <v>62.5</v>
      </c>
      <c r="P176" s="43">
        <f t="shared" si="20"/>
        <v>-12.5</v>
      </c>
      <c r="Q176" s="45">
        <f t="shared" si="21"/>
        <v>8.9285714285714306</v>
      </c>
    </row>
    <row r="177" spans="2:17">
      <c r="B177" s="51" t="s">
        <v>29</v>
      </c>
      <c r="C177" s="52">
        <f>'[1]3м19свод'!D196</f>
        <v>90.540540540540547</v>
      </c>
      <c r="D177" s="40">
        <f t="shared" si="22"/>
        <v>15.540540540540547</v>
      </c>
      <c r="E177" s="41">
        <f>'[1]3м18свод'!D221</f>
        <v>78.181818181818187</v>
      </c>
      <c r="F177" s="40">
        <f t="shared" si="23"/>
        <v>3.181818181818187</v>
      </c>
      <c r="G177" s="42">
        <f t="shared" si="18"/>
        <v>12.35872235872236</v>
      </c>
      <c r="H177" s="52">
        <f>'[1]3м19город'!D196</f>
        <v>89.285714285714292</v>
      </c>
      <c r="I177" s="43">
        <f t="shared" si="19"/>
        <v>14.285714285714292</v>
      </c>
      <c r="J177" s="53">
        <f>'[1]3м18город'!D221</f>
        <v>81.25</v>
      </c>
      <c r="K177" s="43">
        <f t="shared" si="24"/>
        <v>6.25</v>
      </c>
      <c r="L177" s="42">
        <f t="shared" si="25"/>
        <v>8.0357142857142918</v>
      </c>
      <c r="M177" s="58">
        <f>'[1]3м19село'!D196</f>
        <v>94.444444444444443</v>
      </c>
      <c r="N177" s="43">
        <f t="shared" si="26"/>
        <v>19.444444444444443</v>
      </c>
      <c r="O177" s="53">
        <f>'[1]3м18село'!D221</f>
        <v>57.142857142857146</v>
      </c>
      <c r="P177" s="43">
        <f t="shared" si="20"/>
        <v>-17.857142857142854</v>
      </c>
      <c r="Q177" s="45">
        <f t="shared" si="21"/>
        <v>37.301587301587297</v>
      </c>
    </row>
    <row r="178" spans="2:17" hidden="1">
      <c r="B178" s="38" t="s">
        <v>85</v>
      </c>
      <c r="C178" s="52">
        <f>'[1]3м19свод'!D197</f>
        <v>94.915254237288138</v>
      </c>
      <c r="D178" s="40">
        <f t="shared" si="22"/>
        <v>19.915254237288138</v>
      </c>
      <c r="E178" s="41">
        <f>'[1]3м18свод'!D222</f>
        <v>87.765957446808514</v>
      </c>
      <c r="F178" s="40">
        <f t="shared" si="23"/>
        <v>12.765957446808514</v>
      </c>
      <c r="G178" s="42">
        <f t="shared" si="18"/>
        <v>7.1492967904796245</v>
      </c>
      <c r="H178" s="52">
        <f>'[1]3м19город'!D197</f>
        <v>93.607305936073061</v>
      </c>
      <c r="I178" s="43">
        <f t="shared" si="19"/>
        <v>18.607305936073061</v>
      </c>
      <c r="J178" s="53">
        <f>'[1]3м18город'!D222</f>
        <v>88.046647230320701</v>
      </c>
      <c r="K178" s="43">
        <f t="shared" si="24"/>
        <v>13.046647230320701</v>
      </c>
      <c r="L178" s="42">
        <f t="shared" si="25"/>
        <v>5.5606587057523598</v>
      </c>
      <c r="M178" s="58">
        <f>'[1]3м19село'!D197</f>
        <v>98.684210526315795</v>
      </c>
      <c r="N178" s="43">
        <f t="shared" si="26"/>
        <v>23.684210526315795</v>
      </c>
      <c r="O178" s="53">
        <f>'[1]3м18село'!D222</f>
        <v>87.00787401574803</v>
      </c>
      <c r="P178" s="43">
        <f t="shared" si="20"/>
        <v>12.00787401574803</v>
      </c>
      <c r="Q178" s="45">
        <f t="shared" si="21"/>
        <v>11.676336510567765</v>
      </c>
    </row>
    <row r="179" spans="2:17" hidden="1">
      <c r="B179" s="54" t="s">
        <v>86</v>
      </c>
      <c r="C179" s="52">
        <f>'[1]3м19свод'!D200</f>
        <v>94.915254237288138</v>
      </c>
      <c r="D179" s="40">
        <f t="shared" si="22"/>
        <v>19.915254237288138</v>
      </c>
      <c r="E179" s="41">
        <f>'[1]3м18свод'!D227</f>
        <v>87.765957446808514</v>
      </c>
      <c r="F179" s="40">
        <f t="shared" si="23"/>
        <v>12.765957446808514</v>
      </c>
      <c r="G179" s="42">
        <f t="shared" si="18"/>
        <v>7.1492967904796245</v>
      </c>
      <c r="H179" s="52">
        <f>'[1]3м19город'!D200</f>
        <v>93.607305936073061</v>
      </c>
      <c r="I179" s="43">
        <f t="shared" si="19"/>
        <v>18.607305936073061</v>
      </c>
      <c r="J179" s="53">
        <f>'[1]3м18город'!D227</f>
        <v>88.046647230320701</v>
      </c>
      <c r="K179" s="43">
        <f t="shared" si="24"/>
        <v>13.046647230320701</v>
      </c>
      <c r="L179" s="42">
        <f t="shared" si="25"/>
        <v>5.5606587057523598</v>
      </c>
      <c r="M179" s="58">
        <f>'[1]3м19село'!D200</f>
        <v>98.684210526315795</v>
      </c>
      <c r="N179" s="43">
        <f t="shared" si="26"/>
        <v>23.684210526315795</v>
      </c>
      <c r="O179" s="53">
        <f>'[1]3м18село'!D227</f>
        <v>87.00787401574803</v>
      </c>
      <c r="P179" s="43">
        <f t="shared" si="20"/>
        <v>12.00787401574803</v>
      </c>
      <c r="Q179" s="45">
        <f t="shared" si="21"/>
        <v>11.676336510567765</v>
      </c>
    </row>
    <row r="180" spans="2:17" hidden="1">
      <c r="B180" s="51" t="s">
        <v>26</v>
      </c>
      <c r="C180" s="52">
        <f>'[1]3м19свод'!D201</f>
        <v>90.350877192982452</v>
      </c>
      <c r="D180" s="40">
        <f t="shared" si="22"/>
        <v>15.350877192982452</v>
      </c>
      <c r="E180" s="41">
        <f>'[1]3м18свод'!D228</f>
        <v>84.406779661016955</v>
      </c>
      <c r="F180" s="40">
        <f t="shared" si="23"/>
        <v>9.4067796610169552</v>
      </c>
      <c r="G180" s="42">
        <f t="shared" si="18"/>
        <v>5.9440975319654967</v>
      </c>
      <c r="H180" s="52">
        <f>'[1]3м19город'!D201</f>
        <v>88.372093023255815</v>
      </c>
      <c r="I180" s="43">
        <f t="shared" si="19"/>
        <v>13.372093023255815</v>
      </c>
      <c r="J180" s="53">
        <f>'[1]3м18город'!D228</f>
        <v>83.673469387755105</v>
      </c>
      <c r="K180" s="43">
        <f t="shared" si="24"/>
        <v>8.6734693877551052</v>
      </c>
      <c r="L180" s="42">
        <f t="shared" si="25"/>
        <v>4.6986236355007094</v>
      </c>
      <c r="M180" s="58">
        <f>'[1]3м19село'!D201</f>
        <v>96.428571428571431</v>
      </c>
      <c r="N180" s="43">
        <f t="shared" si="26"/>
        <v>21.428571428571431</v>
      </c>
      <c r="O180" s="53">
        <f>'[1]3м18село'!D228</f>
        <v>85.858585858585855</v>
      </c>
      <c r="P180" s="43">
        <f t="shared" si="20"/>
        <v>10.858585858585855</v>
      </c>
      <c r="Q180" s="45">
        <f t="shared" si="21"/>
        <v>10.569985569985576</v>
      </c>
    </row>
    <row r="181" spans="2:17" hidden="1">
      <c r="B181" s="51" t="s">
        <v>27</v>
      </c>
      <c r="C181" s="52">
        <f>'[1]3м19свод'!D202</f>
        <v>96.774193548387103</v>
      </c>
      <c r="D181" s="40">
        <f t="shared" si="22"/>
        <v>21.774193548387103</v>
      </c>
      <c r="E181" s="41">
        <f>'[1]3м18свод'!D229</f>
        <v>91.269841269841265</v>
      </c>
      <c r="F181" s="40">
        <f t="shared" si="23"/>
        <v>16.269841269841265</v>
      </c>
      <c r="G181" s="42">
        <f t="shared" si="18"/>
        <v>5.5043522785458379</v>
      </c>
      <c r="H181" s="52">
        <f>'[1]3м19город'!D202</f>
        <v>95.555555555555557</v>
      </c>
      <c r="I181" s="43">
        <f t="shared" si="19"/>
        <v>20.555555555555557</v>
      </c>
      <c r="J181" s="53">
        <f>'[1]3м18город'!D229</f>
        <v>91.262135922330103</v>
      </c>
      <c r="K181" s="43">
        <f t="shared" si="24"/>
        <v>16.262135922330103</v>
      </c>
      <c r="L181" s="42">
        <f t="shared" si="25"/>
        <v>4.2934196332254544</v>
      </c>
      <c r="M181" s="58">
        <f>'[1]3м19село'!D202</f>
        <v>100</v>
      </c>
      <c r="N181" s="43">
        <f t="shared" si="26"/>
        <v>25</v>
      </c>
      <c r="O181" s="53">
        <f>'[1]3м18село'!D229</f>
        <v>91.304347826086953</v>
      </c>
      <c r="P181" s="43">
        <f t="shared" si="20"/>
        <v>16.304347826086953</v>
      </c>
      <c r="Q181" s="45">
        <f t="shared" si="21"/>
        <v>8.6956521739130466</v>
      </c>
    </row>
    <row r="182" spans="2:17" hidden="1">
      <c r="B182" s="51" t="s">
        <v>28</v>
      </c>
      <c r="C182" s="52">
        <f>'[1]3м19свод'!D203</f>
        <v>100</v>
      </c>
      <c r="D182" s="40">
        <f t="shared" si="22"/>
        <v>25</v>
      </c>
      <c r="E182" s="41">
        <f>'[1]3м18свод'!D230</f>
        <v>93.220338983050851</v>
      </c>
      <c r="F182" s="40">
        <f t="shared" si="23"/>
        <v>18.220338983050851</v>
      </c>
      <c r="G182" s="42">
        <f t="shared" si="18"/>
        <v>6.7796610169491487</v>
      </c>
      <c r="H182" s="52">
        <f>'[1]3м19город'!D203</f>
        <v>100</v>
      </c>
      <c r="I182" s="43">
        <f t="shared" si="19"/>
        <v>25</v>
      </c>
      <c r="J182" s="53">
        <f>'[1]3м18город'!D230</f>
        <v>94.059405940594061</v>
      </c>
      <c r="K182" s="43">
        <f t="shared" si="24"/>
        <v>19.059405940594061</v>
      </c>
      <c r="L182" s="42">
        <f t="shared" si="25"/>
        <v>5.9405940594059388</v>
      </c>
      <c r="M182" s="58">
        <f>'[1]3м19село'!D203</f>
        <v>100</v>
      </c>
      <c r="N182" s="43">
        <f t="shared" si="26"/>
        <v>25</v>
      </c>
      <c r="O182" s="53">
        <f>'[1]3м18село'!D230</f>
        <v>88.235294117647058</v>
      </c>
      <c r="P182" s="43">
        <f t="shared" si="20"/>
        <v>13.235294117647058</v>
      </c>
      <c r="Q182" s="45">
        <f t="shared" si="21"/>
        <v>11.764705882352942</v>
      </c>
    </row>
    <row r="183" spans="2:17" hidden="1">
      <c r="B183" s="51" t="s">
        <v>29</v>
      </c>
      <c r="C183" s="52">
        <f>'[1]3м19свод'!D204</f>
        <v>97.014925373134332</v>
      </c>
      <c r="D183" s="40">
        <f t="shared" si="22"/>
        <v>22.014925373134332</v>
      </c>
      <c r="E183" s="41">
        <f>'[1]3м18свод'!D231</f>
        <v>96.226415094339629</v>
      </c>
      <c r="F183" s="40">
        <f t="shared" si="23"/>
        <v>21.226415094339629</v>
      </c>
      <c r="G183" s="42">
        <f t="shared" si="18"/>
        <v>0.78851027879470337</v>
      </c>
      <c r="H183" s="52">
        <f>'[1]3м19город'!D204</f>
        <v>95.744680851063833</v>
      </c>
      <c r="I183" s="43">
        <f t="shared" si="19"/>
        <v>20.744680851063833</v>
      </c>
      <c r="J183" s="53">
        <f>'[1]3м18город'!D231</f>
        <v>96.666666666666671</v>
      </c>
      <c r="K183" s="43">
        <f t="shared" si="24"/>
        <v>21.666666666666671</v>
      </c>
      <c r="L183" s="42">
        <f t="shared" si="25"/>
        <v>-0.92198581560283799</v>
      </c>
      <c r="M183" s="58">
        <f>'[1]3м19село'!D204</f>
        <v>100</v>
      </c>
      <c r="N183" s="43">
        <f t="shared" si="26"/>
        <v>25</v>
      </c>
      <c r="O183" s="53">
        <f>'[1]3м18село'!D231</f>
        <v>93.75</v>
      </c>
      <c r="P183" s="43">
        <f t="shared" si="20"/>
        <v>18.75</v>
      </c>
      <c r="Q183" s="45">
        <f t="shared" si="21"/>
        <v>6.25</v>
      </c>
    </row>
    <row r="184" spans="2:17" ht="39" hidden="1">
      <c r="B184" s="64" t="s">
        <v>87</v>
      </c>
      <c r="C184" s="65">
        <f>'[1]3м19свод'!D205</f>
        <v>98.319327731092443</v>
      </c>
      <c r="D184" s="66">
        <f t="shared" si="22"/>
        <v>23.319327731092443</v>
      </c>
      <c r="E184" s="34">
        <f>'[1]3м18свод'!D232</f>
        <v>92.192192192192195</v>
      </c>
      <c r="F184" s="66">
        <f t="shared" si="23"/>
        <v>17.192192192192195</v>
      </c>
      <c r="G184" s="42">
        <f t="shared" si="18"/>
        <v>6.127135538900248</v>
      </c>
      <c r="H184" s="65">
        <f>'[1]3м19город'!D205</f>
        <v>98.333333333333329</v>
      </c>
      <c r="I184" s="66">
        <f t="shared" si="19"/>
        <v>23.333333333333329</v>
      </c>
      <c r="J184" s="34">
        <f>'[1]3м18город'!D232</f>
        <v>91.025641025641022</v>
      </c>
      <c r="K184" s="66">
        <f t="shared" si="24"/>
        <v>16.025641025641022</v>
      </c>
      <c r="L184" s="42">
        <f t="shared" si="25"/>
        <v>7.3076923076923066</v>
      </c>
      <c r="M184" s="67">
        <f>'[1]3м19село'!D205</f>
        <v>98.305084745762713</v>
      </c>
      <c r="N184" s="66">
        <f t="shared" si="26"/>
        <v>23.305084745762713</v>
      </c>
      <c r="O184" s="34">
        <f>'[1]3м18село'!D232</f>
        <v>93.220338983050851</v>
      </c>
      <c r="P184" s="66">
        <f t="shared" si="20"/>
        <v>18.220338983050851</v>
      </c>
      <c r="Q184" s="45">
        <f t="shared" si="21"/>
        <v>5.0847457627118615</v>
      </c>
    </row>
    <row r="185" spans="2:17" ht="26.25" hidden="1">
      <c r="B185" s="57" t="s">
        <v>88</v>
      </c>
      <c r="C185" s="52">
        <f>'[1]3м19свод'!D206</f>
        <v>96.202531645569621</v>
      </c>
      <c r="D185" s="40">
        <f t="shared" si="22"/>
        <v>21.202531645569621</v>
      </c>
      <c r="E185" s="41">
        <f>'[1]3м18свод'!D233</f>
        <v>93.421052631578945</v>
      </c>
      <c r="F185" s="40">
        <f t="shared" si="23"/>
        <v>18.421052631578945</v>
      </c>
      <c r="G185" s="42">
        <f t="shared" si="18"/>
        <v>2.7814790139906762</v>
      </c>
      <c r="H185" s="52">
        <f>'[1]3м19город'!D206</f>
        <v>97.368421052631575</v>
      </c>
      <c r="I185" s="43">
        <f t="shared" si="19"/>
        <v>22.368421052631575</v>
      </c>
      <c r="J185" s="53">
        <f>'[1]3м18город'!D233</f>
        <v>94.285714285714292</v>
      </c>
      <c r="K185" s="43">
        <f t="shared" si="24"/>
        <v>19.285714285714292</v>
      </c>
      <c r="L185" s="42">
        <f t="shared" si="25"/>
        <v>3.0827067669172834</v>
      </c>
      <c r="M185" s="58">
        <f>'[1]3м19село'!D206</f>
        <v>95.121951219512198</v>
      </c>
      <c r="N185" s="43">
        <f t="shared" si="26"/>
        <v>20.121951219512198</v>
      </c>
      <c r="O185" s="53">
        <f>'[1]3м18село'!D233</f>
        <v>92.682926829268297</v>
      </c>
      <c r="P185" s="43">
        <f t="shared" si="20"/>
        <v>17.682926829268297</v>
      </c>
      <c r="Q185" s="45">
        <f t="shared" si="21"/>
        <v>2.4390243902439011</v>
      </c>
    </row>
    <row r="186" spans="2:17" hidden="1">
      <c r="B186" s="51" t="s">
        <v>26</v>
      </c>
      <c r="C186" s="52">
        <f>'[1]3м19свод'!D207</f>
        <v>100</v>
      </c>
      <c r="D186" s="40">
        <f t="shared" si="22"/>
        <v>25</v>
      </c>
      <c r="E186" s="41">
        <f>'[1]3м18свод'!D234</f>
        <v>93.333333333333329</v>
      </c>
      <c r="F186" s="40">
        <f t="shared" si="23"/>
        <v>18.333333333333329</v>
      </c>
      <c r="G186" s="42">
        <f t="shared" si="18"/>
        <v>6.6666666666666714</v>
      </c>
      <c r="H186" s="52">
        <f>'[1]3м19город'!D207</f>
        <v>100</v>
      </c>
      <c r="I186" s="43">
        <f t="shared" si="19"/>
        <v>25</v>
      </c>
      <c r="J186" s="53">
        <f>'[1]3м18город'!D234</f>
        <v>100</v>
      </c>
      <c r="K186" s="43">
        <f t="shared" si="24"/>
        <v>25</v>
      </c>
      <c r="L186" s="42">
        <f t="shared" si="25"/>
        <v>0</v>
      </c>
      <c r="M186" s="58">
        <f>'[1]3м19село'!D207</f>
        <v>100</v>
      </c>
      <c r="N186" s="43">
        <f t="shared" si="26"/>
        <v>25</v>
      </c>
      <c r="O186" s="53">
        <f>'[1]3м18село'!D234</f>
        <v>88.235294117647058</v>
      </c>
      <c r="P186" s="43">
        <f t="shared" si="20"/>
        <v>13.235294117647058</v>
      </c>
      <c r="Q186" s="45">
        <f t="shared" si="21"/>
        <v>11.764705882352942</v>
      </c>
    </row>
    <row r="187" spans="2:17" hidden="1">
      <c r="B187" s="51" t="s">
        <v>27</v>
      </c>
      <c r="C187" s="52">
        <f>'[1]3м19свод'!D208</f>
        <v>90.476190476190482</v>
      </c>
      <c r="D187" s="40">
        <f t="shared" si="22"/>
        <v>15.476190476190482</v>
      </c>
      <c r="E187" s="41">
        <f>'[1]3м18свод'!D235</f>
        <v>93.103448275862064</v>
      </c>
      <c r="F187" s="40">
        <f t="shared" si="23"/>
        <v>18.103448275862064</v>
      </c>
      <c r="G187" s="42">
        <f t="shared" si="18"/>
        <v>-2.6272577996715825</v>
      </c>
      <c r="H187" s="52">
        <f>'[1]3м19город'!D208</f>
        <v>100</v>
      </c>
      <c r="I187" s="43">
        <f t="shared" si="19"/>
        <v>25</v>
      </c>
      <c r="J187" s="53">
        <f>'[1]3м18город'!D235</f>
        <v>92.857142857142861</v>
      </c>
      <c r="K187" s="43">
        <f t="shared" si="24"/>
        <v>17.857142857142861</v>
      </c>
      <c r="L187" s="42">
        <f t="shared" si="25"/>
        <v>7.1428571428571388</v>
      </c>
      <c r="M187" s="58">
        <f>'[1]3м19село'!D208</f>
        <v>85.714285714285708</v>
      </c>
      <c r="N187" s="43">
        <f t="shared" si="26"/>
        <v>10.714285714285708</v>
      </c>
      <c r="O187" s="53">
        <f>'[1]3м18село'!D235</f>
        <v>93.333333333333329</v>
      </c>
      <c r="P187" s="43">
        <f t="shared" si="20"/>
        <v>18.333333333333329</v>
      </c>
      <c r="Q187" s="45">
        <f t="shared" si="21"/>
        <v>-7.6190476190476204</v>
      </c>
    </row>
    <row r="188" spans="2:17" hidden="1">
      <c r="B188" s="51" t="s">
        <v>28</v>
      </c>
      <c r="C188" s="52">
        <f>'[1]3м19свод'!D209</f>
        <v>96.428571428571431</v>
      </c>
      <c r="D188" s="40">
        <f t="shared" si="22"/>
        <v>21.428571428571431</v>
      </c>
      <c r="E188" s="41">
        <f>'[1]3м18свод'!D236</f>
        <v>94.117647058823536</v>
      </c>
      <c r="F188" s="40">
        <f t="shared" si="23"/>
        <v>19.117647058823536</v>
      </c>
      <c r="G188" s="42">
        <f t="shared" si="18"/>
        <v>2.3109243697478945</v>
      </c>
      <c r="H188" s="52">
        <f>'[1]3м19город'!D209</f>
        <v>94.117647058823536</v>
      </c>
      <c r="I188" s="43">
        <f t="shared" si="19"/>
        <v>19.117647058823536</v>
      </c>
      <c r="J188" s="53">
        <f>'[1]3м18город'!D236</f>
        <v>87.5</v>
      </c>
      <c r="K188" s="43">
        <f t="shared" si="24"/>
        <v>12.5</v>
      </c>
      <c r="L188" s="42">
        <f t="shared" si="25"/>
        <v>6.6176470588235361</v>
      </c>
      <c r="M188" s="58">
        <f>'[1]3м19село'!D209</f>
        <v>100</v>
      </c>
      <c r="N188" s="43">
        <f t="shared" si="26"/>
        <v>25</v>
      </c>
      <c r="O188" s="53">
        <f>'[1]3м18село'!D236</f>
        <v>100</v>
      </c>
      <c r="P188" s="43">
        <f t="shared" si="20"/>
        <v>25</v>
      </c>
      <c r="Q188" s="45">
        <f t="shared" si="21"/>
        <v>0</v>
      </c>
    </row>
    <row r="189" spans="2:17" ht="26.25" hidden="1">
      <c r="B189" s="57" t="s">
        <v>89</v>
      </c>
      <c r="C189" s="52">
        <f>'[1]3м19свод'!D213</f>
        <v>100</v>
      </c>
      <c r="D189" s="40">
        <f t="shared" si="22"/>
        <v>25</v>
      </c>
      <c r="E189" s="41">
        <f>'[1]3м18свод'!D240</f>
        <v>74</v>
      </c>
      <c r="F189" s="40">
        <f t="shared" si="23"/>
        <v>-1</v>
      </c>
      <c r="G189" s="42">
        <f t="shared" si="18"/>
        <v>26</v>
      </c>
      <c r="H189" s="52">
        <f>'[1]3м19город'!D213</f>
        <v>100</v>
      </c>
      <c r="I189" s="43">
        <f t="shared" si="19"/>
        <v>25</v>
      </c>
      <c r="J189" s="53">
        <f>'[1]3м18город'!D240</f>
        <v>76.19047619047619</v>
      </c>
      <c r="K189" s="43">
        <f t="shared" si="24"/>
        <v>1.1904761904761898</v>
      </c>
      <c r="L189" s="42">
        <f t="shared" si="25"/>
        <v>23.80952380952381</v>
      </c>
      <c r="M189" s="58">
        <f>'[1]3м19село'!D213</f>
        <v>100</v>
      </c>
      <c r="N189" s="43">
        <f t="shared" si="26"/>
        <v>25</v>
      </c>
      <c r="O189" s="53">
        <f>'[1]3м18село'!D240</f>
        <v>72.41379310344827</v>
      </c>
      <c r="P189" s="43">
        <f t="shared" si="20"/>
        <v>-2.5862068965517295</v>
      </c>
      <c r="Q189" s="45">
        <f t="shared" si="21"/>
        <v>27.58620689655173</v>
      </c>
    </row>
    <row r="190" spans="2:17" hidden="1">
      <c r="B190" s="51" t="s">
        <v>26</v>
      </c>
      <c r="C190" s="52">
        <f>'[1]3м19свод'!D214</f>
        <v>100</v>
      </c>
      <c r="D190" s="40">
        <f t="shared" si="22"/>
        <v>25</v>
      </c>
      <c r="E190" s="41">
        <f>'[1]3м18свод'!D241</f>
        <v>42.10526315789474</v>
      </c>
      <c r="F190" s="40">
        <f t="shared" si="23"/>
        <v>-32.89473684210526</v>
      </c>
      <c r="G190" s="42">
        <f t="shared" si="18"/>
        <v>57.89473684210526</v>
      </c>
      <c r="H190" s="52">
        <f>'[1]3м19город'!D214</f>
        <v>100</v>
      </c>
      <c r="I190" s="43">
        <f t="shared" si="19"/>
        <v>25</v>
      </c>
      <c r="J190" s="53">
        <f>'[1]3м18город'!D241</f>
        <v>20</v>
      </c>
      <c r="K190" s="43">
        <f t="shared" si="24"/>
        <v>-55</v>
      </c>
      <c r="L190" s="42">
        <f t="shared" si="25"/>
        <v>80</v>
      </c>
      <c r="M190" s="58">
        <f>'[1]3м19село'!D214</f>
        <v>100</v>
      </c>
      <c r="N190" s="43">
        <f t="shared" si="26"/>
        <v>25</v>
      </c>
      <c r="O190" s="53">
        <f>'[1]3м18село'!D241</f>
        <v>50</v>
      </c>
      <c r="P190" s="43">
        <f t="shared" si="20"/>
        <v>-25</v>
      </c>
      <c r="Q190" s="45">
        <f t="shared" si="21"/>
        <v>50</v>
      </c>
    </row>
    <row r="191" spans="2:17" hidden="1">
      <c r="B191" s="51" t="s">
        <v>27</v>
      </c>
      <c r="C191" s="52">
        <f>'[1]3м19свод'!D215</f>
        <v>100</v>
      </c>
      <c r="D191" s="40">
        <f t="shared" si="22"/>
        <v>25</v>
      </c>
      <c r="E191" s="41">
        <f>'[1]3м18свод'!D242</f>
        <v>93.548387096774192</v>
      </c>
      <c r="F191" s="40">
        <f t="shared" si="23"/>
        <v>18.548387096774192</v>
      </c>
      <c r="G191" s="42">
        <f t="shared" si="18"/>
        <v>6.4516129032258078</v>
      </c>
      <c r="H191" s="52">
        <f>'[1]3м19город'!D215</f>
        <v>100</v>
      </c>
      <c r="I191" s="43">
        <f t="shared" si="19"/>
        <v>25</v>
      </c>
      <c r="J191" s="53">
        <f>'[1]3м18город'!D242</f>
        <v>93.75</v>
      </c>
      <c r="K191" s="43">
        <f t="shared" si="24"/>
        <v>18.75</v>
      </c>
      <c r="L191" s="42">
        <f t="shared" si="25"/>
        <v>6.25</v>
      </c>
      <c r="M191" s="58">
        <f>'[1]3м19село'!D215</f>
        <v>100</v>
      </c>
      <c r="N191" s="43">
        <f t="shared" si="26"/>
        <v>25</v>
      </c>
      <c r="O191" s="53">
        <f>'[1]3м18село'!D242</f>
        <v>93.333333333333329</v>
      </c>
      <c r="P191" s="43">
        <f t="shared" si="20"/>
        <v>18.333333333333329</v>
      </c>
      <c r="Q191" s="45">
        <f t="shared" si="21"/>
        <v>6.6666666666666714</v>
      </c>
    </row>
    <row r="192" spans="2:17" hidden="1">
      <c r="B192" s="51" t="s">
        <v>28</v>
      </c>
      <c r="C192" s="52">
        <f>'[1]3м19свод'!D216</f>
        <v>100</v>
      </c>
      <c r="D192" s="40">
        <f t="shared" si="22"/>
        <v>25</v>
      </c>
      <c r="E192" s="41"/>
      <c r="F192" s="40"/>
      <c r="G192" s="42">
        <f t="shared" si="18"/>
        <v>100</v>
      </c>
      <c r="H192" s="52">
        <f>'[1]3м19город'!D216</f>
        <v>100</v>
      </c>
      <c r="I192" s="43"/>
      <c r="J192" s="53"/>
      <c r="K192" s="43"/>
      <c r="L192" s="42"/>
      <c r="M192" s="58">
        <f>'[1]3м19село'!D216</f>
        <v>100</v>
      </c>
      <c r="N192" s="43"/>
      <c r="O192" s="53"/>
      <c r="P192" s="43"/>
      <c r="Q192" s="45"/>
    </row>
    <row r="193" spans="2:17" hidden="1">
      <c r="B193" s="46" t="s">
        <v>90</v>
      </c>
      <c r="C193" s="55">
        <f>'[1]3м19свод'!D217</f>
        <v>95.161290322580641</v>
      </c>
      <c r="D193" s="48">
        <f t="shared" si="22"/>
        <v>20.161290322580641</v>
      </c>
      <c r="E193" s="49">
        <f>'[1]3м18свод'!D244</f>
        <v>100</v>
      </c>
      <c r="F193" s="48">
        <f t="shared" si="23"/>
        <v>25</v>
      </c>
      <c r="G193" s="42">
        <f t="shared" si="18"/>
        <v>-4.8387096774193594</v>
      </c>
      <c r="H193" s="55">
        <f>'[1]3м19город'!D217</f>
        <v>94.594594594594597</v>
      </c>
      <c r="I193" s="50">
        <f t="shared" si="19"/>
        <v>19.594594594594597</v>
      </c>
      <c r="J193" s="56">
        <f>'[1]3м18город'!D244</f>
        <v>100</v>
      </c>
      <c r="K193" s="50">
        <f t="shared" si="24"/>
        <v>25</v>
      </c>
      <c r="L193" s="42">
        <f t="shared" si="25"/>
        <v>-5.4054054054054035</v>
      </c>
      <c r="M193" s="62">
        <f>'[1]3м19село'!D217</f>
        <v>96</v>
      </c>
      <c r="N193" s="50">
        <f t="shared" si="26"/>
        <v>21</v>
      </c>
      <c r="O193" s="56">
        <f>'[1]3м18село'!D244</f>
        <v>100</v>
      </c>
      <c r="P193" s="50">
        <f t="shared" si="20"/>
        <v>25</v>
      </c>
      <c r="Q193" s="45">
        <f t="shared" si="21"/>
        <v>-4</v>
      </c>
    </row>
    <row r="194" spans="2:17" hidden="1">
      <c r="B194" s="51" t="s">
        <v>26</v>
      </c>
      <c r="C194" s="52">
        <f>'[1]3м19свод'!D218</f>
        <v>96.666666666666671</v>
      </c>
      <c r="D194" s="40">
        <f t="shared" si="22"/>
        <v>21.666666666666671</v>
      </c>
      <c r="E194" s="41">
        <f>'[1]3м18свод'!D245</f>
        <v>100</v>
      </c>
      <c r="F194" s="40">
        <f t="shared" si="23"/>
        <v>25</v>
      </c>
      <c r="G194" s="42">
        <f t="shared" si="18"/>
        <v>-3.3333333333333286</v>
      </c>
      <c r="H194" s="52">
        <f>'[1]3м19город'!D218</f>
        <v>92.857142857142861</v>
      </c>
      <c r="I194" s="43">
        <f t="shared" si="19"/>
        <v>17.857142857142861</v>
      </c>
      <c r="J194" s="53">
        <f>'[1]3м18город'!D245</f>
        <v>100</v>
      </c>
      <c r="K194" s="43">
        <f t="shared" si="24"/>
        <v>25</v>
      </c>
      <c r="L194" s="42">
        <f t="shared" si="25"/>
        <v>-7.1428571428571388</v>
      </c>
      <c r="M194" s="58">
        <f>'[1]3м19село'!D218</f>
        <v>100</v>
      </c>
      <c r="N194" s="43">
        <f t="shared" si="26"/>
        <v>25</v>
      </c>
      <c r="O194" s="53">
        <f>'[1]3м18село'!D245</f>
        <v>100</v>
      </c>
      <c r="P194" s="43">
        <f t="shared" si="20"/>
        <v>25</v>
      </c>
      <c r="Q194" s="45">
        <f t="shared" si="21"/>
        <v>0</v>
      </c>
    </row>
    <row r="195" spans="2:17" hidden="1">
      <c r="B195" s="51" t="s">
        <v>27</v>
      </c>
      <c r="C195" s="52">
        <f>'[1]3м19свод'!D219</f>
        <v>93.75</v>
      </c>
      <c r="D195" s="40">
        <f t="shared" si="22"/>
        <v>18.75</v>
      </c>
      <c r="E195" s="41">
        <f>'[1]3м18свод'!D246</f>
        <v>100</v>
      </c>
      <c r="F195" s="40">
        <f t="shared" si="23"/>
        <v>25</v>
      </c>
      <c r="G195" s="42">
        <f t="shared" si="18"/>
        <v>-6.25</v>
      </c>
      <c r="H195" s="52">
        <f>'[1]3м19город'!D219</f>
        <v>95.652173913043484</v>
      </c>
      <c r="I195" s="43">
        <f t="shared" si="19"/>
        <v>20.652173913043484</v>
      </c>
      <c r="J195" s="53">
        <f>'[1]3м18город'!D246</f>
        <v>100</v>
      </c>
      <c r="K195" s="43">
        <f t="shared" si="24"/>
        <v>25</v>
      </c>
      <c r="L195" s="42">
        <f t="shared" si="25"/>
        <v>-4.3478260869565162</v>
      </c>
      <c r="M195" s="58">
        <f>'[1]3м19село'!D219</f>
        <v>88.888888888888886</v>
      </c>
      <c r="N195" s="43">
        <f t="shared" si="26"/>
        <v>13.888888888888886</v>
      </c>
      <c r="O195" s="53">
        <f>'[1]3м18село'!D246</f>
        <v>100</v>
      </c>
      <c r="P195" s="43">
        <f t="shared" si="20"/>
        <v>25</v>
      </c>
      <c r="Q195" s="45">
        <f t="shared" si="21"/>
        <v>-11.111111111111114</v>
      </c>
    </row>
    <row r="196" spans="2:17" ht="26.25" hidden="1">
      <c r="B196" s="57" t="s">
        <v>91</v>
      </c>
      <c r="C196" s="52">
        <f>'[1]3м19свод'!D221</f>
        <v>100</v>
      </c>
      <c r="D196" s="40">
        <f t="shared" si="22"/>
        <v>25</v>
      </c>
      <c r="E196" s="41">
        <f>'[1]3м18свод'!D248</f>
        <v>81.818181818181827</v>
      </c>
      <c r="F196" s="40">
        <f t="shared" si="23"/>
        <v>6.8181818181818272</v>
      </c>
      <c r="G196" s="42">
        <f t="shared" si="18"/>
        <v>18.181818181818173</v>
      </c>
      <c r="H196" s="52">
        <f>'[1]3м19город'!D221</f>
        <v>100</v>
      </c>
      <c r="I196" s="43">
        <f t="shared" si="19"/>
        <v>25</v>
      </c>
      <c r="J196" s="53">
        <f>'[1]3м18город'!D248</f>
        <v>76</v>
      </c>
      <c r="K196" s="43">
        <f t="shared" si="24"/>
        <v>1</v>
      </c>
      <c r="L196" s="42">
        <f t="shared" si="25"/>
        <v>24</v>
      </c>
      <c r="M196" s="58">
        <f>'[1]3м19село'!D221</f>
        <v>100</v>
      </c>
      <c r="N196" s="43">
        <f t="shared" si="26"/>
        <v>25</v>
      </c>
      <c r="O196" s="53">
        <f>'[1]3м18село'!D248</f>
        <v>100</v>
      </c>
      <c r="P196" s="43">
        <f t="shared" si="20"/>
        <v>25</v>
      </c>
      <c r="Q196" s="45">
        <f t="shared" si="21"/>
        <v>0</v>
      </c>
    </row>
    <row r="197" spans="2:17" hidden="1">
      <c r="B197" s="51" t="s">
        <v>26</v>
      </c>
      <c r="C197" s="52">
        <f>'[1]3м19свод'!D222</f>
        <v>100</v>
      </c>
      <c r="D197" s="40">
        <f t="shared" si="22"/>
        <v>25</v>
      </c>
      <c r="E197" s="41">
        <f>'[1]3м18свод'!D249</f>
        <v>60</v>
      </c>
      <c r="F197" s="40">
        <f t="shared" si="23"/>
        <v>-15</v>
      </c>
      <c r="G197" s="42">
        <f t="shared" si="18"/>
        <v>40</v>
      </c>
      <c r="H197" s="52">
        <f>'[1]3м19город'!D222</f>
        <v>100</v>
      </c>
      <c r="I197" s="43">
        <f t="shared" si="19"/>
        <v>25</v>
      </c>
      <c r="J197" s="53">
        <f>'[1]3м18город'!D249</f>
        <v>57.142857142857139</v>
      </c>
      <c r="K197" s="43">
        <f t="shared" si="24"/>
        <v>-17.857142857142861</v>
      </c>
      <c r="L197" s="42">
        <f t="shared" si="25"/>
        <v>42.857142857142861</v>
      </c>
      <c r="M197" s="58">
        <f>'[1]3м19село'!D222</f>
        <v>100</v>
      </c>
      <c r="N197" s="43">
        <f t="shared" si="26"/>
        <v>25</v>
      </c>
      <c r="O197" s="53">
        <f>'[1]3м18село'!D249</f>
        <v>100</v>
      </c>
      <c r="P197" s="43">
        <f t="shared" si="20"/>
        <v>25</v>
      </c>
      <c r="Q197" s="45">
        <f t="shared" si="21"/>
        <v>0</v>
      </c>
    </row>
    <row r="198" spans="2:17" hidden="1">
      <c r="B198" s="51" t="s">
        <v>28</v>
      </c>
      <c r="C198" s="52">
        <f>'[1]3м19свод'!D223</f>
        <v>100</v>
      </c>
      <c r="D198" s="40">
        <f t="shared" si="22"/>
        <v>25</v>
      </c>
      <c r="E198" s="41">
        <f>'[1]3м18свод'!D250</f>
        <v>100</v>
      </c>
      <c r="F198" s="40">
        <f t="shared" si="23"/>
        <v>25</v>
      </c>
      <c r="G198" s="42">
        <f t="shared" si="18"/>
        <v>0</v>
      </c>
      <c r="H198" s="52">
        <f>'[1]3м19город'!D223</f>
        <v>100</v>
      </c>
      <c r="I198" s="43">
        <f t="shared" si="19"/>
        <v>25</v>
      </c>
      <c r="J198" s="53">
        <f>'[1]3м18город'!D250</f>
        <v>100</v>
      </c>
      <c r="K198" s="43">
        <f t="shared" si="24"/>
        <v>25</v>
      </c>
      <c r="L198" s="42">
        <f t="shared" si="25"/>
        <v>0</v>
      </c>
      <c r="M198" s="58">
        <f>'[1]3м19село'!D223</f>
        <v>100</v>
      </c>
      <c r="N198" s="43">
        <f t="shared" si="26"/>
        <v>25</v>
      </c>
      <c r="O198" s="53">
        <f>'[1]3м18село'!D250</f>
        <v>100</v>
      </c>
      <c r="P198" s="43">
        <f t="shared" si="20"/>
        <v>25</v>
      </c>
      <c r="Q198" s="45">
        <f t="shared" si="21"/>
        <v>0</v>
      </c>
    </row>
    <row r="199" spans="2:17" hidden="1">
      <c r="B199" s="54" t="s">
        <v>92</v>
      </c>
      <c r="C199" s="52">
        <f>'[1]3м19свод'!D228</f>
        <v>100</v>
      </c>
      <c r="D199" s="40">
        <f t="shared" si="22"/>
        <v>25</v>
      </c>
      <c r="E199" s="41">
        <f>'[1]3м18свод'!D255</f>
        <v>98.734177215189874</v>
      </c>
      <c r="F199" s="40">
        <f t="shared" si="23"/>
        <v>23.734177215189874</v>
      </c>
      <c r="G199" s="42">
        <f t="shared" si="18"/>
        <v>1.2658227848101262</v>
      </c>
      <c r="H199" s="52">
        <f>'[1]3м19город'!D228</f>
        <v>100</v>
      </c>
      <c r="I199" s="43">
        <f t="shared" si="19"/>
        <v>25</v>
      </c>
      <c r="J199" s="53">
        <f>'[1]3м18город'!D255</f>
        <v>95.833333333333329</v>
      </c>
      <c r="K199" s="43">
        <f t="shared" si="24"/>
        <v>20.833333333333329</v>
      </c>
      <c r="L199" s="42">
        <f t="shared" si="25"/>
        <v>4.1666666666666714</v>
      </c>
      <c r="M199" s="58">
        <f>'[1]3м19село'!D228</f>
        <v>100</v>
      </c>
      <c r="N199" s="43">
        <f t="shared" si="26"/>
        <v>25</v>
      </c>
      <c r="O199" s="53">
        <f>'[1]3м18село'!D255</f>
        <v>100</v>
      </c>
      <c r="P199" s="43">
        <f t="shared" si="20"/>
        <v>25</v>
      </c>
      <c r="Q199" s="45">
        <f t="shared" si="21"/>
        <v>0</v>
      </c>
    </row>
    <row r="200" spans="2:17" hidden="1">
      <c r="B200" s="51" t="s">
        <v>26</v>
      </c>
      <c r="C200" s="52">
        <f>'[1]3м19свод'!D229</f>
        <v>100</v>
      </c>
      <c r="D200" s="40">
        <f t="shared" si="22"/>
        <v>25</v>
      </c>
      <c r="E200" s="41">
        <f>'[1]3м18свод'!D256</f>
        <v>96.551724137931032</v>
      </c>
      <c r="F200" s="40">
        <f t="shared" si="23"/>
        <v>21.551724137931032</v>
      </c>
      <c r="G200" s="42">
        <f t="shared" si="18"/>
        <v>3.448275862068968</v>
      </c>
      <c r="H200" s="52">
        <f>'[1]3м19город'!D229</f>
        <v>100</v>
      </c>
      <c r="I200" s="43">
        <f t="shared" si="19"/>
        <v>25</v>
      </c>
      <c r="J200" s="53">
        <f>'[1]3м18город'!D256</f>
        <v>91.666666666666671</v>
      </c>
      <c r="K200" s="43">
        <f t="shared" si="24"/>
        <v>16.666666666666671</v>
      </c>
      <c r="L200" s="42">
        <f t="shared" si="25"/>
        <v>8.3333333333333286</v>
      </c>
      <c r="M200" s="58">
        <f>'[1]3м19село'!D229</f>
        <v>100</v>
      </c>
      <c r="N200" s="43">
        <f t="shared" si="26"/>
        <v>25</v>
      </c>
      <c r="O200" s="53">
        <f>'[1]3м18село'!D256</f>
        <v>100</v>
      </c>
      <c r="P200" s="43">
        <f t="shared" si="20"/>
        <v>25</v>
      </c>
      <c r="Q200" s="45">
        <f t="shared" si="21"/>
        <v>0</v>
      </c>
    </row>
    <row r="201" spans="2:17" hidden="1">
      <c r="B201" s="51" t="s">
        <v>27</v>
      </c>
      <c r="C201" s="52">
        <f>'[1]3м19свод'!D230</f>
        <v>100</v>
      </c>
      <c r="D201" s="40">
        <f t="shared" si="22"/>
        <v>25</v>
      </c>
      <c r="E201" s="41">
        <f>'[1]3м18свод'!D257</f>
        <v>100</v>
      </c>
      <c r="F201" s="40">
        <f t="shared" si="23"/>
        <v>25</v>
      </c>
      <c r="G201" s="42">
        <f t="shared" si="18"/>
        <v>0</v>
      </c>
      <c r="H201" s="52">
        <f>'[1]3м19город'!D230</f>
        <v>100</v>
      </c>
      <c r="I201" s="43">
        <f t="shared" si="19"/>
        <v>25</v>
      </c>
      <c r="J201" s="53">
        <f>'[1]3м18город'!D257</f>
        <v>100</v>
      </c>
      <c r="K201" s="43">
        <f t="shared" si="24"/>
        <v>25</v>
      </c>
      <c r="L201" s="42">
        <f t="shared" si="25"/>
        <v>0</v>
      </c>
      <c r="M201" s="58">
        <f>'[1]3м19село'!D230</f>
        <v>100</v>
      </c>
      <c r="N201" s="43">
        <f t="shared" si="26"/>
        <v>25</v>
      </c>
      <c r="O201" s="53">
        <f>'[1]3м18село'!D257</f>
        <v>100</v>
      </c>
      <c r="P201" s="43">
        <f t="shared" si="20"/>
        <v>25</v>
      </c>
      <c r="Q201" s="45">
        <f t="shared" si="21"/>
        <v>0</v>
      </c>
    </row>
    <row r="202" spans="2:17" hidden="1">
      <c r="B202" s="51" t="s">
        <v>28</v>
      </c>
      <c r="C202" s="52">
        <f>'[1]3м19свод'!D231</f>
        <v>100</v>
      </c>
      <c r="D202" s="40">
        <f t="shared" si="22"/>
        <v>25</v>
      </c>
      <c r="E202" s="41">
        <f>'[1]3м18свод'!D258</f>
        <v>100</v>
      </c>
      <c r="F202" s="40">
        <f t="shared" si="23"/>
        <v>25</v>
      </c>
      <c r="G202" s="42">
        <f t="shared" si="18"/>
        <v>0</v>
      </c>
      <c r="H202" s="52">
        <f>'[1]3м19город'!D231</f>
        <v>100</v>
      </c>
      <c r="I202" s="43">
        <f t="shared" si="19"/>
        <v>25</v>
      </c>
      <c r="J202" s="53">
        <f>'[1]3м18город'!D258</f>
        <v>100</v>
      </c>
      <c r="K202" s="43">
        <f t="shared" si="24"/>
        <v>25</v>
      </c>
      <c r="L202" s="42">
        <f t="shared" si="25"/>
        <v>0</v>
      </c>
      <c r="M202" s="58">
        <f>'[1]3м19село'!D231</f>
        <v>100</v>
      </c>
      <c r="N202" s="43">
        <f t="shared" si="26"/>
        <v>25</v>
      </c>
      <c r="O202" s="53">
        <f>'[1]3м18село'!D258</f>
        <v>100</v>
      </c>
      <c r="P202" s="43">
        <f t="shared" si="20"/>
        <v>25</v>
      </c>
      <c r="Q202" s="45">
        <f t="shared" si="21"/>
        <v>0</v>
      </c>
    </row>
    <row r="203" spans="2:17" ht="25.5" hidden="1">
      <c r="B203" s="63" t="s">
        <v>93</v>
      </c>
      <c r="C203" s="52">
        <f>'[1]3м19свод'!D232</f>
        <v>100</v>
      </c>
      <c r="D203" s="40">
        <f t="shared" si="22"/>
        <v>25</v>
      </c>
      <c r="E203" s="41">
        <f>'[1]3м18свод'!D259</f>
        <v>96</v>
      </c>
      <c r="F203" s="40">
        <f t="shared" si="23"/>
        <v>21</v>
      </c>
      <c r="G203" s="42">
        <f t="shared" si="18"/>
        <v>4</v>
      </c>
      <c r="H203" s="52">
        <f>'[1]3м19город'!D232</f>
        <v>100</v>
      </c>
      <c r="I203" s="43">
        <f t="shared" si="19"/>
        <v>25</v>
      </c>
      <c r="J203" s="53">
        <f>'[1]3м18город'!D259</f>
        <v>100</v>
      </c>
      <c r="K203" s="43">
        <f t="shared" si="24"/>
        <v>25</v>
      </c>
      <c r="L203" s="42">
        <f t="shared" si="25"/>
        <v>0</v>
      </c>
      <c r="M203" s="58">
        <f>'[1]3м19село'!D232</f>
        <v>100</v>
      </c>
      <c r="N203" s="43">
        <f t="shared" si="26"/>
        <v>25</v>
      </c>
      <c r="O203" s="53">
        <f>'[1]3м18село'!D259</f>
        <v>92.307692307692307</v>
      </c>
      <c r="P203" s="43">
        <f t="shared" si="20"/>
        <v>17.307692307692307</v>
      </c>
      <c r="Q203" s="45">
        <f t="shared" si="21"/>
        <v>7.6923076923076934</v>
      </c>
    </row>
    <row r="204" spans="2:17" hidden="1">
      <c r="B204" s="51" t="s">
        <v>26</v>
      </c>
      <c r="C204" s="52">
        <f>'[1]3м19свод'!D233</f>
        <v>100</v>
      </c>
      <c r="D204" s="40">
        <f t="shared" si="22"/>
        <v>25</v>
      </c>
      <c r="E204" s="41">
        <f>'[1]3м18свод'!D260</f>
        <v>94.736842105263165</v>
      </c>
      <c r="F204" s="40">
        <f t="shared" si="23"/>
        <v>19.736842105263165</v>
      </c>
      <c r="G204" s="42">
        <f t="shared" si="18"/>
        <v>5.2631578947368354</v>
      </c>
      <c r="H204" s="52">
        <f>'[1]3м19город'!D233</f>
        <v>100</v>
      </c>
      <c r="I204" s="43">
        <f t="shared" si="19"/>
        <v>25</v>
      </c>
      <c r="J204" s="53">
        <f>'[1]3м18город'!D260</f>
        <v>100</v>
      </c>
      <c r="K204" s="43">
        <f t="shared" si="24"/>
        <v>25</v>
      </c>
      <c r="L204" s="42">
        <f t="shared" si="25"/>
        <v>0</v>
      </c>
      <c r="M204" s="58">
        <f>'[1]3м19село'!D233</f>
        <v>100</v>
      </c>
      <c r="N204" s="43">
        <f t="shared" si="26"/>
        <v>25</v>
      </c>
      <c r="O204" s="53">
        <f>'[1]3м18село'!D260</f>
        <v>90</v>
      </c>
      <c r="P204" s="43">
        <f t="shared" si="20"/>
        <v>15</v>
      </c>
      <c r="Q204" s="45">
        <f t="shared" si="21"/>
        <v>10</v>
      </c>
    </row>
    <row r="205" spans="2:17" hidden="1">
      <c r="B205" s="51" t="s">
        <v>27</v>
      </c>
      <c r="C205" s="52">
        <f>'[1]3м19свод'!D234</f>
        <v>100</v>
      </c>
      <c r="D205" s="40">
        <f t="shared" si="22"/>
        <v>25</v>
      </c>
      <c r="E205" s="41">
        <f>'[1]3м18свод'!D261</f>
        <v>100</v>
      </c>
      <c r="F205" s="40">
        <f t="shared" si="23"/>
        <v>25</v>
      </c>
      <c r="G205" s="42">
        <f t="shared" si="18"/>
        <v>0</v>
      </c>
      <c r="H205" s="52">
        <v>0</v>
      </c>
      <c r="I205" s="43">
        <f t="shared" si="19"/>
        <v>-75</v>
      </c>
      <c r="J205" s="53">
        <f>'[1]3м18город'!D261</f>
        <v>100</v>
      </c>
      <c r="K205" s="43">
        <f t="shared" si="24"/>
        <v>25</v>
      </c>
      <c r="L205" s="42">
        <f t="shared" si="25"/>
        <v>-100</v>
      </c>
      <c r="M205" s="58">
        <f>'[1]3м19село'!D234</f>
        <v>100</v>
      </c>
      <c r="N205" s="43">
        <f t="shared" si="26"/>
        <v>25</v>
      </c>
      <c r="O205" s="53">
        <f>'[1]3м18село'!D261</f>
        <v>100</v>
      </c>
      <c r="P205" s="43">
        <f t="shared" si="20"/>
        <v>25</v>
      </c>
      <c r="Q205" s="45">
        <f t="shared" si="21"/>
        <v>0</v>
      </c>
    </row>
    <row r="206" spans="2:17" hidden="1">
      <c r="B206" s="54" t="s">
        <v>94</v>
      </c>
      <c r="C206" s="52"/>
      <c r="D206" s="40">
        <f t="shared" si="22"/>
        <v>-75</v>
      </c>
      <c r="E206" s="41">
        <f>'[1]3м18свод'!D274</f>
        <v>100</v>
      </c>
      <c r="F206" s="40">
        <f t="shared" si="23"/>
        <v>25</v>
      </c>
      <c r="G206" s="42">
        <f t="shared" si="18"/>
        <v>-100</v>
      </c>
      <c r="H206" s="52"/>
      <c r="I206" s="43">
        <f t="shared" si="19"/>
        <v>-75</v>
      </c>
      <c r="J206" s="53">
        <f>'[1]3м18город'!D274</f>
        <v>100</v>
      </c>
      <c r="K206" s="43">
        <f t="shared" si="24"/>
        <v>25</v>
      </c>
      <c r="L206" s="42">
        <f t="shared" si="25"/>
        <v>-100</v>
      </c>
      <c r="M206" s="58"/>
      <c r="N206" s="43">
        <f t="shared" si="26"/>
        <v>-75</v>
      </c>
      <c r="O206" s="53">
        <f>'[1]3м18село'!D274</f>
        <v>100</v>
      </c>
      <c r="P206" s="43">
        <f t="shared" si="20"/>
        <v>25</v>
      </c>
      <c r="Q206" s="45">
        <f t="shared" si="21"/>
        <v>-100</v>
      </c>
    </row>
    <row r="207" spans="2:17" hidden="1">
      <c r="B207" s="68" t="s">
        <v>26</v>
      </c>
      <c r="C207" s="41"/>
      <c r="D207" s="40">
        <f t="shared" si="22"/>
        <v>-75</v>
      </c>
      <c r="E207" s="41">
        <f>'[1]3м18свод'!D275</f>
        <v>100</v>
      </c>
      <c r="F207" s="40">
        <f t="shared" si="23"/>
        <v>25</v>
      </c>
      <c r="G207" s="45">
        <f t="shared" si="18"/>
        <v>-100</v>
      </c>
      <c r="H207" s="41"/>
      <c r="I207" s="43">
        <f t="shared" si="19"/>
        <v>-75</v>
      </c>
      <c r="J207" s="53">
        <f>'[1]3м18город'!D275</f>
        <v>100</v>
      </c>
      <c r="K207" s="43">
        <f t="shared" si="24"/>
        <v>25</v>
      </c>
      <c r="L207" s="45">
        <f t="shared" si="25"/>
        <v>-100</v>
      </c>
      <c r="M207" s="69"/>
      <c r="N207" s="43">
        <f t="shared" si="26"/>
        <v>-75</v>
      </c>
      <c r="O207" s="53">
        <f>'[1]3м18село'!D275</f>
        <v>100</v>
      </c>
      <c r="P207" s="43">
        <f t="shared" si="20"/>
        <v>25</v>
      </c>
      <c r="Q207" s="45">
        <f t="shared" si="21"/>
        <v>-100</v>
      </c>
    </row>
    <row r="208" spans="2:17" hidden="1">
      <c r="B208" s="70" t="s">
        <v>95</v>
      </c>
      <c r="C208" s="71">
        <f>'[1]3м19свод'!D241</f>
        <v>100</v>
      </c>
      <c r="D208" s="40">
        <f t="shared" si="22"/>
        <v>25</v>
      </c>
      <c r="E208" s="72"/>
      <c r="F208" s="73"/>
      <c r="G208" s="45">
        <f t="shared" si="18"/>
        <v>100</v>
      </c>
      <c r="H208" s="41">
        <f>'[1]3м19город'!D241</f>
        <v>100</v>
      </c>
      <c r="I208" s="43">
        <f t="shared" si="19"/>
        <v>25</v>
      </c>
      <c r="J208" s="72"/>
      <c r="K208" s="73"/>
      <c r="L208" s="45">
        <f t="shared" si="25"/>
        <v>100</v>
      </c>
      <c r="M208" s="69">
        <f>'[1]3м19село'!D241</f>
        <v>100</v>
      </c>
      <c r="N208" s="43">
        <f t="shared" si="26"/>
        <v>25</v>
      </c>
      <c r="O208" s="72"/>
      <c r="P208" s="43">
        <f t="shared" si="20"/>
        <v>-75</v>
      </c>
      <c r="Q208" s="45">
        <f t="shared" si="21"/>
        <v>100</v>
      </c>
    </row>
    <row r="209" spans="2:17" hidden="1">
      <c r="B209" s="74" t="s">
        <v>27</v>
      </c>
      <c r="C209" s="71">
        <f>'[1]3м19свод'!D242</f>
        <v>100</v>
      </c>
      <c r="D209" s="40">
        <f t="shared" ref="D209" si="27">C209-75</f>
        <v>25</v>
      </c>
      <c r="E209" s="72"/>
      <c r="F209" s="73"/>
      <c r="G209" s="45">
        <f t="shared" ref="G209" si="28">C209-E209</f>
        <v>100</v>
      </c>
      <c r="H209" s="41">
        <f>'[1]3м19город'!D242</f>
        <v>100</v>
      </c>
      <c r="I209" s="43">
        <f t="shared" ref="I209" si="29">H209-75</f>
        <v>25</v>
      </c>
      <c r="J209" s="72"/>
      <c r="K209" s="73"/>
      <c r="L209" s="45">
        <f t="shared" ref="L209" si="30">H209-J209</f>
        <v>100</v>
      </c>
      <c r="M209" s="69">
        <f>'[1]3м19село'!D242</f>
        <v>100</v>
      </c>
      <c r="N209" s="43">
        <f t="shared" ref="N209" si="31">M209-75</f>
        <v>25</v>
      </c>
      <c r="O209" s="72"/>
      <c r="P209" s="43">
        <f t="shared" ref="P209" si="32">O209-75</f>
        <v>-75</v>
      </c>
      <c r="Q209" s="45">
        <f t="shared" ref="Q209" si="33">M209-O209</f>
        <v>100</v>
      </c>
    </row>
  </sheetData>
  <mergeCells count="16">
    <mergeCell ref="H6:I6"/>
    <mergeCell ref="J6:K6"/>
    <mergeCell ref="L6:L7"/>
    <mergeCell ref="M6:N6"/>
    <mergeCell ref="O6:P6"/>
    <mergeCell ref="Q6:Q7"/>
    <mergeCell ref="N1:Q1"/>
    <mergeCell ref="B2:O2"/>
    <mergeCell ref="B3:P3"/>
    <mergeCell ref="B5:B8"/>
    <mergeCell ref="C5:G5"/>
    <mergeCell ref="H5:L5"/>
    <mergeCell ref="M5:Q5"/>
    <mergeCell ref="C6:D6"/>
    <mergeCell ref="E6:F6"/>
    <mergeCell ref="G6:G7"/>
  </mergeCells>
  <pageMargins left="0.25" right="0.25" top="0.25" bottom="0.27" header="0.2" footer="0.17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</vt:lpstr>
      <vt:lpstr>'прил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2019-05-08T08:13:51Z</dcterms:created>
  <dcterms:modified xsi:type="dcterms:W3CDTF">2019-05-08T08:14:11Z</dcterms:modified>
</cp:coreProperties>
</file>