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<sst xmlns="http://schemas.openxmlformats.org/spreadsheetml/2006/main" count="782" uniqueCount="468">
  <si>
    <t>Приложение № 10 к протоколу №11 от 31.10.16</t>
  </si>
  <si>
    <t>Расчет оценки возможного участия медицинской организации в реализации ТП ОМС ЛО на 2017 год</t>
  </si>
  <si>
    <t>Раздел 1. Медицинские организации, осуществляющие медицинскую деятельность в сфере ОМС Ленинградской области в 2016 году</t>
  </si>
  <si>
    <t>№п/п</t>
  </si>
  <si>
    <t>Реестровый номер МО</t>
  </si>
  <si>
    <t>Наименование показателя</t>
  </si>
  <si>
    <t>1. Наличие действующей лицензии по заявленным условиям оказания медицинской помощи.*</t>
  </si>
  <si>
    <t>2. Наличие у МО действующего сайта в сети интернет на 01.09.2016г. (за исключением вновь созданных организаций)</t>
  </si>
  <si>
    <t>3. Участие МО в реализации ТПОМС в прошлых периодах 2015-2016 гг.</t>
  </si>
  <si>
    <t>4. Наличие фактически исполненных объемов оказанной медицинской помощи за 2015 год и (или) за  I-ое полугодие 2016г по заявленным профилям в системе ОМС</t>
  </si>
  <si>
    <t>5. Наличие у МО опыта взаимодействия с другими медицинскими организациями</t>
  </si>
  <si>
    <t>6. Наличие предложений, представленных в Комиссию по разработке ТПОМС в ЛО до 25.10.16г. о предложениях объемов по АМП, стационару, дневному стационару, скорой медицинской помощи, диагностическим услугам на планируемый год</t>
  </si>
  <si>
    <t>7. Наличие врачей- специалистов в соответствии с профилями заявленных объемов МП на 2017 г.</t>
  </si>
  <si>
    <t>8.Укомплектованность подразделений МО врачами (физ. лицами) по заявленным профилям в % от штатного расписания.</t>
  </si>
  <si>
    <t>Итого</t>
  </si>
  <si>
    <t>Документы, предоставленные для расчета показателей</t>
  </si>
  <si>
    <t>наличие действующей лицензии-25 баллов, отсутствие -0 баллов</t>
  </si>
  <si>
    <t>наличие сайта - 10 баллов, отсутствие сайта - 0 баллов</t>
  </si>
  <si>
    <t>наличие плановых объемов - 5 баллов, отсутствие плановых объемов - 0 баллов</t>
  </si>
  <si>
    <t>наличие фактических объемов - 15 баллов, отсутствие фактических объемов - 0 баллов</t>
  </si>
  <si>
    <t>наличие опыта - 5 баллов, отсутствие опыта - 0 баллов</t>
  </si>
  <si>
    <t>наличие письма - 15 баллов, отсутствие письма -0 баллов</t>
  </si>
  <si>
    <t>Наличие врачей-специалистов по всем заявленным профилям - 15 баллов, отсутствие данных о врачах-специалистах по профилям МП-0 баллов, отсутствие одного и более специалиста по заявленным профилям - 0 баллов</t>
  </si>
  <si>
    <t>Х=(информация о количестве занятых ставок/количество ставок в штатном расписании)*100%. При Х &lt;50 -0 баллов,  при 50 ≤Х&lt; 70  - 5 баллов, при Х≥ 70 - 10 баллов</t>
  </si>
  <si>
    <t>расчетные данные</t>
  </si>
  <si>
    <t>фактический показатель</t>
  </si>
  <si>
    <t>ГБУЗ ЛО Волховская МБ</t>
  </si>
  <si>
    <t>№ЛО-47-01-001536</t>
  </si>
  <si>
    <t>CRB@CRBVOLHOV.RU</t>
  </si>
  <si>
    <t>решение Комиссии 11 от 30.12.2014, 15 от 31.12.2015</t>
  </si>
  <si>
    <t>приложение 2,3,4,5 к письму в комиссию от 14.10.16 №1940</t>
  </si>
  <si>
    <t xml:space="preserve">приложение 2,3,4,5 к письму в комиссию от </t>
  </si>
  <si>
    <t>14.10.16 №1940</t>
  </si>
  <si>
    <t>наличие по заявленным профилям</t>
  </si>
  <si>
    <t>ГБУЗ ЛО Токсовская РБ</t>
  </si>
  <si>
    <t>№ ЛО-47-01-001429</t>
  </si>
  <si>
    <t>www.muztrb.com</t>
  </si>
  <si>
    <t>приложения б/н к письму в комиссию от 14.10.16 №1458</t>
  </si>
  <si>
    <t>14.10.16 №1458</t>
  </si>
  <si>
    <t>ГБУЗ ЛО Сертоловская ГБ</t>
  </si>
  <si>
    <t>№ЛО-47-01-001275</t>
  </si>
  <si>
    <t>www.sert-cgb.ru</t>
  </si>
  <si>
    <t>приложения б/н к письму в Комиссию от 14.10.16 №622</t>
  </si>
  <si>
    <t>14.10.16 №622</t>
  </si>
  <si>
    <t>отсутствие одного и более специалиста</t>
  </si>
  <si>
    <t>НУЗ Узловая больница на ст.Выборг</t>
  </si>
  <si>
    <t>№ЛО-47-01-001308</t>
  </si>
  <si>
    <t>www.ubvyborg.ru</t>
  </si>
  <si>
    <t>приложение 2 к письму в комиссию от 11.10.16 №1456</t>
  </si>
  <si>
    <t>11.10.16 №1456</t>
  </si>
  <si>
    <t>ГБУЗ ЛО Выборгский роддом</t>
  </si>
  <si>
    <t>№ ЛО-47-01-000932</t>
  </si>
  <si>
    <t>13.02.2014</t>
  </si>
  <si>
    <t>WWW.VYBORG-RD.RU</t>
  </si>
  <si>
    <t>приложение 2 к письму в комиссию от 20.09.16 №257</t>
  </si>
  <si>
    <t>приложение 2 к письму в Комиссию от 20.09.16 №257</t>
  </si>
  <si>
    <t>20.09.16 №257</t>
  </si>
  <si>
    <t>ГБУЗ ЛО Гатчинская КМБ</t>
  </si>
  <si>
    <t>№ЛО-47-01-001267</t>
  </si>
  <si>
    <t>crkb.ru</t>
  </si>
  <si>
    <t>приложение 2.1-2.4 к письму в комиссию от 13.10.16 №01.16/2345</t>
  </si>
  <si>
    <t>13.10.16 №01.16/2345</t>
  </si>
  <si>
    <t>ГБУЗ ЛО Рощинская РБ</t>
  </si>
  <si>
    <t>№ЛО-47-01-000965</t>
  </si>
  <si>
    <t>www.roshino-ru.ru</t>
  </si>
  <si>
    <t>решение Комиссии 11от 30.12.2014, 15 от 31.12.2015</t>
  </si>
  <si>
    <t>приложение 3 к письму в Комиссию от 10.10.16 №1209</t>
  </si>
  <si>
    <t>10.10.16 №1209</t>
  </si>
  <si>
    <t>ГБУЗ ЛО Тосненская КМБ</t>
  </si>
  <si>
    <t>№ЛО-47-01-001398</t>
  </si>
  <si>
    <t>WWW.TOSNOCRB.RU</t>
  </si>
  <si>
    <t>приложение 4 к письму в Комиссию от 10.10.16 №1042</t>
  </si>
  <si>
    <t>10.10.16 №1042</t>
  </si>
  <si>
    <t>ЛОГБУЗ ДКБ</t>
  </si>
  <si>
    <t>№ 78-01-004164</t>
  </si>
  <si>
    <t>29.11.2013</t>
  </si>
  <si>
    <t>WWW.LOGUZDKB.RU</t>
  </si>
  <si>
    <t>приложение 3 к письму в Комиссию от 13.10.16 №2349</t>
  </si>
  <si>
    <t>13.10.16 №2349</t>
  </si>
  <si>
    <t>ГБУЗ Леноблцентр</t>
  </si>
  <si>
    <t>№ЛО-47-01-001406</t>
  </si>
  <si>
    <t>www.lokvd.ru</t>
  </si>
  <si>
    <t>приложение 1-2 к письму в Комиссию от 14.10.16 №01-19/311</t>
  </si>
  <si>
    <t>14.10.16 №01-19/311</t>
  </si>
  <si>
    <t>ГАУЗ ЛОКД</t>
  </si>
  <si>
    <t>№ ФС-78-01-002580</t>
  </si>
  <si>
    <t>12.04.2012</t>
  </si>
  <si>
    <t>www.lokd.ru</t>
  </si>
  <si>
    <t>п.4.3 письма в комиссию от 13.10.16 №02-00/369</t>
  </si>
  <si>
    <t>13.10.16 №02-00/369</t>
  </si>
  <si>
    <t>ГАУЗ ЛО Выборгская СП</t>
  </si>
  <si>
    <t>№ЛО-47-01-000991</t>
  </si>
  <si>
    <t>DEHNTALVBG.RU</t>
  </si>
  <si>
    <t>приложение 2.1, 2.2 к письму в Комиссию от 09.09.16 №99</t>
  </si>
  <si>
    <t>09.09.16 №99</t>
  </si>
  <si>
    <t>ГБУЗ ЛО Кировская СП</t>
  </si>
  <si>
    <t>№ЛО-47-01-001217</t>
  </si>
  <si>
    <t>www.good-stomatolog.ru</t>
  </si>
  <si>
    <t>приложение б/н к письму в комиссию от 14.10.16 №149</t>
  </si>
  <si>
    <t>14.10.16 №149</t>
  </si>
  <si>
    <t>ЛОГП Киришская СП</t>
  </si>
  <si>
    <t>№ ЛО-47-01-001231</t>
  </si>
  <si>
    <t>WWW.KIRISHI-STOM.MS09.RU</t>
  </si>
  <si>
    <t>п. 4.3 письма в комиссию от 14.10.16 №237</t>
  </si>
  <si>
    <t>14.10.16 №237</t>
  </si>
  <si>
    <t>ООО ММЦВЛ Здоровье</t>
  </si>
  <si>
    <t>№ ЛО-47-01-001311</t>
  </si>
  <si>
    <t>www.med-sp.ru</t>
  </si>
  <si>
    <t>приложение 1,2 к письму в Комиссию от 03.10.16 №83</t>
  </si>
  <si>
    <t>03.10.16 №83</t>
  </si>
  <si>
    <t>СПб ГБУЗ Городская больница №40</t>
  </si>
  <si>
    <t>№78-01-005736</t>
  </si>
  <si>
    <t>www.gb40.ru</t>
  </si>
  <si>
    <t>п.4.3 письма в Комиссию от 10.10.16 №5886</t>
  </si>
  <si>
    <t>10.10.16 №5886</t>
  </si>
  <si>
    <t>АО МЦРМ</t>
  </si>
  <si>
    <t>№ЛО-78-01-006737</t>
  </si>
  <si>
    <t>MCRM.RU</t>
  </si>
  <si>
    <t>п.4.3 письма в Комиссию от 11.10.16 №307</t>
  </si>
  <si>
    <t>11.10.16 №307</t>
  </si>
  <si>
    <t>СПб ГБУЗ ЖК №44</t>
  </si>
  <si>
    <t>№ 78-01-004845</t>
  </si>
  <si>
    <t>KONSULTACIYA44.SPB.RU</t>
  </si>
  <si>
    <t>приложение 2 к письму в Комиссию от 14.09.16 №213</t>
  </si>
  <si>
    <t>14.09.16 №213</t>
  </si>
  <si>
    <t>Нефросовет</t>
  </si>
  <si>
    <t>№ЛО-44-01-000903</t>
  </si>
  <si>
    <t>nefrosovet.ru</t>
  </si>
  <si>
    <t>приложение 1 к письму в Комиссию от 07.10.16 №01-10</t>
  </si>
  <si>
    <t>07.10.16 №01-10</t>
  </si>
  <si>
    <t>ООО Клиника</t>
  </si>
  <si>
    <t>№78-01-005730</t>
  </si>
  <si>
    <t>WWW.KLINIKASTOM.RU</t>
  </si>
  <si>
    <t>решение Комиссии 15 от 31.12.2015</t>
  </si>
  <si>
    <t>приложение 2 к письму в Комисиию от 15.09.16 №15/09</t>
  </si>
  <si>
    <t>15.09.16 №15/09</t>
  </si>
  <si>
    <t>ООО Мой доктор</t>
  </si>
  <si>
    <t>№ЛО-47-01-001206</t>
  </si>
  <si>
    <t>МОЙДОКТОР.РФ</t>
  </si>
  <si>
    <t>решение Комиссии 15 от 31.12.15</t>
  </si>
  <si>
    <t>приложение 4 к письму в комиссию от 11.10.16 №20</t>
  </si>
  <si>
    <t>11.10.16 №20</t>
  </si>
  <si>
    <t>ООО Медиус и К</t>
  </si>
  <si>
    <t>№ЛО-47-01-001133</t>
  </si>
  <si>
    <t>WWW.MEDIUS-VS.RU</t>
  </si>
  <si>
    <t>п 4.3 письма в Комиссию от 24.08.16 №05/08</t>
  </si>
  <si>
    <t>24.08.16 №05/08</t>
  </si>
  <si>
    <t>ГБОУ ВПО СПбГПМУ Минздрава России</t>
  </si>
  <si>
    <t>№ФС-78-01-002963</t>
  </si>
  <si>
    <t>WWW.GPMA.RU</t>
  </si>
  <si>
    <t>приложение 2,3,4 к письму в Комиссию от 13.10.16 №2582</t>
  </si>
  <si>
    <t>13.10.16 №2582</t>
  </si>
  <si>
    <t>ООО БИРЧ</t>
  </si>
  <si>
    <t>№78-01-005535</t>
  </si>
  <si>
    <t>WWW.BIHR.RU</t>
  </si>
  <si>
    <t>приложение 2 к письму в Комиссию от 28.09.16 №2572</t>
  </si>
  <si>
    <t>28.09.16 №2572</t>
  </si>
  <si>
    <t>ООО Ай -Клиник СЗ</t>
  </si>
  <si>
    <t>№ЛО-78-01-006370</t>
  </si>
  <si>
    <t>WWW.ICLINIC-SPB.RU</t>
  </si>
  <si>
    <t>п 4.3 письма в Комиссию от 30.08.16 №80/16</t>
  </si>
  <si>
    <t>30.08.16 №80/16</t>
  </si>
  <si>
    <t>ГБУЗ ЛО Бокситогорская МБ</t>
  </si>
  <si>
    <t>№ЛО-47-01-001521</t>
  </si>
  <si>
    <t>www.crb-boksitogorsk.lpu01.ru</t>
  </si>
  <si>
    <t>приложение 3 к письму в комиссию от 14.10.16 №1515</t>
  </si>
  <si>
    <t>14.10.16 №1515</t>
  </si>
  <si>
    <t>ГБУЗ ЛО Волосовская МБ</t>
  </si>
  <si>
    <t>№ЛО-47-01-001141</t>
  </si>
  <si>
    <t>www.volosovo.med-oms.ru</t>
  </si>
  <si>
    <t>прил. 2,3,4,5 к  письму в комиссию от 19.10.16 №1032</t>
  </si>
  <si>
    <t>приложение 3 к письму в Комиссию от 19.10.16 №1032</t>
  </si>
  <si>
    <t>19.10.16 №1032</t>
  </si>
  <si>
    <t>НУЗ Отделенческая больница на ст. Волховстрой</t>
  </si>
  <si>
    <t>№ ЛО-47-01-000832</t>
  </si>
  <si>
    <t>volkhov-ob.ru</t>
  </si>
  <si>
    <t>приложение 3 к письму в Комиссию от 03.10.16 №1375</t>
  </si>
  <si>
    <t>03.10.16 №1375</t>
  </si>
  <si>
    <t>ГБУЗ ЛО Всеволожская КМБ</t>
  </si>
  <si>
    <t>№ЛО-47-01-001528</t>
  </si>
  <si>
    <t>vsev-crb.ru</t>
  </si>
  <si>
    <t>приложение 3 к письму в комиссию от 14.10.16 №3649</t>
  </si>
  <si>
    <t>14.10.16 №3649</t>
  </si>
  <si>
    <t>ГБУЗ ЛО Выборгская ДГБ</t>
  </si>
  <si>
    <t>№ ЛО-47-01-000975</t>
  </si>
  <si>
    <t>www.vdgb.ucoz.ru</t>
  </si>
  <si>
    <t>приложение 1,3,2.1 к письму в Комиссию от 11.10.16 №01-08/248</t>
  </si>
  <si>
    <t>11.10.16 №01-08/248</t>
  </si>
  <si>
    <t>ГБУЗ ЛО Светогорская РБ</t>
  </si>
  <si>
    <t>№ЛО-47-01-001455</t>
  </si>
  <si>
    <t>mbuzsrb.ru</t>
  </si>
  <si>
    <t>приложение 1,2,3,5 к письму в Комиссию от 14.10.16 №01-04/1176</t>
  </si>
  <si>
    <t>14.10.16 №01-04/1176</t>
  </si>
  <si>
    <t>ГБУЗ ЛО Приморская РБ</t>
  </si>
  <si>
    <t>№ЛО-47-01-001294</t>
  </si>
  <si>
    <t>www.primlech.ru</t>
  </si>
  <si>
    <t>приложение 1-10 к письму в Комиссию от 14.10.16 №462</t>
  </si>
  <si>
    <t>14.10.16 №462</t>
  </si>
  <si>
    <t>ГАУЗ ЛО Вырицкая РБ</t>
  </si>
  <si>
    <t>№ЛО-47-01-001205</t>
  </si>
  <si>
    <t>www.vrb-2.ru</t>
  </si>
  <si>
    <t>приложение 2,3,4 к письму в Комиссию от 25.10.16 №01-10/497</t>
  </si>
  <si>
    <t>25.10.16 №01-10/497</t>
  </si>
  <si>
    <t>ГБУЗ ЛО Кингисеппская МБ</t>
  </si>
  <si>
    <t>№ЛО-47-01-001259</t>
  </si>
  <si>
    <t>www.kingisepp-crb.ru</t>
  </si>
  <si>
    <t>приложение 1-4 к письму в комиссию 14.10.16 №2425</t>
  </si>
  <si>
    <t>14.10.2016 №2425</t>
  </si>
  <si>
    <t>ГБУЗ ЛО Киришская КМБ</t>
  </si>
  <si>
    <t>№ ЛО-47-01-001230</t>
  </si>
  <si>
    <t>www.kirishicrb.spb.ru</t>
  </si>
  <si>
    <t>приложение 2-6 к письму в комиссию от 11.10.16 №3388</t>
  </si>
  <si>
    <t>11.10.16 №3388</t>
  </si>
  <si>
    <t>ГБУЗ ЛО Кировская МБ</t>
  </si>
  <si>
    <t>№ЛО-47-01-001517</t>
  </si>
  <si>
    <t>www.kirovskay-crb.ru</t>
  </si>
  <si>
    <t>приложение 1-14 к письму в комиссию от 14.10.16 №2534</t>
  </si>
  <si>
    <t>14.10.16 №2534</t>
  </si>
  <si>
    <t>ГБУЗ ЛО Лодейнопольская МБ</t>
  </si>
  <si>
    <t>№ЛО-47-01-001413</t>
  </si>
  <si>
    <t>www.lodcrb.ms09.ru</t>
  </si>
  <si>
    <t>приложение 2.1-2.4 к письму в комиссию от 12.10.16 №1410</t>
  </si>
  <si>
    <t>12.10.16 №1410</t>
  </si>
  <si>
    <t>ГБУЗ ЛО Ломоносовская МБ</t>
  </si>
  <si>
    <t>№ЛО-47-01-001291</t>
  </si>
  <si>
    <t>www.crb.lomonosovlo.ru</t>
  </si>
  <si>
    <t>Письмо в комиссию от 20.10.16 №01-22/3083</t>
  </si>
  <si>
    <t>20.10.16 №01-22/3083</t>
  </si>
  <si>
    <t>ГБУЗ ЛО Лужская МБ</t>
  </si>
  <si>
    <t>№ЛО-47-01-001527</t>
  </si>
  <si>
    <t>www.lcrb.luga.ru</t>
  </si>
  <si>
    <t>Приложения 7-10 к письму в Комиссию от 22.09.16 №2098-01.9б</t>
  </si>
  <si>
    <t>22.09.16 №2098-01.9б</t>
  </si>
  <si>
    <t>ГБУЗ ЛО Подпорожская МБ</t>
  </si>
  <si>
    <t>№ЛО-47-01-001465</t>
  </si>
  <si>
    <t>www.pod-crb.ru</t>
  </si>
  <si>
    <t>приложения 1,2 к письму в Комиссию от 20.10.16 №01-01/621</t>
  </si>
  <si>
    <t>20.10.16 №01-01/621</t>
  </si>
  <si>
    <t>ГБУЗ ЛО Сланцевская МБ</t>
  </si>
  <si>
    <t>№ЛО-47-01-001233</t>
  </si>
  <si>
    <t>www.slantsy-crb.ru</t>
  </si>
  <si>
    <t>приложение 3 к письму в комиссию от 13.10.16 №2364</t>
  </si>
  <si>
    <t>13.10.16 №2364</t>
  </si>
  <si>
    <t>ФГБУЗ ЦМСЧ №38</t>
  </si>
  <si>
    <t>№ФС-47-01-000677</t>
  </si>
  <si>
    <t>WWW.cmsch38.ru</t>
  </si>
  <si>
    <t>приложение 3,3.1, 3.2, 3.3 к письму в комиссию от 14.10.16 №5507</t>
  </si>
  <si>
    <t>14.10.16 №5507</t>
  </si>
  <si>
    <t>ГБУЗ ЛО Тихвинская МБ</t>
  </si>
  <si>
    <t>№ЛО-47-01-001440</t>
  </si>
  <si>
    <t>www.crbtikhvin.org</t>
  </si>
  <si>
    <t>приложение 3.1-3.4 к письму в Комиссию от 13.10.16 №2018</t>
  </si>
  <si>
    <t>13.10.16 №2018</t>
  </si>
  <si>
    <t>ГБУЗ ЛОКБ</t>
  </si>
  <si>
    <t>№ЛО-78-01-006632</t>
  </si>
  <si>
    <t>WWW.OBLMED.SPB.RU</t>
  </si>
  <si>
    <t>приложение 3 к письму в комиссию от 14.10.16 №01.19/2117</t>
  </si>
  <si>
    <t>п.4.3 письма в комиссию от 14.10.16 №01.19/2117</t>
  </si>
  <si>
    <t>14.10.16 №01.19/2117</t>
  </si>
  <si>
    <t>ГБУЗ ЛООД</t>
  </si>
  <si>
    <t>№78-01-005265</t>
  </si>
  <si>
    <t>www.lood.ru</t>
  </si>
  <si>
    <t>приложение 2,3,4 к письму в Комиссию от 14.10.16 №1323</t>
  </si>
  <si>
    <t>14.10.16 №1323</t>
  </si>
  <si>
    <t>ГБУЗ ЛО Волховская СП</t>
  </si>
  <si>
    <t>№ЛО-47-01-001548</t>
  </si>
  <si>
    <t>www.volhov-stom.lpu01.ru</t>
  </si>
  <si>
    <t>приложение 2 к письму в Комиссию от 10.10.16 №175</t>
  </si>
  <si>
    <t>10.10.16 №175</t>
  </si>
  <si>
    <t>ГБУЗ ЛО Приозерская МБ</t>
  </si>
  <si>
    <t>№ЛО-47-01-001325</t>
  </si>
  <si>
    <t>www.priozersk-crh.ru</t>
  </si>
  <si>
    <t>приложение 3.1-3.4 к письму в Комиссию от 05.10.16 №577</t>
  </si>
  <si>
    <t>05.10.16 №577</t>
  </si>
  <si>
    <t>ГБУЗ ЛО Выборгская МБ</t>
  </si>
  <si>
    <t>№ЛО-47-01-001134</t>
  </si>
  <si>
    <t>www.vgp-lo.ru</t>
  </si>
  <si>
    <t>п.4.3 письма в Комиссию от 14.10.16 №01-17/995/1</t>
  </si>
  <si>
    <t xml:space="preserve"> 14.10.16 №01-17/995/1</t>
  </si>
  <si>
    <t>ООО Алекса</t>
  </si>
  <si>
    <t>№ ЛО-47-01-001506</t>
  </si>
  <si>
    <t>vyritsamed.ru</t>
  </si>
  <si>
    <t>приложение 1 к письму в Комиссию от 16.09.16 №0609</t>
  </si>
  <si>
    <t>приложение  к письму в Комиссию от 16.09.16 №0609</t>
  </si>
  <si>
    <t>16.09.16 №0609</t>
  </si>
  <si>
    <t>ГБУЗ ЛО Бокситогорская СП</t>
  </si>
  <si>
    <t>№ ЛО-47-01-001255</t>
  </si>
  <si>
    <t>www.sp-boksitogorsk.ru</t>
  </si>
  <si>
    <t>приложение 2 к письму в Комиссию от 05.10.16 №225</t>
  </si>
  <si>
    <t>05.10.16 №225</t>
  </si>
  <si>
    <t>ООО СЗМЦ+</t>
  </si>
  <si>
    <t>№ЛО-47-01-001501</t>
  </si>
  <si>
    <t>GSZMC.RU</t>
  </si>
  <si>
    <t>приложение к письму в Комиссию от 15.09.16 №17</t>
  </si>
  <si>
    <t>15.09.16 №17-09/2016</t>
  </si>
  <si>
    <t>ФГБУЗ КБ№122 им.Л.Г.Соколова</t>
  </si>
  <si>
    <t>№ФС-78-01-002966</t>
  </si>
  <si>
    <t>www.med122.com</t>
  </si>
  <si>
    <t>п.4.3 письма в Комиссию от 05.10.16 №3050</t>
  </si>
  <si>
    <t>05.10.16 №3050</t>
  </si>
  <si>
    <t>ООО Эмсипи Медикейр</t>
  </si>
  <si>
    <t>№ЛО-59-01-003649</t>
  </si>
  <si>
    <t>www.mcp-bbraun.ru</t>
  </si>
  <si>
    <t>приложение 2 к письму в Комиссию от 19.10.16 №497</t>
  </si>
  <si>
    <t>19.10.16 №497</t>
  </si>
  <si>
    <t>ООО Б.Браун Авитум Руссланд Клиникс</t>
  </si>
  <si>
    <t>№ЛО-38-01-002420</t>
  </si>
  <si>
    <t>bbraun-avitum.ru</t>
  </si>
  <si>
    <t>п. 4.3 письма в Комиссию от 19.09.16 №403/16</t>
  </si>
  <si>
    <t>19.09.16 №403/16</t>
  </si>
  <si>
    <t>ООО Дентал Сервис</t>
  </si>
  <si>
    <t>№ 78-01-004047</t>
  </si>
  <si>
    <t>www.indental.ru</t>
  </si>
  <si>
    <t>п.4.3 письма в Комиссию от 01.09.16 №14</t>
  </si>
  <si>
    <t>01.09.16 №14</t>
  </si>
  <si>
    <t>ЧУ ЦД Парацельс</t>
  </si>
  <si>
    <t>№ ЛО-47-01-001040</t>
  </si>
  <si>
    <t>HTTP://PARACELS.SPB.RU</t>
  </si>
  <si>
    <t>приложение 2 к письму в Комиссию от 19.10.16 №32</t>
  </si>
  <si>
    <t>19.10.16 №32</t>
  </si>
  <si>
    <t>ООО ЦИЭР</t>
  </si>
  <si>
    <t>№ 78-01-004433</t>
  </si>
  <si>
    <t>EMBRYLIFE.RU</t>
  </si>
  <si>
    <t>приложение 2 к уведомлению 31.05.16 №31/16</t>
  </si>
  <si>
    <t>31.05.16 №31/16</t>
  </si>
  <si>
    <t>нет письма в Комиссию</t>
  </si>
  <si>
    <t>ФГБУ РосНИИГТ ФМБА России</t>
  </si>
  <si>
    <t>№ФС-78-01-002762</t>
  </si>
  <si>
    <t>BLOODSCIENCE.RU</t>
  </si>
  <si>
    <t>приложение 1 к уведомлению от 09.06.16 б/н</t>
  </si>
  <si>
    <t>приложение 1 к письму  от 12.05.16 №01-10/3683</t>
  </si>
  <si>
    <t>12.05.16 №01-10/3683</t>
  </si>
  <si>
    <t>ООО Сясьстом</t>
  </si>
  <si>
    <t>№ЛО-47-01-001488</t>
  </si>
  <si>
    <t>Сясьстом.рф</t>
  </si>
  <si>
    <t>приложение 2,3 к письму в комиссию от 30.09.16 №85</t>
  </si>
  <si>
    <t>30.09.16 №85</t>
  </si>
  <si>
    <t>ООО Диагностический центр Энерго</t>
  </si>
  <si>
    <t>№78-01-006008</t>
  </si>
  <si>
    <t>WWW.DCENERGO.RU</t>
  </si>
  <si>
    <t>п.4.3 письма в Комиссию от 19.08.16 №01-02/28</t>
  </si>
  <si>
    <t>19.08.16 №01-02/28</t>
  </si>
  <si>
    <t>АО Современные медицинские технологии</t>
  </si>
  <si>
    <t>№78-01-005853</t>
  </si>
  <si>
    <t>WWW.CLINIC-COMPLEX.RU</t>
  </si>
  <si>
    <t>п. 4.3 письма в Комиссию от 02.09.16 №169РК</t>
  </si>
  <si>
    <t>02.09.16 №169РК</t>
  </si>
  <si>
    <t>СПб ГБУЗ Поликлиника №37</t>
  </si>
  <si>
    <t>№78-01-005524</t>
  </si>
  <si>
    <t>WWW.GORPOL37.SPB.RU</t>
  </si>
  <si>
    <t>п 4.3 письма в комиссию от 13.10.16 1436/01</t>
  </si>
  <si>
    <t>13.10.16 №1436/01</t>
  </si>
  <si>
    <t>ООО Эко-центр</t>
  </si>
  <si>
    <t>№ЛО-77-01-011360</t>
  </si>
  <si>
    <t>WWW.ALTRAVITA-IVF.RU</t>
  </si>
  <si>
    <t>нет объемов</t>
  </si>
  <si>
    <t>13.09.16 №499</t>
  </si>
  <si>
    <t>ЗАО Кардиоклиника</t>
  </si>
  <si>
    <t>№78-01-000664</t>
  </si>
  <si>
    <t>WWW.KARDIOKLINIKA.RU</t>
  </si>
  <si>
    <t>п.4.3 письма в Комиссию 29.08.16 №34</t>
  </si>
  <si>
    <t>29.08.16 №34</t>
  </si>
  <si>
    <t>ООО МЦ Здоровье</t>
  </si>
  <si>
    <t>№ЛО-47-01-000796</t>
  </si>
  <si>
    <t>нет</t>
  </si>
  <si>
    <t>п.4.3 письма в Комиссию от 12.10.16 №64</t>
  </si>
  <si>
    <t>12.10.16 №64</t>
  </si>
  <si>
    <t>ООО Райдент</t>
  </si>
  <si>
    <t>№ ЛО-47-01-000998</t>
  </si>
  <si>
    <t>14.10.16 №14</t>
  </si>
  <si>
    <t>ФГБОУ ВО СЗГМУ им.И.И.Мечникова</t>
  </si>
  <si>
    <t>№ ФС-78-01-002871</t>
  </si>
  <si>
    <t>www.szgmu.ru</t>
  </si>
  <si>
    <t>приложение 1,3 к письму в Комиссию от 22.07.16 №5067-01/к</t>
  </si>
  <si>
    <t>ООО Центр диализа СПБ</t>
  </si>
  <si>
    <t>№78-01-002050</t>
  </si>
  <si>
    <t>13.05.2011</t>
  </si>
  <si>
    <t>www.russia.fms-ag.com/27.htm</t>
  </si>
  <si>
    <t>приложение 4 к решению заседания Комиссии по ТП ОМС СПБ 16.09.16 №11</t>
  </si>
  <si>
    <t>ЗАО Северо-западный центр доказательной медицины</t>
  </si>
  <si>
    <t>№ЛО-53-01-001029</t>
  </si>
  <si>
    <t>www.cdmed.ru</t>
  </si>
  <si>
    <t>приложение 2 кписьму в ТФОМС  от 03.06.16 №213</t>
  </si>
  <si>
    <t>ВМА им. Кирова</t>
  </si>
  <si>
    <t>№ФС-78-01-002939</t>
  </si>
  <si>
    <t>vmed.org</t>
  </si>
  <si>
    <t>Приложение №4 к решению заседания Комиссии  по разработке ТП ОМС в СПБ от 16.09.2016 №11</t>
  </si>
  <si>
    <t>ООО Ава-Петер</t>
  </si>
  <si>
    <t>№ЛО-78-01-006679</t>
  </si>
  <si>
    <t>AVAPETER.RU</t>
  </si>
  <si>
    <t>приложение 6 к письму в Комиссию от 25.05.16 №01-09/4142</t>
  </si>
  <si>
    <t>ООО Март</t>
  </si>
  <si>
    <t>№ЛО-78-01-006637</t>
  </si>
  <si>
    <t>MARTCLINIC.RU</t>
  </si>
  <si>
    <t>приложение б/н к уведомлению от 01.09.16</t>
  </si>
  <si>
    <t>ООО ИнАлМед</t>
  </si>
  <si>
    <t>№78-01-003878</t>
  </si>
  <si>
    <t>INALMED.RU</t>
  </si>
  <si>
    <t>приложение 4 к уведомлению  от 12.07.16 б/н</t>
  </si>
  <si>
    <t>ООО Евромед Клиник</t>
  </si>
  <si>
    <t>№78-01-004744</t>
  </si>
  <si>
    <t>EUROMED.RU</t>
  </si>
  <si>
    <t>приложение б/н к уведомлению  от 15.06.16 б/н</t>
  </si>
  <si>
    <t>ООО Генезис</t>
  </si>
  <si>
    <t>№78-01-005802</t>
  </si>
  <si>
    <t>WWW.MCGENESIS.RU</t>
  </si>
  <si>
    <t>ОФ Мединеф</t>
  </si>
  <si>
    <t>№ ЛО-47-01-001379</t>
  </si>
  <si>
    <t>http://medinef.ru</t>
  </si>
  <si>
    <t>приложение 2,6,7,9 к уведомлению от 07.07.16 б/н</t>
  </si>
  <si>
    <t>ФГБУ КДЦ с поликлиникой</t>
  </si>
  <si>
    <t>№ ФС-78-01-002886</t>
  </si>
  <si>
    <t>WWW.SPBPMC.RU</t>
  </si>
  <si>
    <t>приложение 2 к уведомлению от 07.07.16 б/н</t>
  </si>
  <si>
    <t>ООО МЦ Эко-безопасность</t>
  </si>
  <si>
    <t>№78-01-004798</t>
  </si>
  <si>
    <t>MC.ECOSAFETY.RU</t>
  </si>
  <si>
    <t>ООО НИЦ Эко-безопасность</t>
  </si>
  <si>
    <t>№ЛО-78-01-006695</t>
  </si>
  <si>
    <t>NIC.ECOSAFETY.RU</t>
  </si>
  <si>
    <t>приложение б/н к уведомлению от 19.07.16 б/н</t>
  </si>
  <si>
    <t>ООО Д-Мед</t>
  </si>
  <si>
    <t>№78-01-005037</t>
  </si>
  <si>
    <t>WWW.D-MED.SPB.RU</t>
  </si>
  <si>
    <t>ФГБУ СПб НИИФ Минздрава России</t>
  </si>
  <si>
    <t>№ФС-78-01-002927</t>
  </si>
  <si>
    <t>WWW.SPBNIIF.RU</t>
  </si>
  <si>
    <t>ООО ЛДЦ МИБС</t>
  </si>
  <si>
    <t>№ЛО-78-01-007008</t>
  </si>
  <si>
    <t>WWW.LDC.RU</t>
  </si>
  <si>
    <t>ООО Семейный доктор</t>
  </si>
  <si>
    <t>№ЛО-47-01-001187</t>
  </si>
  <si>
    <t xml:space="preserve">приложение1,3 к уведомлению  от 17.06.16 б/н </t>
  </si>
  <si>
    <t>ООО Медикал групп</t>
  </si>
  <si>
    <t>№ ЛО-47-01-001147</t>
  </si>
  <si>
    <t>http://vd-tikhvin.ru</t>
  </si>
  <si>
    <t>ООО МРТ</t>
  </si>
  <si>
    <t>№78-01-003893</t>
  </si>
  <si>
    <t>WWW.MRTSPB.RU</t>
  </si>
  <si>
    <t>в системе ОМС не работали</t>
  </si>
  <si>
    <t xml:space="preserve">Для участия в реализации ТПОМС ЛО на 2017 год допускаются медицинские организации, имеющие показатель в диапазоне от 35 до 100 баллов (включительно) </t>
  </si>
  <si>
    <t>Раздел 2. Медицинские организации, не осуществляющие медицинскую деятельность в сфере ОМС Ленинградской области в 2016 году</t>
  </si>
  <si>
    <t>ИМЧ РАН</t>
  </si>
  <si>
    <t>№ФС-78-01-002864</t>
  </si>
  <si>
    <t>WWW.IHB.SPB.RU</t>
  </si>
  <si>
    <t>приложение 1 решения комиссии в СПБ от 16.09.2016 №11</t>
  </si>
  <si>
    <t>федеральная клиника</t>
  </si>
  <si>
    <t>11.10.16 №12408/02-376</t>
  </si>
  <si>
    <t>ООО Медиц центр Магнит</t>
  </si>
  <si>
    <t>№78-01-005697</t>
  </si>
  <si>
    <t>WWW.SPB24MRT.RU</t>
  </si>
  <si>
    <t>05.09.16 №157</t>
  </si>
  <si>
    <t>ООО Медэксперт</t>
  </si>
  <si>
    <t>№ЛО-47-01-001511</t>
  </si>
  <si>
    <t>WWW.MURINOMED.RU</t>
  </si>
  <si>
    <t>11.10.16 №2</t>
  </si>
  <si>
    <t>ООО Забота</t>
  </si>
  <si>
    <t>№ЛО-47-01-000937</t>
  </si>
  <si>
    <t>WWW.MEDEIAMED.RU</t>
  </si>
  <si>
    <t>ООО Хэппи Дент</t>
  </si>
  <si>
    <t>№ЛО-47-01-000892</t>
  </si>
  <si>
    <t>WWW.ХЭППИДЕНТ.РФ</t>
  </si>
  <si>
    <t>ООО БМК</t>
  </si>
  <si>
    <t>№ЛО-67-01-001081</t>
  </si>
  <si>
    <t>WWW.BMC-DIAL.RU</t>
  </si>
  <si>
    <t>ООО Центр семейной медицины</t>
  </si>
  <si>
    <t>№ЛО-47-01-001512</t>
  </si>
  <si>
    <t xml:space="preserve">Для участия в реализации ТПОМС ЛО на 2017 год допускаются медицинские организации, имеющие показатель в диапазоне от 25 до 100 баллов (включительно)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</si>
</sst>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wrapText="1"/>
      <protection/>
    </xf>
    <xf numFmtId="14" fontId="6" fillId="0" borderId="10" xfId="53" applyNumberFormat="1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center" wrapText="1"/>
      <protection/>
    </xf>
    <xf numFmtId="0" fontId="6" fillId="0" borderId="10" xfId="42" applyFont="1" applyFill="1" applyBorder="1" applyAlignment="1" applyProtection="1">
      <alignment horizontal="center" wrapText="1"/>
      <protection/>
    </xf>
    <xf numFmtId="14" fontId="2" fillId="0" borderId="10" xfId="53" applyNumberFormat="1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14" fontId="2" fillId="0" borderId="10" xfId="53" applyNumberFormat="1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 wrapText="1"/>
      <protection/>
    </xf>
    <xf numFmtId="14" fontId="6" fillId="0" borderId="12" xfId="53" applyNumberFormat="1" applyFont="1" applyFill="1" applyBorder="1" applyAlignment="1">
      <alignment horizontal="center" wrapText="1"/>
      <protection/>
    </xf>
    <xf numFmtId="0" fontId="2" fillId="24" borderId="0" xfId="53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6" fillId="0" borderId="10" xfId="42" applyFont="1" applyFill="1" applyBorder="1" applyAlignment="1" applyProtection="1">
      <alignment horizont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2" xfId="42" applyFont="1" applyFill="1" applyBorder="1" applyAlignment="1" applyProtection="1">
      <alignment horizont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wrapText="1"/>
    </xf>
    <xf numFmtId="0" fontId="5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us-vs.ru/" TargetMode="External" /><Relationship Id="rId2" Type="http://schemas.openxmlformats.org/officeDocument/2006/relationships/hyperlink" Target="http://www.clinic-complex.ru/" TargetMode="External" /><Relationship Id="rId3" Type="http://schemas.openxmlformats.org/officeDocument/2006/relationships/hyperlink" Target="http://www.altravita-ivf.ru/" TargetMode="External" /><Relationship Id="rId4" Type="http://schemas.openxmlformats.org/officeDocument/2006/relationships/hyperlink" Target="http://www.klinikastom.ru/" TargetMode="External" /><Relationship Id="rId5" Type="http://schemas.openxmlformats.org/officeDocument/2006/relationships/hyperlink" Target="http://www.dcenergo.ru/" TargetMode="External" /><Relationship Id="rId6" Type="http://schemas.openxmlformats.org/officeDocument/2006/relationships/hyperlink" Target="http://www.bihr.ru/" TargetMode="External" /><Relationship Id="rId7" Type="http://schemas.openxmlformats.org/officeDocument/2006/relationships/hyperlink" Target="http://www.gpma.ru/" TargetMode="External" /><Relationship Id="rId8" Type="http://schemas.openxmlformats.org/officeDocument/2006/relationships/hyperlink" Target="http://www.gorpol37.spb.ru/" TargetMode="External" /><Relationship Id="rId9" Type="http://schemas.openxmlformats.org/officeDocument/2006/relationships/hyperlink" Target="http://www.cmsch38.ru/" TargetMode="External" /><Relationship Id="rId10" Type="http://schemas.openxmlformats.org/officeDocument/2006/relationships/hyperlink" Target="http://www.pod-crb.ru/" TargetMode="External" /><Relationship Id="rId11" Type="http://schemas.openxmlformats.org/officeDocument/2006/relationships/hyperlink" Target="http://vd-tikhvin.ru/" TargetMode="External" /><Relationship Id="rId12" Type="http://schemas.openxmlformats.org/officeDocument/2006/relationships/hyperlink" Target="mailto:INFO@INALMED.RU" TargetMode="External" /><Relationship Id="rId13" Type="http://schemas.openxmlformats.org/officeDocument/2006/relationships/hyperlink" Target="http://www.mcgenesis.ru/" TargetMode="External" /><Relationship Id="rId14" Type="http://schemas.openxmlformats.org/officeDocument/2006/relationships/hyperlink" Target="http://medinef.ru/" TargetMode="External" /><Relationship Id="rId15" Type="http://schemas.openxmlformats.org/officeDocument/2006/relationships/hyperlink" Target="mailto:VASILYUK_VB@ECOSAFETY.RU" TargetMode="External" /><Relationship Id="rId16" Type="http://schemas.openxmlformats.org/officeDocument/2006/relationships/hyperlink" Target="mailto:VASILYUK_VB@ECOSAFETY.RU" TargetMode="External" /><Relationship Id="rId17" Type="http://schemas.openxmlformats.org/officeDocument/2006/relationships/hyperlink" Target="http://www.d-med.spb.ru/" TargetMode="External" /><Relationship Id="rId18" Type="http://schemas.openxmlformats.org/officeDocument/2006/relationships/hyperlink" Target="http://www.spbniif.ru/" TargetMode="External" /><Relationship Id="rId19" Type="http://schemas.openxmlformats.org/officeDocument/2006/relationships/hyperlink" Target="http://www.ldc.ru/" TargetMode="External" /><Relationship Id="rId20" Type="http://schemas.openxmlformats.org/officeDocument/2006/relationships/hyperlink" Target="http://www.spb24mrt.ru/" TargetMode="External" /><Relationship Id="rId21" Type="http://schemas.openxmlformats.org/officeDocument/2006/relationships/hyperlink" Target="http://www.ihb.spb.ru/" TargetMode="External" /><Relationship Id="rId22" Type="http://schemas.openxmlformats.org/officeDocument/2006/relationships/hyperlink" Target="http://www.murinomed.ru/" TargetMode="External" /><Relationship Id="rId23" Type="http://schemas.openxmlformats.org/officeDocument/2006/relationships/hyperlink" Target="http://www.medeiamed.ru/" TargetMode="External" /><Relationship Id="rId24" Type="http://schemas.openxmlformats.org/officeDocument/2006/relationships/hyperlink" Target="http://www.&#1093;&#1101;&#1087;&#1087;&#1080;&#1076;&#1077;&#1085;&#1090;.&#1088;&#1092;/" TargetMode="External" /><Relationship Id="rId25" Type="http://schemas.openxmlformats.org/officeDocument/2006/relationships/hyperlink" Target="http://www.bmc-dial.ru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zoomScale="80" zoomScaleNormal="80" zoomScalePageLayoutView="0" workbookViewId="0" topLeftCell="I1">
      <selection activeCell="S96" sqref="S96"/>
    </sheetView>
  </sheetViews>
  <sheetFormatPr defaultColWidth="9.140625" defaultRowHeight="15"/>
  <cols>
    <col min="1" max="1" width="5.00390625" style="1" customWidth="1"/>
    <col min="2" max="2" width="7.8515625" style="1" customWidth="1"/>
    <col min="3" max="3" width="23.28125" style="2" customWidth="1"/>
    <col min="4" max="4" width="14.28125" style="2" customWidth="1"/>
    <col min="5" max="6" width="11.8515625" style="2" customWidth="1"/>
    <col min="7" max="7" width="11.140625" style="3" customWidth="1"/>
    <col min="8" max="8" width="12.140625" style="1" customWidth="1"/>
    <col min="9" max="9" width="13.28125" style="1" customWidth="1"/>
    <col min="10" max="10" width="11.421875" style="1" customWidth="1"/>
    <col min="11" max="11" width="12.8515625" style="1" customWidth="1"/>
    <col min="12" max="12" width="11.140625" style="1" customWidth="1"/>
    <col min="13" max="13" width="12.8515625" style="1" customWidth="1"/>
    <col min="14" max="14" width="12.140625" style="1" customWidth="1"/>
    <col min="15" max="15" width="12.8515625" style="1" customWidth="1"/>
    <col min="16" max="16" width="10.7109375" style="1" customWidth="1"/>
    <col min="17" max="17" width="12.140625" style="1" customWidth="1"/>
    <col min="18" max="18" width="13.8515625" style="1" customWidth="1"/>
    <col min="19" max="19" width="12.140625" style="1" customWidth="1"/>
    <col min="20" max="20" width="13.28125" style="1" customWidth="1"/>
    <col min="21" max="21" width="12.140625" style="1" customWidth="1"/>
    <col min="22" max="16384" width="9.140625" style="1" customWidth="1"/>
  </cols>
  <sheetData>
    <row r="1" spans="17:21" ht="26.25" customHeight="1">
      <c r="Q1" s="39" t="s">
        <v>0</v>
      </c>
      <c r="R1" s="39"/>
      <c r="S1" s="39"/>
      <c r="T1" s="39"/>
      <c r="U1" s="39"/>
    </row>
    <row r="2" spans="6:21" ht="23.25" customHeight="1">
      <c r="F2" s="40" t="s">
        <v>1</v>
      </c>
      <c r="G2" s="40"/>
      <c r="H2" s="40"/>
      <c r="I2" s="40"/>
      <c r="J2" s="40"/>
      <c r="K2" s="40"/>
      <c r="L2" s="40"/>
      <c r="M2" s="40"/>
      <c r="N2" s="40"/>
      <c r="O2" s="40"/>
      <c r="P2" s="40"/>
      <c r="R2" s="4"/>
      <c r="S2" s="4"/>
      <c r="T2" s="4"/>
      <c r="U2" s="4"/>
    </row>
    <row r="3" spans="5:17" ht="38.25" customHeight="1">
      <c r="E3" s="41" t="s">
        <v>2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1" ht="169.5" customHeight="1">
      <c r="A4" s="35" t="s">
        <v>3</v>
      </c>
      <c r="B4" s="36" t="s">
        <v>4</v>
      </c>
      <c r="C4" s="5" t="s">
        <v>5</v>
      </c>
      <c r="D4" s="28" t="s">
        <v>6</v>
      </c>
      <c r="E4" s="31"/>
      <c r="F4" s="29"/>
      <c r="G4" s="28" t="s">
        <v>7</v>
      </c>
      <c r="H4" s="29"/>
      <c r="I4" s="28" t="s">
        <v>8</v>
      </c>
      <c r="J4" s="29"/>
      <c r="K4" s="28" t="s">
        <v>9</v>
      </c>
      <c r="L4" s="29"/>
      <c r="M4" s="28" t="s">
        <v>10</v>
      </c>
      <c r="N4" s="29"/>
      <c r="O4" s="28" t="s">
        <v>11</v>
      </c>
      <c r="P4" s="29"/>
      <c r="Q4" s="28" t="s">
        <v>12</v>
      </c>
      <c r="R4" s="29"/>
      <c r="S4" s="28" t="s">
        <v>13</v>
      </c>
      <c r="T4" s="29"/>
      <c r="U4" s="32" t="s">
        <v>14</v>
      </c>
    </row>
    <row r="5" spans="1:21" ht="126" customHeight="1">
      <c r="A5" s="35"/>
      <c r="B5" s="36"/>
      <c r="C5" s="5" t="s">
        <v>15</v>
      </c>
      <c r="D5" s="28" t="s">
        <v>16</v>
      </c>
      <c r="E5" s="31"/>
      <c r="F5" s="29"/>
      <c r="G5" s="28" t="s">
        <v>17</v>
      </c>
      <c r="H5" s="29"/>
      <c r="I5" s="28" t="s">
        <v>18</v>
      </c>
      <c r="J5" s="29"/>
      <c r="K5" s="28" t="s">
        <v>19</v>
      </c>
      <c r="L5" s="29"/>
      <c r="M5" s="28" t="s">
        <v>20</v>
      </c>
      <c r="N5" s="29"/>
      <c r="O5" s="28" t="s">
        <v>21</v>
      </c>
      <c r="P5" s="29"/>
      <c r="Q5" s="28" t="s">
        <v>22</v>
      </c>
      <c r="R5" s="29"/>
      <c r="S5" s="28" t="s">
        <v>23</v>
      </c>
      <c r="T5" s="29"/>
      <c r="U5" s="33"/>
    </row>
    <row r="6" spans="1:21" ht="38.25">
      <c r="A6" s="6"/>
      <c r="B6" s="5"/>
      <c r="C6" s="5"/>
      <c r="D6" s="28" t="s">
        <v>24</v>
      </c>
      <c r="E6" s="29"/>
      <c r="F6" s="5" t="s">
        <v>25</v>
      </c>
      <c r="G6" s="5" t="s">
        <v>24</v>
      </c>
      <c r="H6" s="5" t="s">
        <v>25</v>
      </c>
      <c r="I6" s="5" t="s">
        <v>24</v>
      </c>
      <c r="J6" s="5" t="s">
        <v>25</v>
      </c>
      <c r="K6" s="5" t="s">
        <v>24</v>
      </c>
      <c r="L6" s="5" t="s">
        <v>25</v>
      </c>
      <c r="M6" s="5" t="s">
        <v>24</v>
      </c>
      <c r="N6" s="5" t="s">
        <v>25</v>
      </c>
      <c r="O6" s="5" t="s">
        <v>24</v>
      </c>
      <c r="P6" s="5" t="s">
        <v>25</v>
      </c>
      <c r="Q6" s="5" t="s">
        <v>24</v>
      </c>
      <c r="R6" s="5" t="s">
        <v>25</v>
      </c>
      <c r="S6" s="5" t="s">
        <v>24</v>
      </c>
      <c r="T6" s="5" t="s">
        <v>25</v>
      </c>
      <c r="U6" s="34"/>
    </row>
    <row r="7" spans="1:21" s="3" customFormat="1" ht="12.75">
      <c r="A7" s="7">
        <v>1</v>
      </c>
      <c r="B7" s="7">
        <v>2</v>
      </c>
      <c r="C7" s="8">
        <v>3</v>
      </c>
      <c r="D7" s="8">
        <v>4</v>
      </c>
      <c r="E7" s="8">
        <v>5</v>
      </c>
      <c r="F7" s="6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</row>
    <row r="8" spans="1:21" ht="87.75" customHeight="1">
      <c r="A8" s="9">
        <v>1</v>
      </c>
      <c r="B8" s="9">
        <v>470001</v>
      </c>
      <c r="C8" s="10" t="s">
        <v>26</v>
      </c>
      <c r="D8" s="11" t="s">
        <v>27</v>
      </c>
      <c r="E8" s="12">
        <v>42626</v>
      </c>
      <c r="F8" s="8">
        <v>25</v>
      </c>
      <c r="G8" s="11" t="s">
        <v>28</v>
      </c>
      <c r="H8" s="7">
        <v>10</v>
      </c>
      <c r="I8" s="8" t="s">
        <v>29</v>
      </c>
      <c r="J8" s="7">
        <v>5</v>
      </c>
      <c r="K8" s="8" t="s">
        <v>30</v>
      </c>
      <c r="L8" s="7">
        <v>15</v>
      </c>
      <c r="M8" s="8" t="s">
        <v>31</v>
      </c>
      <c r="N8" s="7">
        <v>5</v>
      </c>
      <c r="O8" s="8" t="s">
        <v>32</v>
      </c>
      <c r="P8" s="7">
        <v>15</v>
      </c>
      <c r="Q8" s="8" t="s">
        <v>33</v>
      </c>
      <c r="R8" s="7">
        <v>15</v>
      </c>
      <c r="S8" s="7">
        <v>82</v>
      </c>
      <c r="T8" s="7">
        <v>10</v>
      </c>
      <c r="U8" s="7">
        <f aca="true" t="shared" si="0" ref="U8:U71">F8+H8+J8+L8+N8+P8+R8+T8</f>
        <v>100</v>
      </c>
    </row>
    <row r="9" spans="1:21" ht="78" customHeight="1">
      <c r="A9" s="9">
        <v>2</v>
      </c>
      <c r="B9" s="9">
        <v>470019</v>
      </c>
      <c r="C9" s="10" t="s">
        <v>34</v>
      </c>
      <c r="D9" s="11" t="s">
        <v>35</v>
      </c>
      <c r="E9" s="12">
        <v>42495</v>
      </c>
      <c r="F9" s="8">
        <v>25</v>
      </c>
      <c r="G9" s="11" t="s">
        <v>36</v>
      </c>
      <c r="H9" s="7">
        <v>10</v>
      </c>
      <c r="I9" s="8" t="s">
        <v>29</v>
      </c>
      <c r="J9" s="7">
        <v>5</v>
      </c>
      <c r="K9" s="8" t="s">
        <v>37</v>
      </c>
      <c r="L9" s="7">
        <v>15</v>
      </c>
      <c r="M9" s="8" t="s">
        <v>37</v>
      </c>
      <c r="N9" s="7">
        <v>5</v>
      </c>
      <c r="O9" s="8" t="s">
        <v>38</v>
      </c>
      <c r="P9" s="7">
        <v>15</v>
      </c>
      <c r="Q9" s="8" t="s">
        <v>33</v>
      </c>
      <c r="R9" s="7">
        <v>15</v>
      </c>
      <c r="S9" s="7">
        <v>80</v>
      </c>
      <c r="T9" s="7">
        <v>10</v>
      </c>
      <c r="U9" s="7">
        <f t="shared" si="0"/>
        <v>100</v>
      </c>
    </row>
    <row r="10" spans="1:21" ht="72.75" customHeight="1">
      <c r="A10" s="9">
        <v>3</v>
      </c>
      <c r="B10" s="9">
        <v>470022</v>
      </c>
      <c r="C10" s="10" t="s">
        <v>39</v>
      </c>
      <c r="D10" s="11" t="s">
        <v>40</v>
      </c>
      <c r="E10" s="12">
        <v>42234</v>
      </c>
      <c r="F10" s="8">
        <v>25</v>
      </c>
      <c r="G10" s="11" t="s">
        <v>41</v>
      </c>
      <c r="H10" s="7">
        <v>10</v>
      </c>
      <c r="I10" s="8" t="s">
        <v>29</v>
      </c>
      <c r="J10" s="7">
        <v>5</v>
      </c>
      <c r="K10" s="8" t="s">
        <v>42</v>
      </c>
      <c r="L10" s="7">
        <v>15</v>
      </c>
      <c r="M10" s="8" t="s">
        <v>42</v>
      </c>
      <c r="N10" s="7">
        <v>5</v>
      </c>
      <c r="O10" s="8" t="s">
        <v>43</v>
      </c>
      <c r="P10" s="7">
        <v>15</v>
      </c>
      <c r="Q10" s="8" t="s">
        <v>44</v>
      </c>
      <c r="R10" s="7">
        <v>15</v>
      </c>
      <c r="S10" s="7">
        <v>88</v>
      </c>
      <c r="T10" s="7">
        <v>10</v>
      </c>
      <c r="U10" s="7">
        <f t="shared" si="0"/>
        <v>100</v>
      </c>
    </row>
    <row r="11" spans="1:21" ht="80.25" customHeight="1">
      <c r="A11" s="9">
        <v>4</v>
      </c>
      <c r="B11" s="9">
        <v>470023</v>
      </c>
      <c r="C11" s="10" t="s">
        <v>45</v>
      </c>
      <c r="D11" s="11" t="s">
        <v>46</v>
      </c>
      <c r="E11" s="12">
        <v>42275</v>
      </c>
      <c r="F11" s="8">
        <v>25</v>
      </c>
      <c r="G11" s="11" t="s">
        <v>47</v>
      </c>
      <c r="H11" s="7">
        <v>10</v>
      </c>
      <c r="I11" s="8" t="s">
        <v>29</v>
      </c>
      <c r="J11" s="7">
        <v>5</v>
      </c>
      <c r="K11" s="8" t="s">
        <v>48</v>
      </c>
      <c r="L11" s="7">
        <v>15</v>
      </c>
      <c r="M11" s="8" t="s">
        <v>48</v>
      </c>
      <c r="N11" s="7">
        <v>5</v>
      </c>
      <c r="O11" s="8" t="s">
        <v>49</v>
      </c>
      <c r="P11" s="7">
        <v>15</v>
      </c>
      <c r="Q11" s="8" t="s">
        <v>33</v>
      </c>
      <c r="R11" s="7">
        <v>15</v>
      </c>
      <c r="S11" s="7">
        <v>100</v>
      </c>
      <c r="T11" s="7">
        <v>10</v>
      </c>
      <c r="U11" s="7">
        <f t="shared" si="0"/>
        <v>100</v>
      </c>
    </row>
    <row r="12" spans="1:21" ht="77.25" customHeight="1">
      <c r="A12" s="9">
        <v>5</v>
      </c>
      <c r="B12" s="9">
        <v>470031</v>
      </c>
      <c r="C12" s="10" t="s">
        <v>50</v>
      </c>
      <c r="D12" s="11" t="s">
        <v>51</v>
      </c>
      <c r="E12" s="11" t="s">
        <v>52</v>
      </c>
      <c r="F12" s="8">
        <v>25</v>
      </c>
      <c r="G12" s="13" t="s">
        <v>53</v>
      </c>
      <c r="H12" s="7">
        <v>10</v>
      </c>
      <c r="I12" s="8" t="s">
        <v>29</v>
      </c>
      <c r="J12" s="7">
        <v>5</v>
      </c>
      <c r="K12" s="8" t="s">
        <v>54</v>
      </c>
      <c r="L12" s="7">
        <v>15</v>
      </c>
      <c r="M12" s="8" t="s">
        <v>55</v>
      </c>
      <c r="N12" s="7">
        <v>5</v>
      </c>
      <c r="O12" s="7" t="s">
        <v>56</v>
      </c>
      <c r="P12" s="7">
        <v>15</v>
      </c>
      <c r="Q12" s="8" t="s">
        <v>33</v>
      </c>
      <c r="R12" s="7">
        <v>15</v>
      </c>
      <c r="S12" s="7">
        <v>100</v>
      </c>
      <c r="T12" s="7">
        <v>10</v>
      </c>
      <c r="U12" s="7">
        <f t="shared" si="0"/>
        <v>100</v>
      </c>
    </row>
    <row r="13" spans="1:21" ht="76.5">
      <c r="A13" s="9">
        <v>6</v>
      </c>
      <c r="B13" s="9">
        <v>470032</v>
      </c>
      <c r="C13" s="10" t="s">
        <v>57</v>
      </c>
      <c r="D13" s="11" t="s">
        <v>58</v>
      </c>
      <c r="E13" s="12">
        <v>42219</v>
      </c>
      <c r="F13" s="8">
        <v>25</v>
      </c>
      <c r="G13" s="11" t="s">
        <v>59</v>
      </c>
      <c r="H13" s="7">
        <v>10</v>
      </c>
      <c r="I13" s="8" t="s">
        <v>29</v>
      </c>
      <c r="J13" s="7">
        <v>5</v>
      </c>
      <c r="K13" s="8" t="s">
        <v>60</v>
      </c>
      <c r="L13" s="7">
        <v>15</v>
      </c>
      <c r="M13" s="8" t="s">
        <v>60</v>
      </c>
      <c r="N13" s="7">
        <v>5</v>
      </c>
      <c r="O13" s="8" t="s">
        <v>61</v>
      </c>
      <c r="P13" s="7">
        <v>15</v>
      </c>
      <c r="Q13" s="8" t="s">
        <v>33</v>
      </c>
      <c r="R13" s="7">
        <v>15</v>
      </c>
      <c r="S13" s="7">
        <v>76</v>
      </c>
      <c r="T13" s="7">
        <v>10</v>
      </c>
      <c r="U13" s="7">
        <f t="shared" si="0"/>
        <v>100</v>
      </c>
    </row>
    <row r="14" spans="1:21" ht="81" customHeight="1">
      <c r="A14" s="9">
        <v>7</v>
      </c>
      <c r="B14" s="9">
        <v>470065</v>
      </c>
      <c r="C14" s="10" t="s">
        <v>62</v>
      </c>
      <c r="D14" s="11" t="s">
        <v>63</v>
      </c>
      <c r="E14" s="12">
        <v>41743</v>
      </c>
      <c r="F14" s="8">
        <v>25</v>
      </c>
      <c r="G14" s="11" t="s">
        <v>64</v>
      </c>
      <c r="H14" s="7">
        <v>10</v>
      </c>
      <c r="I14" s="8" t="s">
        <v>65</v>
      </c>
      <c r="J14" s="7">
        <v>5</v>
      </c>
      <c r="K14" s="8" t="s">
        <v>66</v>
      </c>
      <c r="L14" s="7">
        <v>15</v>
      </c>
      <c r="M14" s="8" t="s">
        <v>66</v>
      </c>
      <c r="N14" s="7">
        <v>5</v>
      </c>
      <c r="O14" s="8" t="s">
        <v>67</v>
      </c>
      <c r="P14" s="8">
        <v>15</v>
      </c>
      <c r="Q14" s="8" t="s">
        <v>33</v>
      </c>
      <c r="R14" s="7">
        <v>15</v>
      </c>
      <c r="S14" s="7">
        <v>75</v>
      </c>
      <c r="T14" s="7">
        <v>10</v>
      </c>
      <c r="U14" s="7">
        <f t="shared" si="0"/>
        <v>100</v>
      </c>
    </row>
    <row r="15" spans="1:21" ht="70.5" customHeight="1">
      <c r="A15" s="9">
        <v>8</v>
      </c>
      <c r="B15" s="9">
        <v>470074</v>
      </c>
      <c r="C15" s="10" t="s">
        <v>68</v>
      </c>
      <c r="D15" s="11" t="s">
        <v>69</v>
      </c>
      <c r="E15" s="12">
        <v>42464</v>
      </c>
      <c r="F15" s="8">
        <v>25</v>
      </c>
      <c r="G15" s="11" t="s">
        <v>70</v>
      </c>
      <c r="H15" s="7">
        <v>10</v>
      </c>
      <c r="I15" s="8" t="s">
        <v>65</v>
      </c>
      <c r="J15" s="7">
        <v>5</v>
      </c>
      <c r="K15" s="8" t="s">
        <v>71</v>
      </c>
      <c r="L15" s="7">
        <v>15</v>
      </c>
      <c r="M15" s="8" t="s">
        <v>71</v>
      </c>
      <c r="N15" s="7">
        <v>5</v>
      </c>
      <c r="O15" s="8" t="s">
        <v>72</v>
      </c>
      <c r="P15" s="7">
        <v>15</v>
      </c>
      <c r="Q15" s="8" t="s">
        <v>33</v>
      </c>
      <c r="R15" s="7">
        <v>15</v>
      </c>
      <c r="S15" s="7">
        <v>91</v>
      </c>
      <c r="T15" s="7">
        <v>10</v>
      </c>
      <c r="U15" s="7">
        <f t="shared" si="0"/>
        <v>100</v>
      </c>
    </row>
    <row r="16" spans="1:21" ht="72" customHeight="1">
      <c r="A16" s="9">
        <v>9</v>
      </c>
      <c r="B16" s="9">
        <v>470091</v>
      </c>
      <c r="C16" s="10" t="s">
        <v>73</v>
      </c>
      <c r="D16" s="11" t="s">
        <v>74</v>
      </c>
      <c r="E16" s="11" t="s">
        <v>75</v>
      </c>
      <c r="F16" s="8">
        <v>25</v>
      </c>
      <c r="G16" s="11" t="s">
        <v>76</v>
      </c>
      <c r="H16" s="7">
        <v>10</v>
      </c>
      <c r="I16" s="8" t="s">
        <v>65</v>
      </c>
      <c r="J16" s="7">
        <v>5</v>
      </c>
      <c r="K16" s="8" t="s">
        <v>77</v>
      </c>
      <c r="L16" s="7">
        <v>15</v>
      </c>
      <c r="M16" s="8" t="s">
        <v>77</v>
      </c>
      <c r="N16" s="7">
        <v>5</v>
      </c>
      <c r="O16" s="8" t="s">
        <v>78</v>
      </c>
      <c r="P16" s="7">
        <v>15</v>
      </c>
      <c r="Q16" s="8" t="s">
        <v>33</v>
      </c>
      <c r="R16" s="7">
        <v>15</v>
      </c>
      <c r="S16" s="7">
        <v>100</v>
      </c>
      <c r="T16" s="7">
        <v>10</v>
      </c>
      <c r="U16" s="7">
        <f t="shared" si="0"/>
        <v>100</v>
      </c>
    </row>
    <row r="17" spans="1:21" ht="78.75" customHeight="1">
      <c r="A17" s="9">
        <v>10</v>
      </c>
      <c r="B17" s="9">
        <v>470107</v>
      </c>
      <c r="C17" s="10" t="s">
        <v>79</v>
      </c>
      <c r="D17" s="11" t="s">
        <v>80</v>
      </c>
      <c r="E17" s="12">
        <v>42471</v>
      </c>
      <c r="F17" s="8">
        <v>25</v>
      </c>
      <c r="G17" s="11" t="s">
        <v>81</v>
      </c>
      <c r="H17" s="7">
        <v>10</v>
      </c>
      <c r="I17" s="8" t="s">
        <v>65</v>
      </c>
      <c r="J17" s="7">
        <v>5</v>
      </c>
      <c r="K17" s="8" t="s">
        <v>82</v>
      </c>
      <c r="L17" s="7">
        <v>15</v>
      </c>
      <c r="M17" s="8" t="s">
        <v>82</v>
      </c>
      <c r="N17" s="7">
        <v>5</v>
      </c>
      <c r="O17" s="8" t="s">
        <v>83</v>
      </c>
      <c r="P17" s="7">
        <v>15</v>
      </c>
      <c r="Q17" s="8" t="s">
        <v>33</v>
      </c>
      <c r="R17" s="7">
        <v>15</v>
      </c>
      <c r="S17" s="7">
        <v>70</v>
      </c>
      <c r="T17" s="7">
        <v>10</v>
      </c>
      <c r="U17" s="7">
        <f t="shared" si="0"/>
        <v>100</v>
      </c>
    </row>
    <row r="18" spans="1:21" ht="66.75" customHeight="1">
      <c r="A18" s="9">
        <v>11</v>
      </c>
      <c r="B18" s="9">
        <v>470112</v>
      </c>
      <c r="C18" s="10" t="s">
        <v>84</v>
      </c>
      <c r="D18" s="11" t="s">
        <v>85</v>
      </c>
      <c r="E18" s="11" t="s">
        <v>86</v>
      </c>
      <c r="F18" s="8">
        <v>25</v>
      </c>
      <c r="G18" s="11" t="s">
        <v>87</v>
      </c>
      <c r="H18" s="7">
        <v>10</v>
      </c>
      <c r="I18" s="8" t="s">
        <v>65</v>
      </c>
      <c r="J18" s="7">
        <v>5</v>
      </c>
      <c r="K18" s="8" t="s">
        <v>88</v>
      </c>
      <c r="L18" s="7">
        <v>15</v>
      </c>
      <c r="M18" s="8" t="s">
        <v>88</v>
      </c>
      <c r="N18" s="7">
        <v>5</v>
      </c>
      <c r="O18" s="8" t="s">
        <v>89</v>
      </c>
      <c r="P18" s="7">
        <v>15</v>
      </c>
      <c r="Q18" s="8" t="s">
        <v>33</v>
      </c>
      <c r="R18" s="7">
        <v>15</v>
      </c>
      <c r="S18" s="7">
        <v>82</v>
      </c>
      <c r="T18" s="7">
        <v>10</v>
      </c>
      <c r="U18" s="7">
        <f t="shared" si="0"/>
        <v>100</v>
      </c>
    </row>
    <row r="19" spans="1:21" ht="77.25" customHeight="1">
      <c r="A19" s="9">
        <v>12</v>
      </c>
      <c r="B19" s="9">
        <v>470116</v>
      </c>
      <c r="C19" s="10" t="s">
        <v>90</v>
      </c>
      <c r="D19" s="11" t="s">
        <v>91</v>
      </c>
      <c r="E19" s="12">
        <v>41781</v>
      </c>
      <c r="F19" s="8">
        <v>25</v>
      </c>
      <c r="G19" s="11" t="s">
        <v>92</v>
      </c>
      <c r="H19" s="7">
        <v>10</v>
      </c>
      <c r="I19" s="8" t="s">
        <v>65</v>
      </c>
      <c r="J19" s="7">
        <v>5</v>
      </c>
      <c r="K19" s="8" t="s">
        <v>93</v>
      </c>
      <c r="L19" s="7">
        <v>15</v>
      </c>
      <c r="M19" s="8" t="s">
        <v>93</v>
      </c>
      <c r="N19" s="7">
        <v>5</v>
      </c>
      <c r="O19" s="7" t="s">
        <v>94</v>
      </c>
      <c r="P19" s="7">
        <v>15</v>
      </c>
      <c r="Q19" s="8" t="s">
        <v>33</v>
      </c>
      <c r="R19" s="7">
        <v>15</v>
      </c>
      <c r="S19" s="7">
        <v>87</v>
      </c>
      <c r="T19" s="7">
        <v>10</v>
      </c>
      <c r="U19" s="7">
        <f t="shared" si="0"/>
        <v>100</v>
      </c>
    </row>
    <row r="20" spans="1:21" ht="81.75" customHeight="1">
      <c r="A20" s="9">
        <v>13</v>
      </c>
      <c r="B20" s="9">
        <v>470128</v>
      </c>
      <c r="C20" s="10" t="s">
        <v>95</v>
      </c>
      <c r="D20" s="11" t="s">
        <v>96</v>
      </c>
      <c r="E20" s="12">
        <v>42131</v>
      </c>
      <c r="F20" s="8">
        <v>25</v>
      </c>
      <c r="G20" s="11" t="s">
        <v>97</v>
      </c>
      <c r="H20" s="7">
        <v>10</v>
      </c>
      <c r="I20" s="8" t="s">
        <v>65</v>
      </c>
      <c r="J20" s="7">
        <v>5</v>
      </c>
      <c r="K20" s="8" t="s">
        <v>98</v>
      </c>
      <c r="L20" s="7">
        <v>15</v>
      </c>
      <c r="M20" s="8" t="s">
        <v>98</v>
      </c>
      <c r="N20" s="7">
        <v>5</v>
      </c>
      <c r="O20" s="7" t="s">
        <v>99</v>
      </c>
      <c r="P20" s="7">
        <v>15</v>
      </c>
      <c r="Q20" s="8" t="s">
        <v>33</v>
      </c>
      <c r="R20" s="7">
        <v>15</v>
      </c>
      <c r="S20" s="7">
        <v>76</v>
      </c>
      <c r="T20" s="7">
        <v>10</v>
      </c>
      <c r="U20" s="7">
        <f t="shared" si="0"/>
        <v>100</v>
      </c>
    </row>
    <row r="21" spans="1:21" ht="74.25" customHeight="1">
      <c r="A21" s="9">
        <v>14</v>
      </c>
      <c r="B21" s="9">
        <v>470282</v>
      </c>
      <c r="C21" s="10" t="s">
        <v>100</v>
      </c>
      <c r="D21" s="11" t="s">
        <v>101</v>
      </c>
      <c r="E21" s="12">
        <v>42159</v>
      </c>
      <c r="F21" s="8">
        <v>25</v>
      </c>
      <c r="G21" s="11" t="s">
        <v>102</v>
      </c>
      <c r="H21" s="7">
        <v>10</v>
      </c>
      <c r="I21" s="8" t="s">
        <v>65</v>
      </c>
      <c r="J21" s="7">
        <v>5</v>
      </c>
      <c r="K21" s="8" t="s">
        <v>103</v>
      </c>
      <c r="L21" s="7">
        <v>15</v>
      </c>
      <c r="M21" s="8" t="s">
        <v>103</v>
      </c>
      <c r="N21" s="7">
        <v>5</v>
      </c>
      <c r="O21" s="7" t="s">
        <v>104</v>
      </c>
      <c r="P21" s="7">
        <v>15</v>
      </c>
      <c r="Q21" s="8" t="s">
        <v>33</v>
      </c>
      <c r="R21" s="7">
        <v>15</v>
      </c>
      <c r="S21" s="7">
        <v>97</v>
      </c>
      <c r="T21" s="7">
        <v>10</v>
      </c>
      <c r="U21" s="7">
        <f t="shared" si="0"/>
        <v>100</v>
      </c>
    </row>
    <row r="22" spans="1:21" ht="66.75" customHeight="1">
      <c r="A22" s="9">
        <v>15</v>
      </c>
      <c r="B22" s="9">
        <v>470320</v>
      </c>
      <c r="C22" s="10" t="s">
        <v>105</v>
      </c>
      <c r="D22" s="11" t="s">
        <v>106</v>
      </c>
      <c r="E22" s="12">
        <v>42282</v>
      </c>
      <c r="F22" s="8">
        <v>25</v>
      </c>
      <c r="G22" s="11" t="s">
        <v>107</v>
      </c>
      <c r="H22" s="7">
        <v>10</v>
      </c>
      <c r="I22" s="8" t="s">
        <v>29</v>
      </c>
      <c r="J22" s="7">
        <v>5</v>
      </c>
      <c r="K22" s="8" t="s">
        <v>108</v>
      </c>
      <c r="L22" s="7">
        <v>15</v>
      </c>
      <c r="M22" s="8" t="s">
        <v>108</v>
      </c>
      <c r="N22" s="7">
        <v>5</v>
      </c>
      <c r="O22" s="8" t="s">
        <v>109</v>
      </c>
      <c r="P22" s="7">
        <v>15</v>
      </c>
      <c r="Q22" s="8" t="s">
        <v>33</v>
      </c>
      <c r="R22" s="7">
        <v>15</v>
      </c>
      <c r="S22" s="7">
        <v>100</v>
      </c>
      <c r="T22" s="7">
        <v>10</v>
      </c>
      <c r="U22" s="7">
        <f t="shared" si="0"/>
        <v>100</v>
      </c>
    </row>
    <row r="23" spans="1:21" ht="84" customHeight="1">
      <c r="A23" s="9">
        <v>16</v>
      </c>
      <c r="B23" s="9">
        <v>470349</v>
      </c>
      <c r="C23" s="10" t="s">
        <v>110</v>
      </c>
      <c r="D23" s="11" t="s">
        <v>111</v>
      </c>
      <c r="E23" s="12">
        <v>42118</v>
      </c>
      <c r="F23" s="8">
        <v>25</v>
      </c>
      <c r="G23" s="11" t="s">
        <v>112</v>
      </c>
      <c r="H23" s="7">
        <v>10</v>
      </c>
      <c r="I23" s="8" t="s">
        <v>29</v>
      </c>
      <c r="J23" s="7">
        <v>5</v>
      </c>
      <c r="K23" s="8" t="s">
        <v>113</v>
      </c>
      <c r="L23" s="7">
        <v>15</v>
      </c>
      <c r="M23" s="8" t="s">
        <v>113</v>
      </c>
      <c r="N23" s="7">
        <v>5</v>
      </c>
      <c r="O23" s="8" t="s">
        <v>114</v>
      </c>
      <c r="P23" s="7">
        <v>15</v>
      </c>
      <c r="Q23" s="8" t="s">
        <v>33</v>
      </c>
      <c r="R23" s="7">
        <v>15</v>
      </c>
      <c r="S23" s="7">
        <v>100</v>
      </c>
      <c r="T23" s="7">
        <v>10</v>
      </c>
      <c r="U23" s="7">
        <f t="shared" si="0"/>
        <v>100</v>
      </c>
    </row>
    <row r="24" spans="1:21" ht="74.25" customHeight="1">
      <c r="A24" s="9">
        <v>17</v>
      </c>
      <c r="B24" s="9">
        <v>470369</v>
      </c>
      <c r="C24" s="10" t="s">
        <v>115</v>
      </c>
      <c r="D24" s="11" t="s">
        <v>116</v>
      </c>
      <c r="E24" s="12">
        <v>42485</v>
      </c>
      <c r="F24" s="8">
        <v>25</v>
      </c>
      <c r="G24" s="11" t="s">
        <v>117</v>
      </c>
      <c r="H24" s="7">
        <v>10</v>
      </c>
      <c r="I24" s="8" t="s">
        <v>29</v>
      </c>
      <c r="J24" s="7">
        <v>5</v>
      </c>
      <c r="K24" s="8" t="s">
        <v>118</v>
      </c>
      <c r="L24" s="7">
        <v>15</v>
      </c>
      <c r="M24" s="8" t="s">
        <v>118</v>
      </c>
      <c r="N24" s="7">
        <v>5</v>
      </c>
      <c r="O24" s="7" t="s">
        <v>119</v>
      </c>
      <c r="P24" s="7">
        <v>15</v>
      </c>
      <c r="Q24" s="8" t="s">
        <v>33</v>
      </c>
      <c r="R24" s="7">
        <v>15</v>
      </c>
      <c r="S24" s="7">
        <v>100</v>
      </c>
      <c r="T24" s="7">
        <v>10</v>
      </c>
      <c r="U24" s="7">
        <f t="shared" si="0"/>
        <v>100</v>
      </c>
    </row>
    <row r="25" spans="1:21" ht="72.75" customHeight="1">
      <c r="A25" s="9">
        <v>18</v>
      </c>
      <c r="B25" s="9">
        <v>470374</v>
      </c>
      <c r="C25" s="10" t="s">
        <v>120</v>
      </c>
      <c r="D25" s="11" t="s">
        <v>121</v>
      </c>
      <c r="E25" s="12">
        <v>41817</v>
      </c>
      <c r="F25" s="8">
        <v>25</v>
      </c>
      <c r="G25" s="11" t="s">
        <v>122</v>
      </c>
      <c r="H25" s="7">
        <v>10</v>
      </c>
      <c r="I25" s="8" t="s">
        <v>29</v>
      </c>
      <c r="J25" s="7">
        <v>5</v>
      </c>
      <c r="K25" s="8" t="s">
        <v>123</v>
      </c>
      <c r="L25" s="8">
        <v>15</v>
      </c>
      <c r="M25" s="8" t="s">
        <v>123</v>
      </c>
      <c r="N25" s="7">
        <v>5</v>
      </c>
      <c r="O25" s="7" t="s">
        <v>124</v>
      </c>
      <c r="P25" s="7">
        <v>15</v>
      </c>
      <c r="Q25" s="8" t="s">
        <v>33</v>
      </c>
      <c r="R25" s="7">
        <v>15</v>
      </c>
      <c r="S25" s="7">
        <v>91</v>
      </c>
      <c r="T25" s="7">
        <v>10</v>
      </c>
      <c r="U25" s="7">
        <f t="shared" si="0"/>
        <v>100</v>
      </c>
    </row>
    <row r="26" spans="1:21" ht="81.75" customHeight="1">
      <c r="A26" s="9">
        <v>19</v>
      </c>
      <c r="B26" s="9">
        <v>470391</v>
      </c>
      <c r="C26" s="10" t="s">
        <v>125</v>
      </c>
      <c r="D26" s="11" t="s">
        <v>126</v>
      </c>
      <c r="E26" s="12">
        <v>42655</v>
      </c>
      <c r="F26" s="8">
        <v>25</v>
      </c>
      <c r="G26" s="11" t="s">
        <v>127</v>
      </c>
      <c r="H26" s="7">
        <v>10</v>
      </c>
      <c r="I26" s="8" t="s">
        <v>29</v>
      </c>
      <c r="J26" s="7">
        <v>5</v>
      </c>
      <c r="K26" s="8" t="s">
        <v>128</v>
      </c>
      <c r="L26" s="7">
        <v>15</v>
      </c>
      <c r="M26" s="8" t="s">
        <v>128</v>
      </c>
      <c r="N26" s="7">
        <v>5</v>
      </c>
      <c r="O26" s="8" t="s">
        <v>129</v>
      </c>
      <c r="P26" s="7">
        <v>15</v>
      </c>
      <c r="Q26" s="8" t="s">
        <v>33</v>
      </c>
      <c r="R26" s="7">
        <v>15</v>
      </c>
      <c r="S26" s="7">
        <v>75</v>
      </c>
      <c r="T26" s="7">
        <v>10</v>
      </c>
      <c r="U26" s="7">
        <f t="shared" si="0"/>
        <v>100</v>
      </c>
    </row>
    <row r="27" spans="1:21" ht="63.75">
      <c r="A27" s="9">
        <v>20</v>
      </c>
      <c r="B27" s="9">
        <v>470392</v>
      </c>
      <c r="C27" s="10" t="s">
        <v>130</v>
      </c>
      <c r="D27" s="11" t="s">
        <v>131</v>
      </c>
      <c r="E27" s="12">
        <v>42118</v>
      </c>
      <c r="F27" s="8">
        <v>25</v>
      </c>
      <c r="G27" s="14" t="s">
        <v>132</v>
      </c>
      <c r="H27" s="7">
        <v>10</v>
      </c>
      <c r="I27" s="8" t="s">
        <v>133</v>
      </c>
      <c r="J27" s="7">
        <v>5</v>
      </c>
      <c r="K27" s="8" t="s">
        <v>134</v>
      </c>
      <c r="L27" s="7">
        <v>15</v>
      </c>
      <c r="M27" s="8" t="s">
        <v>134</v>
      </c>
      <c r="N27" s="7">
        <v>5</v>
      </c>
      <c r="O27" s="8" t="s">
        <v>135</v>
      </c>
      <c r="P27" s="7">
        <v>15</v>
      </c>
      <c r="Q27" s="8" t="s">
        <v>33</v>
      </c>
      <c r="R27" s="7">
        <v>15</v>
      </c>
      <c r="S27" s="7">
        <v>100</v>
      </c>
      <c r="T27" s="7">
        <v>10</v>
      </c>
      <c r="U27" s="7">
        <f t="shared" si="0"/>
        <v>100</v>
      </c>
    </row>
    <row r="28" spans="1:21" ht="75" customHeight="1">
      <c r="A28" s="9">
        <v>21</v>
      </c>
      <c r="B28" s="9">
        <v>470401</v>
      </c>
      <c r="C28" s="10" t="s">
        <v>136</v>
      </c>
      <c r="D28" s="11" t="s">
        <v>137</v>
      </c>
      <c r="E28" s="12">
        <v>42117</v>
      </c>
      <c r="F28" s="8">
        <v>25</v>
      </c>
      <c r="G28" s="14" t="s">
        <v>138</v>
      </c>
      <c r="H28" s="7">
        <v>10</v>
      </c>
      <c r="I28" s="8" t="s">
        <v>139</v>
      </c>
      <c r="J28" s="7">
        <v>5</v>
      </c>
      <c r="K28" s="8" t="s">
        <v>140</v>
      </c>
      <c r="L28" s="7">
        <v>15</v>
      </c>
      <c r="M28" s="8" t="s">
        <v>140</v>
      </c>
      <c r="N28" s="7">
        <v>5</v>
      </c>
      <c r="O28" s="7" t="s">
        <v>141</v>
      </c>
      <c r="P28" s="7">
        <v>15</v>
      </c>
      <c r="Q28" s="8" t="s">
        <v>33</v>
      </c>
      <c r="R28" s="7">
        <v>15</v>
      </c>
      <c r="S28" s="7">
        <v>100</v>
      </c>
      <c r="T28" s="7">
        <v>10</v>
      </c>
      <c r="U28" s="7">
        <f t="shared" si="0"/>
        <v>100</v>
      </c>
    </row>
    <row r="29" spans="1:21" ht="66.75" customHeight="1">
      <c r="A29" s="9">
        <v>22</v>
      </c>
      <c r="B29" s="9">
        <v>470412</v>
      </c>
      <c r="C29" s="10" t="s">
        <v>142</v>
      </c>
      <c r="D29" s="11" t="s">
        <v>143</v>
      </c>
      <c r="E29" s="12">
        <v>41988</v>
      </c>
      <c r="F29" s="8">
        <v>25</v>
      </c>
      <c r="G29" s="14" t="s">
        <v>144</v>
      </c>
      <c r="H29" s="7">
        <v>10</v>
      </c>
      <c r="I29" s="8" t="s">
        <v>29</v>
      </c>
      <c r="J29" s="8">
        <v>5</v>
      </c>
      <c r="K29" s="8" t="s">
        <v>145</v>
      </c>
      <c r="L29" s="8">
        <v>15</v>
      </c>
      <c r="M29" s="8" t="s">
        <v>145</v>
      </c>
      <c r="N29" s="7">
        <v>5</v>
      </c>
      <c r="O29" s="8" t="s">
        <v>146</v>
      </c>
      <c r="P29" s="7">
        <v>15</v>
      </c>
      <c r="Q29" s="8" t="s">
        <v>33</v>
      </c>
      <c r="R29" s="7">
        <v>15</v>
      </c>
      <c r="S29" s="7">
        <v>100</v>
      </c>
      <c r="T29" s="7">
        <v>10</v>
      </c>
      <c r="U29" s="7">
        <f t="shared" si="0"/>
        <v>100</v>
      </c>
    </row>
    <row r="30" spans="1:21" ht="63.75">
      <c r="A30" s="9">
        <v>23</v>
      </c>
      <c r="B30" s="9">
        <v>470414</v>
      </c>
      <c r="C30" s="10" t="s">
        <v>147</v>
      </c>
      <c r="D30" s="11" t="s">
        <v>148</v>
      </c>
      <c r="E30" s="12">
        <v>42599</v>
      </c>
      <c r="F30" s="8">
        <v>25</v>
      </c>
      <c r="G30" s="14" t="s">
        <v>149</v>
      </c>
      <c r="H30" s="7">
        <v>10</v>
      </c>
      <c r="I30" s="8" t="s">
        <v>133</v>
      </c>
      <c r="J30" s="7">
        <v>5</v>
      </c>
      <c r="K30" s="8" t="s">
        <v>150</v>
      </c>
      <c r="L30" s="7">
        <v>15</v>
      </c>
      <c r="M30" s="8" t="s">
        <v>150</v>
      </c>
      <c r="N30" s="7">
        <v>5</v>
      </c>
      <c r="O30" s="8" t="s">
        <v>151</v>
      </c>
      <c r="P30" s="7">
        <v>15</v>
      </c>
      <c r="Q30" s="8" t="s">
        <v>33</v>
      </c>
      <c r="R30" s="7">
        <v>15</v>
      </c>
      <c r="S30" s="7">
        <v>93</v>
      </c>
      <c r="T30" s="7">
        <v>10</v>
      </c>
      <c r="U30" s="7">
        <f t="shared" si="0"/>
        <v>100</v>
      </c>
    </row>
    <row r="31" spans="1:21" ht="51">
      <c r="A31" s="9">
        <v>24</v>
      </c>
      <c r="B31" s="9">
        <v>470416</v>
      </c>
      <c r="C31" s="10" t="s">
        <v>152</v>
      </c>
      <c r="D31" s="11" t="s">
        <v>153</v>
      </c>
      <c r="E31" s="12">
        <v>42048</v>
      </c>
      <c r="F31" s="8">
        <v>25</v>
      </c>
      <c r="G31" s="14" t="s">
        <v>154</v>
      </c>
      <c r="H31" s="7">
        <v>10</v>
      </c>
      <c r="I31" s="8" t="s">
        <v>139</v>
      </c>
      <c r="J31" s="7">
        <v>5</v>
      </c>
      <c r="K31" s="8" t="s">
        <v>155</v>
      </c>
      <c r="L31" s="7">
        <v>15</v>
      </c>
      <c r="M31" s="8" t="s">
        <v>155</v>
      </c>
      <c r="N31" s="7">
        <v>5</v>
      </c>
      <c r="O31" s="8" t="s">
        <v>156</v>
      </c>
      <c r="P31" s="7">
        <v>15</v>
      </c>
      <c r="Q31" s="8" t="s">
        <v>33</v>
      </c>
      <c r="R31" s="7">
        <v>15</v>
      </c>
      <c r="S31" s="7">
        <v>87</v>
      </c>
      <c r="T31" s="7">
        <v>10</v>
      </c>
      <c r="U31" s="7">
        <f t="shared" si="0"/>
        <v>100</v>
      </c>
    </row>
    <row r="32" spans="1:21" ht="51">
      <c r="A32" s="9">
        <v>25</v>
      </c>
      <c r="B32" s="9">
        <v>470419</v>
      </c>
      <c r="C32" s="10" t="s">
        <v>157</v>
      </c>
      <c r="D32" s="11" t="s">
        <v>158</v>
      </c>
      <c r="E32" s="12">
        <v>42345</v>
      </c>
      <c r="F32" s="8">
        <v>25</v>
      </c>
      <c r="G32" s="14" t="s">
        <v>159</v>
      </c>
      <c r="H32" s="7">
        <v>10</v>
      </c>
      <c r="I32" s="8" t="s">
        <v>139</v>
      </c>
      <c r="J32" s="7">
        <v>5</v>
      </c>
      <c r="K32" s="8" t="s">
        <v>160</v>
      </c>
      <c r="L32" s="7">
        <v>15</v>
      </c>
      <c r="M32" s="8" t="s">
        <v>160</v>
      </c>
      <c r="N32" s="7">
        <v>5</v>
      </c>
      <c r="O32" s="8" t="s">
        <v>161</v>
      </c>
      <c r="P32" s="7">
        <v>15</v>
      </c>
      <c r="Q32" s="8" t="s">
        <v>33</v>
      </c>
      <c r="R32" s="7">
        <v>15</v>
      </c>
      <c r="S32" s="7">
        <v>61</v>
      </c>
      <c r="T32" s="7">
        <v>5</v>
      </c>
      <c r="U32" s="7">
        <f t="shared" si="0"/>
        <v>95</v>
      </c>
    </row>
    <row r="33" spans="1:21" ht="80.25" customHeight="1">
      <c r="A33" s="9">
        <v>26</v>
      </c>
      <c r="B33" s="9">
        <v>470002</v>
      </c>
      <c r="C33" s="10" t="s">
        <v>162</v>
      </c>
      <c r="D33" s="11" t="s">
        <v>163</v>
      </c>
      <c r="E33" s="12">
        <v>42605</v>
      </c>
      <c r="F33" s="8">
        <v>25</v>
      </c>
      <c r="G33" s="11" t="s">
        <v>164</v>
      </c>
      <c r="H33" s="7">
        <v>10</v>
      </c>
      <c r="I33" s="8" t="s">
        <v>29</v>
      </c>
      <c r="J33" s="7">
        <v>5</v>
      </c>
      <c r="K33" s="8" t="s">
        <v>165</v>
      </c>
      <c r="L33" s="7">
        <v>15</v>
      </c>
      <c r="M33" s="8" t="s">
        <v>165</v>
      </c>
      <c r="N33" s="7">
        <v>5</v>
      </c>
      <c r="O33" s="8" t="s">
        <v>166</v>
      </c>
      <c r="P33" s="7">
        <v>15</v>
      </c>
      <c r="Q33" s="8" t="s">
        <v>44</v>
      </c>
      <c r="R33" s="7">
        <v>0</v>
      </c>
      <c r="S33" s="7">
        <v>90</v>
      </c>
      <c r="T33" s="7">
        <v>10</v>
      </c>
      <c r="U33" s="7">
        <f t="shared" si="0"/>
        <v>85</v>
      </c>
    </row>
    <row r="34" spans="1:21" ht="84.75" customHeight="1">
      <c r="A34" s="9">
        <v>27</v>
      </c>
      <c r="B34" s="9">
        <v>470006</v>
      </c>
      <c r="C34" s="10" t="s">
        <v>167</v>
      </c>
      <c r="D34" s="11" t="s">
        <v>168</v>
      </c>
      <c r="E34" s="12">
        <v>42018</v>
      </c>
      <c r="F34" s="8">
        <v>25</v>
      </c>
      <c r="G34" s="11" t="s">
        <v>169</v>
      </c>
      <c r="H34" s="7">
        <v>10</v>
      </c>
      <c r="I34" s="8" t="s">
        <v>29</v>
      </c>
      <c r="J34" s="7">
        <v>5</v>
      </c>
      <c r="K34" s="8" t="s">
        <v>170</v>
      </c>
      <c r="L34" s="7">
        <v>15</v>
      </c>
      <c r="M34" s="8" t="s">
        <v>171</v>
      </c>
      <c r="N34" s="7">
        <v>5</v>
      </c>
      <c r="O34" s="8" t="s">
        <v>172</v>
      </c>
      <c r="P34" s="7">
        <v>15</v>
      </c>
      <c r="Q34" s="8" t="s">
        <v>44</v>
      </c>
      <c r="R34" s="7">
        <v>0</v>
      </c>
      <c r="S34" s="7">
        <v>98</v>
      </c>
      <c r="T34" s="7">
        <v>10</v>
      </c>
      <c r="U34" s="7">
        <f t="shared" si="0"/>
        <v>85</v>
      </c>
    </row>
    <row r="35" spans="1:21" ht="80.25" customHeight="1">
      <c r="A35" s="9">
        <v>28</v>
      </c>
      <c r="B35" s="9">
        <v>470009</v>
      </c>
      <c r="C35" s="10" t="s">
        <v>173</v>
      </c>
      <c r="D35" s="11" t="s">
        <v>174</v>
      </c>
      <c r="E35" s="12">
        <v>41583</v>
      </c>
      <c r="F35" s="8">
        <v>25</v>
      </c>
      <c r="G35" s="11" t="s">
        <v>175</v>
      </c>
      <c r="H35" s="7">
        <v>10</v>
      </c>
      <c r="I35" s="8" t="s">
        <v>29</v>
      </c>
      <c r="J35" s="7">
        <v>5</v>
      </c>
      <c r="K35" s="8" t="s">
        <v>176</v>
      </c>
      <c r="L35" s="7">
        <v>15</v>
      </c>
      <c r="M35" s="8" t="s">
        <v>176</v>
      </c>
      <c r="N35" s="7">
        <v>5</v>
      </c>
      <c r="O35" s="8" t="s">
        <v>177</v>
      </c>
      <c r="P35" s="7">
        <v>15</v>
      </c>
      <c r="Q35" s="8" t="s">
        <v>44</v>
      </c>
      <c r="R35" s="7">
        <v>0</v>
      </c>
      <c r="S35" s="7">
        <v>79</v>
      </c>
      <c r="T35" s="7">
        <v>10</v>
      </c>
      <c r="U35" s="7">
        <f t="shared" si="0"/>
        <v>85</v>
      </c>
    </row>
    <row r="36" spans="1:21" ht="84" customHeight="1">
      <c r="A36" s="9">
        <v>29</v>
      </c>
      <c r="B36" s="9">
        <v>470014</v>
      </c>
      <c r="C36" s="10" t="s">
        <v>178</v>
      </c>
      <c r="D36" s="11" t="s">
        <v>179</v>
      </c>
      <c r="E36" s="12">
        <v>42611</v>
      </c>
      <c r="F36" s="8">
        <v>25</v>
      </c>
      <c r="G36" s="11" t="s">
        <v>180</v>
      </c>
      <c r="H36" s="7">
        <v>10</v>
      </c>
      <c r="I36" s="8" t="s">
        <v>29</v>
      </c>
      <c r="J36" s="7">
        <v>5</v>
      </c>
      <c r="K36" s="8" t="s">
        <v>181</v>
      </c>
      <c r="L36" s="7">
        <v>15</v>
      </c>
      <c r="M36" s="8" t="s">
        <v>181</v>
      </c>
      <c r="N36" s="7">
        <v>5</v>
      </c>
      <c r="O36" s="8" t="s">
        <v>182</v>
      </c>
      <c r="P36" s="7">
        <v>15</v>
      </c>
      <c r="Q36" s="8" t="s">
        <v>44</v>
      </c>
      <c r="R36" s="7">
        <v>0</v>
      </c>
      <c r="S36" s="7">
        <v>79</v>
      </c>
      <c r="T36" s="7">
        <v>10</v>
      </c>
      <c r="U36" s="7">
        <f t="shared" si="0"/>
        <v>85</v>
      </c>
    </row>
    <row r="37" spans="1:21" ht="76.5">
      <c r="A37" s="9">
        <v>30</v>
      </c>
      <c r="B37" s="9">
        <v>470025</v>
      </c>
      <c r="C37" s="10" t="s">
        <v>183</v>
      </c>
      <c r="D37" s="11" t="s">
        <v>184</v>
      </c>
      <c r="E37" s="12">
        <v>41753</v>
      </c>
      <c r="F37" s="8">
        <v>25</v>
      </c>
      <c r="G37" s="11" t="s">
        <v>185</v>
      </c>
      <c r="H37" s="7">
        <v>10</v>
      </c>
      <c r="I37" s="8" t="s">
        <v>29</v>
      </c>
      <c r="J37" s="7">
        <v>5</v>
      </c>
      <c r="K37" s="8" t="s">
        <v>186</v>
      </c>
      <c r="L37" s="7">
        <v>15</v>
      </c>
      <c r="M37" s="8" t="s">
        <v>186</v>
      </c>
      <c r="N37" s="7">
        <v>5</v>
      </c>
      <c r="O37" s="8" t="s">
        <v>187</v>
      </c>
      <c r="P37" s="7">
        <v>15</v>
      </c>
      <c r="Q37" s="8" t="s">
        <v>44</v>
      </c>
      <c r="R37" s="7">
        <v>0</v>
      </c>
      <c r="S37" s="7">
        <v>99</v>
      </c>
      <c r="T37" s="7">
        <v>10</v>
      </c>
      <c r="U37" s="7">
        <f t="shared" si="0"/>
        <v>85</v>
      </c>
    </row>
    <row r="38" spans="1:21" ht="76.5">
      <c r="A38" s="9">
        <v>31</v>
      </c>
      <c r="B38" s="9">
        <v>470027</v>
      </c>
      <c r="C38" s="10" t="s">
        <v>188</v>
      </c>
      <c r="D38" s="11" t="s">
        <v>189</v>
      </c>
      <c r="E38" s="12">
        <v>42527</v>
      </c>
      <c r="F38" s="8">
        <v>25</v>
      </c>
      <c r="G38" s="11" t="s">
        <v>190</v>
      </c>
      <c r="H38" s="7">
        <v>10</v>
      </c>
      <c r="I38" s="8" t="s">
        <v>29</v>
      </c>
      <c r="J38" s="7">
        <v>5</v>
      </c>
      <c r="K38" s="8" t="s">
        <v>191</v>
      </c>
      <c r="L38" s="7">
        <v>15</v>
      </c>
      <c r="M38" s="8" t="s">
        <v>191</v>
      </c>
      <c r="N38" s="7">
        <v>5</v>
      </c>
      <c r="O38" s="8" t="s">
        <v>192</v>
      </c>
      <c r="P38" s="7">
        <v>15</v>
      </c>
      <c r="Q38" s="8" t="s">
        <v>44</v>
      </c>
      <c r="R38" s="7">
        <v>0</v>
      </c>
      <c r="S38" s="7">
        <v>95</v>
      </c>
      <c r="T38" s="7">
        <v>10</v>
      </c>
      <c r="U38" s="7">
        <f t="shared" si="0"/>
        <v>85</v>
      </c>
    </row>
    <row r="39" spans="1:21" ht="68.25" customHeight="1">
      <c r="A39" s="9">
        <v>32</v>
      </c>
      <c r="B39" s="9">
        <v>470028</v>
      </c>
      <c r="C39" s="10" t="s">
        <v>193</v>
      </c>
      <c r="D39" s="11" t="s">
        <v>194</v>
      </c>
      <c r="E39" s="12">
        <v>42261</v>
      </c>
      <c r="F39" s="8">
        <v>25</v>
      </c>
      <c r="G39" s="11" t="s">
        <v>195</v>
      </c>
      <c r="H39" s="7">
        <v>10</v>
      </c>
      <c r="I39" s="8" t="s">
        <v>29</v>
      </c>
      <c r="J39" s="7">
        <v>5</v>
      </c>
      <c r="K39" s="8" t="s">
        <v>196</v>
      </c>
      <c r="L39" s="7">
        <v>15</v>
      </c>
      <c r="M39" s="8" t="s">
        <v>196</v>
      </c>
      <c r="N39" s="7">
        <v>5</v>
      </c>
      <c r="O39" s="8" t="s">
        <v>197</v>
      </c>
      <c r="P39" s="7">
        <v>15</v>
      </c>
      <c r="Q39" s="8" t="s">
        <v>44</v>
      </c>
      <c r="R39" s="7">
        <v>0</v>
      </c>
      <c r="S39" s="7">
        <v>100</v>
      </c>
      <c r="T39" s="7">
        <v>10</v>
      </c>
      <c r="U39" s="7">
        <f t="shared" si="0"/>
        <v>85</v>
      </c>
    </row>
    <row r="40" spans="1:21" ht="79.5" customHeight="1">
      <c r="A40" s="9">
        <v>33</v>
      </c>
      <c r="B40" s="9">
        <v>470034</v>
      </c>
      <c r="C40" s="10" t="s">
        <v>198</v>
      </c>
      <c r="D40" s="11" t="s">
        <v>199</v>
      </c>
      <c r="E40" s="12">
        <v>42115</v>
      </c>
      <c r="F40" s="8">
        <v>25</v>
      </c>
      <c r="G40" s="11" t="s">
        <v>200</v>
      </c>
      <c r="H40" s="7">
        <v>10</v>
      </c>
      <c r="I40" s="8" t="s">
        <v>29</v>
      </c>
      <c r="J40" s="7">
        <v>5</v>
      </c>
      <c r="K40" s="8" t="s">
        <v>201</v>
      </c>
      <c r="L40" s="7">
        <v>15</v>
      </c>
      <c r="M40" s="8" t="s">
        <v>201</v>
      </c>
      <c r="N40" s="7">
        <v>5</v>
      </c>
      <c r="O40" s="8" t="s">
        <v>202</v>
      </c>
      <c r="P40" s="7">
        <v>15</v>
      </c>
      <c r="Q40" s="8" t="s">
        <v>44</v>
      </c>
      <c r="R40" s="7">
        <v>0</v>
      </c>
      <c r="S40" s="7">
        <v>85</v>
      </c>
      <c r="T40" s="7">
        <v>10</v>
      </c>
      <c r="U40" s="7">
        <f t="shared" si="0"/>
        <v>85</v>
      </c>
    </row>
    <row r="41" spans="1:21" ht="83.25" customHeight="1">
      <c r="A41" s="9">
        <v>34</v>
      </c>
      <c r="B41" s="9">
        <v>470041</v>
      </c>
      <c r="C41" s="10" t="s">
        <v>203</v>
      </c>
      <c r="D41" s="11" t="s">
        <v>204</v>
      </c>
      <c r="E41" s="12">
        <v>42198</v>
      </c>
      <c r="F41" s="8">
        <v>25</v>
      </c>
      <c r="G41" s="11" t="s">
        <v>205</v>
      </c>
      <c r="H41" s="7">
        <v>10</v>
      </c>
      <c r="I41" s="8" t="s">
        <v>65</v>
      </c>
      <c r="J41" s="7">
        <v>5</v>
      </c>
      <c r="K41" s="8" t="s">
        <v>206</v>
      </c>
      <c r="L41" s="7">
        <v>15</v>
      </c>
      <c r="M41" s="8" t="s">
        <v>206</v>
      </c>
      <c r="N41" s="7">
        <v>5</v>
      </c>
      <c r="O41" s="15" t="s">
        <v>207</v>
      </c>
      <c r="P41" s="7">
        <v>15</v>
      </c>
      <c r="Q41" s="8" t="s">
        <v>44</v>
      </c>
      <c r="R41" s="7">
        <v>0</v>
      </c>
      <c r="S41" s="7">
        <v>97</v>
      </c>
      <c r="T41" s="7">
        <v>10</v>
      </c>
      <c r="U41" s="7">
        <f t="shared" si="0"/>
        <v>85</v>
      </c>
    </row>
    <row r="42" spans="1:21" ht="81" customHeight="1">
      <c r="A42" s="9">
        <v>35</v>
      </c>
      <c r="B42" s="9">
        <v>470042</v>
      </c>
      <c r="C42" s="10" t="s">
        <v>208</v>
      </c>
      <c r="D42" s="11" t="s">
        <v>209</v>
      </c>
      <c r="E42" s="12">
        <v>42159</v>
      </c>
      <c r="F42" s="8">
        <v>25</v>
      </c>
      <c r="G42" s="11" t="s">
        <v>210</v>
      </c>
      <c r="H42" s="7">
        <v>10</v>
      </c>
      <c r="I42" s="8" t="s">
        <v>65</v>
      </c>
      <c r="J42" s="7">
        <v>5</v>
      </c>
      <c r="K42" s="8" t="s">
        <v>211</v>
      </c>
      <c r="L42" s="7">
        <v>15</v>
      </c>
      <c r="M42" s="8" t="s">
        <v>211</v>
      </c>
      <c r="N42" s="7">
        <v>5</v>
      </c>
      <c r="O42" s="8" t="s">
        <v>212</v>
      </c>
      <c r="P42" s="8">
        <v>15</v>
      </c>
      <c r="Q42" s="8" t="s">
        <v>44</v>
      </c>
      <c r="R42" s="7">
        <v>0</v>
      </c>
      <c r="S42" s="7">
        <v>94</v>
      </c>
      <c r="T42" s="7">
        <v>10</v>
      </c>
      <c r="U42" s="7">
        <f t="shared" si="0"/>
        <v>85</v>
      </c>
    </row>
    <row r="43" spans="1:21" ht="72.75" customHeight="1">
      <c r="A43" s="9">
        <v>36</v>
      </c>
      <c r="B43" s="9">
        <v>470044</v>
      </c>
      <c r="C43" s="10" t="s">
        <v>213</v>
      </c>
      <c r="D43" s="11" t="s">
        <v>214</v>
      </c>
      <c r="E43" s="12">
        <v>42604</v>
      </c>
      <c r="F43" s="8">
        <v>25</v>
      </c>
      <c r="G43" s="11" t="s">
        <v>215</v>
      </c>
      <c r="H43" s="7">
        <v>10</v>
      </c>
      <c r="I43" s="8" t="s">
        <v>65</v>
      </c>
      <c r="J43" s="7">
        <v>5</v>
      </c>
      <c r="K43" s="8" t="s">
        <v>216</v>
      </c>
      <c r="L43" s="7">
        <v>15</v>
      </c>
      <c r="M43" s="8" t="s">
        <v>216</v>
      </c>
      <c r="N43" s="7">
        <v>5</v>
      </c>
      <c r="O43" s="8" t="s">
        <v>217</v>
      </c>
      <c r="P43" s="7">
        <v>15</v>
      </c>
      <c r="Q43" s="8" t="s">
        <v>44</v>
      </c>
      <c r="R43" s="7">
        <v>0</v>
      </c>
      <c r="S43" s="7">
        <v>97</v>
      </c>
      <c r="T43" s="7">
        <v>10</v>
      </c>
      <c r="U43" s="7">
        <f t="shared" si="0"/>
        <v>85</v>
      </c>
    </row>
    <row r="44" spans="1:21" ht="81.75" customHeight="1">
      <c r="A44" s="9">
        <v>37</v>
      </c>
      <c r="B44" s="9">
        <v>470050</v>
      </c>
      <c r="C44" s="10" t="s">
        <v>218</v>
      </c>
      <c r="D44" s="11" t="s">
        <v>219</v>
      </c>
      <c r="E44" s="12">
        <v>42478</v>
      </c>
      <c r="F44" s="8">
        <v>25</v>
      </c>
      <c r="G44" s="11" t="s">
        <v>220</v>
      </c>
      <c r="H44" s="7">
        <v>10</v>
      </c>
      <c r="I44" s="8" t="s">
        <v>65</v>
      </c>
      <c r="J44" s="7">
        <v>5</v>
      </c>
      <c r="K44" s="8" t="s">
        <v>221</v>
      </c>
      <c r="L44" s="7">
        <v>15</v>
      </c>
      <c r="M44" s="8" t="s">
        <v>221</v>
      </c>
      <c r="N44" s="7">
        <v>5</v>
      </c>
      <c r="O44" s="8" t="s">
        <v>222</v>
      </c>
      <c r="P44" s="7">
        <v>15</v>
      </c>
      <c r="Q44" s="8" t="s">
        <v>44</v>
      </c>
      <c r="R44" s="7">
        <v>0</v>
      </c>
      <c r="S44" s="7">
        <v>100</v>
      </c>
      <c r="T44" s="7">
        <v>10</v>
      </c>
      <c r="U44" s="7">
        <f t="shared" si="0"/>
        <v>85</v>
      </c>
    </row>
    <row r="45" spans="1:21" ht="81" customHeight="1">
      <c r="A45" s="9">
        <v>38</v>
      </c>
      <c r="B45" s="9">
        <v>470055</v>
      </c>
      <c r="C45" s="10" t="s">
        <v>223</v>
      </c>
      <c r="D45" s="11" t="s">
        <v>224</v>
      </c>
      <c r="E45" s="12">
        <v>42255</v>
      </c>
      <c r="F45" s="8">
        <v>25</v>
      </c>
      <c r="G45" s="11" t="s">
        <v>225</v>
      </c>
      <c r="H45" s="7">
        <v>10</v>
      </c>
      <c r="I45" s="8" t="s">
        <v>65</v>
      </c>
      <c r="J45" s="7">
        <v>5</v>
      </c>
      <c r="K45" s="8" t="s">
        <v>226</v>
      </c>
      <c r="L45" s="7">
        <v>15</v>
      </c>
      <c r="M45" s="8" t="s">
        <v>226</v>
      </c>
      <c r="N45" s="7">
        <v>5</v>
      </c>
      <c r="O45" s="8" t="s">
        <v>227</v>
      </c>
      <c r="P45" s="7">
        <v>15</v>
      </c>
      <c r="Q45" s="8" t="s">
        <v>44</v>
      </c>
      <c r="R45" s="7">
        <v>0</v>
      </c>
      <c r="S45" s="7">
        <v>80</v>
      </c>
      <c r="T45" s="7">
        <v>10</v>
      </c>
      <c r="U45" s="7">
        <f t="shared" si="0"/>
        <v>85</v>
      </c>
    </row>
    <row r="46" spans="1:21" ht="75" customHeight="1">
      <c r="A46" s="9">
        <v>39</v>
      </c>
      <c r="B46" s="9">
        <v>470057</v>
      </c>
      <c r="C46" s="10" t="s">
        <v>228</v>
      </c>
      <c r="D46" s="11" t="s">
        <v>229</v>
      </c>
      <c r="E46" s="12">
        <v>42611</v>
      </c>
      <c r="F46" s="8">
        <v>25</v>
      </c>
      <c r="G46" s="11" t="s">
        <v>230</v>
      </c>
      <c r="H46" s="7">
        <v>10</v>
      </c>
      <c r="I46" s="8" t="s">
        <v>65</v>
      </c>
      <c r="J46" s="7">
        <v>5</v>
      </c>
      <c r="K46" s="8" t="s">
        <v>231</v>
      </c>
      <c r="L46" s="7">
        <v>15</v>
      </c>
      <c r="M46" s="8" t="s">
        <v>231</v>
      </c>
      <c r="N46" s="7">
        <v>5</v>
      </c>
      <c r="O46" s="8" t="s">
        <v>232</v>
      </c>
      <c r="P46" s="7">
        <v>15</v>
      </c>
      <c r="Q46" s="8" t="s">
        <v>44</v>
      </c>
      <c r="R46" s="7">
        <v>0</v>
      </c>
      <c r="S46" s="7">
        <v>94</v>
      </c>
      <c r="T46" s="7">
        <v>10</v>
      </c>
      <c r="U46" s="7">
        <f t="shared" si="0"/>
        <v>85</v>
      </c>
    </row>
    <row r="47" spans="1:21" ht="63.75">
      <c r="A47" s="9">
        <v>40</v>
      </c>
      <c r="B47" s="9">
        <v>470061</v>
      </c>
      <c r="C47" s="10" t="s">
        <v>233</v>
      </c>
      <c r="D47" s="11" t="s">
        <v>234</v>
      </c>
      <c r="E47" s="12">
        <v>42535</v>
      </c>
      <c r="F47" s="8">
        <v>25</v>
      </c>
      <c r="G47" s="24" t="s">
        <v>235</v>
      </c>
      <c r="H47" s="7">
        <v>10</v>
      </c>
      <c r="I47" s="8" t="s">
        <v>65</v>
      </c>
      <c r="J47" s="7">
        <v>5</v>
      </c>
      <c r="K47" s="8" t="s">
        <v>236</v>
      </c>
      <c r="L47" s="7">
        <v>15</v>
      </c>
      <c r="M47" s="8" t="s">
        <v>236</v>
      </c>
      <c r="N47" s="7">
        <v>5</v>
      </c>
      <c r="O47" s="8" t="s">
        <v>237</v>
      </c>
      <c r="P47" s="7">
        <v>15</v>
      </c>
      <c r="Q47" s="8" t="s">
        <v>44</v>
      </c>
      <c r="R47" s="7">
        <v>0</v>
      </c>
      <c r="S47" s="7">
        <v>99</v>
      </c>
      <c r="T47" s="7">
        <v>10</v>
      </c>
      <c r="U47" s="7">
        <f t="shared" si="0"/>
        <v>85</v>
      </c>
    </row>
    <row r="48" spans="1:21" ht="83.25" customHeight="1">
      <c r="A48" s="9">
        <v>41</v>
      </c>
      <c r="B48" s="9">
        <v>470067</v>
      </c>
      <c r="C48" s="10" t="s">
        <v>238</v>
      </c>
      <c r="D48" s="11" t="s">
        <v>239</v>
      </c>
      <c r="E48" s="12">
        <v>42163</v>
      </c>
      <c r="F48" s="8">
        <v>25</v>
      </c>
      <c r="G48" s="11" t="s">
        <v>240</v>
      </c>
      <c r="H48" s="7">
        <v>10</v>
      </c>
      <c r="I48" s="8" t="s">
        <v>65</v>
      </c>
      <c r="J48" s="7">
        <v>5</v>
      </c>
      <c r="K48" s="8" t="s">
        <v>241</v>
      </c>
      <c r="L48" s="7">
        <v>15</v>
      </c>
      <c r="M48" s="8" t="s">
        <v>241</v>
      </c>
      <c r="N48" s="7">
        <v>5</v>
      </c>
      <c r="O48" s="8" t="s">
        <v>242</v>
      </c>
      <c r="P48" s="7">
        <v>15</v>
      </c>
      <c r="Q48" s="8" t="s">
        <v>44</v>
      </c>
      <c r="R48" s="7">
        <v>0</v>
      </c>
      <c r="S48" s="7">
        <v>92</v>
      </c>
      <c r="T48" s="7">
        <v>10</v>
      </c>
      <c r="U48" s="7">
        <f t="shared" si="0"/>
        <v>85</v>
      </c>
    </row>
    <row r="49" spans="1:21" ht="66" customHeight="1">
      <c r="A49" s="9">
        <v>42</v>
      </c>
      <c r="B49" s="9">
        <v>470069</v>
      </c>
      <c r="C49" s="10" t="s">
        <v>243</v>
      </c>
      <c r="D49" s="11" t="s">
        <v>244</v>
      </c>
      <c r="E49" s="12">
        <v>42591</v>
      </c>
      <c r="F49" s="8">
        <v>25</v>
      </c>
      <c r="G49" s="14" t="s">
        <v>245</v>
      </c>
      <c r="H49" s="7">
        <v>10</v>
      </c>
      <c r="I49" s="8" t="s">
        <v>65</v>
      </c>
      <c r="J49" s="7">
        <v>5</v>
      </c>
      <c r="K49" s="8" t="s">
        <v>246</v>
      </c>
      <c r="L49" s="7">
        <v>15</v>
      </c>
      <c r="M49" s="8" t="s">
        <v>246</v>
      </c>
      <c r="N49" s="7">
        <v>5</v>
      </c>
      <c r="O49" s="8" t="s">
        <v>247</v>
      </c>
      <c r="P49" s="7">
        <v>15</v>
      </c>
      <c r="Q49" s="8" t="s">
        <v>44</v>
      </c>
      <c r="R49" s="7">
        <v>0</v>
      </c>
      <c r="S49" s="7">
        <v>82</v>
      </c>
      <c r="T49" s="7">
        <v>10</v>
      </c>
      <c r="U49" s="7">
        <f t="shared" si="0"/>
        <v>85</v>
      </c>
    </row>
    <row r="50" spans="1:21" ht="80.25" customHeight="1">
      <c r="A50" s="9">
        <v>43</v>
      </c>
      <c r="B50" s="9">
        <v>470071</v>
      </c>
      <c r="C50" s="10" t="s">
        <v>248</v>
      </c>
      <c r="D50" s="11" t="s">
        <v>249</v>
      </c>
      <c r="E50" s="12">
        <v>42507</v>
      </c>
      <c r="F50" s="8">
        <v>25</v>
      </c>
      <c r="G50" s="11" t="s">
        <v>250</v>
      </c>
      <c r="H50" s="7">
        <v>10</v>
      </c>
      <c r="I50" s="8" t="s">
        <v>65</v>
      </c>
      <c r="J50" s="7">
        <v>5</v>
      </c>
      <c r="K50" s="8" t="s">
        <v>251</v>
      </c>
      <c r="L50" s="7">
        <v>15</v>
      </c>
      <c r="M50" s="8" t="s">
        <v>251</v>
      </c>
      <c r="N50" s="7">
        <v>5</v>
      </c>
      <c r="O50" s="8" t="s">
        <v>252</v>
      </c>
      <c r="P50" s="8">
        <v>15</v>
      </c>
      <c r="Q50" s="8" t="s">
        <v>44</v>
      </c>
      <c r="R50" s="7">
        <v>0</v>
      </c>
      <c r="S50" s="7">
        <v>100</v>
      </c>
      <c r="T50" s="7">
        <v>10</v>
      </c>
      <c r="U50" s="7">
        <f t="shared" si="0"/>
        <v>85</v>
      </c>
    </row>
    <row r="51" spans="1:21" ht="82.5" customHeight="1">
      <c r="A51" s="9">
        <v>44</v>
      </c>
      <c r="B51" s="9">
        <v>470111</v>
      </c>
      <c r="C51" s="10" t="s">
        <v>253</v>
      </c>
      <c r="D51" s="11" t="s">
        <v>254</v>
      </c>
      <c r="E51" s="12">
        <v>42438</v>
      </c>
      <c r="F51" s="8">
        <v>25</v>
      </c>
      <c r="G51" s="11" t="s">
        <v>255</v>
      </c>
      <c r="H51" s="7">
        <v>10</v>
      </c>
      <c r="I51" s="8" t="s">
        <v>65</v>
      </c>
      <c r="J51" s="7">
        <v>5</v>
      </c>
      <c r="K51" s="8" t="s">
        <v>256</v>
      </c>
      <c r="L51" s="7">
        <v>15</v>
      </c>
      <c r="M51" s="8" t="s">
        <v>257</v>
      </c>
      <c r="N51" s="7">
        <v>5</v>
      </c>
      <c r="O51" s="8" t="s">
        <v>258</v>
      </c>
      <c r="P51" s="8">
        <v>15</v>
      </c>
      <c r="Q51" s="8" t="s">
        <v>44</v>
      </c>
      <c r="R51" s="7">
        <v>0</v>
      </c>
      <c r="S51" s="7">
        <v>100</v>
      </c>
      <c r="T51" s="7">
        <v>10</v>
      </c>
      <c r="U51" s="7">
        <f t="shared" si="0"/>
        <v>85</v>
      </c>
    </row>
    <row r="52" spans="1:21" ht="75" customHeight="1">
      <c r="A52" s="9">
        <v>45</v>
      </c>
      <c r="B52" s="9">
        <v>470113</v>
      </c>
      <c r="C52" s="10" t="s">
        <v>259</v>
      </c>
      <c r="D52" s="11" t="s">
        <v>260</v>
      </c>
      <c r="E52" s="12">
        <v>41953</v>
      </c>
      <c r="F52" s="8">
        <v>25</v>
      </c>
      <c r="G52" s="11" t="s">
        <v>261</v>
      </c>
      <c r="H52" s="7">
        <v>10</v>
      </c>
      <c r="I52" s="8" t="s">
        <v>65</v>
      </c>
      <c r="J52" s="7">
        <v>5</v>
      </c>
      <c r="K52" s="8" t="s">
        <v>262</v>
      </c>
      <c r="L52" s="7">
        <v>15</v>
      </c>
      <c r="M52" s="8" t="s">
        <v>262</v>
      </c>
      <c r="N52" s="7">
        <v>5</v>
      </c>
      <c r="O52" s="8" t="s">
        <v>263</v>
      </c>
      <c r="P52" s="7">
        <v>15</v>
      </c>
      <c r="Q52" s="8" t="s">
        <v>44</v>
      </c>
      <c r="R52" s="7">
        <v>0</v>
      </c>
      <c r="S52" s="7">
        <v>100</v>
      </c>
      <c r="T52" s="7">
        <v>10</v>
      </c>
      <c r="U52" s="7">
        <f t="shared" si="0"/>
        <v>85</v>
      </c>
    </row>
    <row r="53" spans="1:21" ht="68.25" customHeight="1">
      <c r="A53" s="9">
        <v>46</v>
      </c>
      <c r="B53" s="9">
        <v>470115</v>
      </c>
      <c r="C53" s="10" t="s">
        <v>264</v>
      </c>
      <c r="D53" s="11" t="s">
        <v>265</v>
      </c>
      <c r="E53" s="12">
        <v>42656</v>
      </c>
      <c r="F53" s="8">
        <v>25</v>
      </c>
      <c r="G53" s="11" t="s">
        <v>266</v>
      </c>
      <c r="H53" s="7">
        <v>10</v>
      </c>
      <c r="I53" s="8" t="s">
        <v>65</v>
      </c>
      <c r="J53" s="7">
        <v>5</v>
      </c>
      <c r="K53" s="8" t="s">
        <v>267</v>
      </c>
      <c r="L53" s="7">
        <v>15</v>
      </c>
      <c r="M53" s="8" t="s">
        <v>267</v>
      </c>
      <c r="N53" s="7">
        <v>5</v>
      </c>
      <c r="O53" s="7" t="s">
        <v>268</v>
      </c>
      <c r="P53" s="7">
        <v>15</v>
      </c>
      <c r="Q53" s="8" t="s">
        <v>44</v>
      </c>
      <c r="R53" s="7">
        <v>0</v>
      </c>
      <c r="S53" s="7">
        <v>87</v>
      </c>
      <c r="T53" s="7">
        <v>10</v>
      </c>
      <c r="U53" s="7">
        <f t="shared" si="0"/>
        <v>85</v>
      </c>
    </row>
    <row r="54" spans="1:21" ht="95.25" customHeight="1">
      <c r="A54" s="9">
        <v>47</v>
      </c>
      <c r="B54" s="9">
        <v>470131</v>
      </c>
      <c r="C54" s="10" t="s">
        <v>269</v>
      </c>
      <c r="D54" s="11" t="s">
        <v>270</v>
      </c>
      <c r="E54" s="12">
        <v>42313</v>
      </c>
      <c r="F54" s="8">
        <v>25</v>
      </c>
      <c r="G54" s="16" t="s">
        <v>271</v>
      </c>
      <c r="H54" s="7">
        <v>10</v>
      </c>
      <c r="I54" s="8" t="s">
        <v>65</v>
      </c>
      <c r="J54" s="7">
        <v>5</v>
      </c>
      <c r="K54" s="8" t="s">
        <v>272</v>
      </c>
      <c r="L54" s="8">
        <v>15</v>
      </c>
      <c r="M54" s="8" t="s">
        <v>272</v>
      </c>
      <c r="N54" s="8">
        <v>5</v>
      </c>
      <c r="O54" s="7" t="s">
        <v>273</v>
      </c>
      <c r="P54" s="7">
        <v>15</v>
      </c>
      <c r="Q54" s="8" t="s">
        <v>44</v>
      </c>
      <c r="R54" s="7">
        <v>0</v>
      </c>
      <c r="S54" s="7">
        <v>100</v>
      </c>
      <c r="T54" s="7">
        <v>10</v>
      </c>
      <c r="U54" s="7">
        <f t="shared" si="0"/>
        <v>85</v>
      </c>
    </row>
    <row r="55" spans="1:21" ht="134.25" customHeight="1">
      <c r="A55" s="9">
        <v>48</v>
      </c>
      <c r="B55" s="9">
        <v>470136</v>
      </c>
      <c r="C55" s="10" t="s">
        <v>274</v>
      </c>
      <c r="D55" s="11" t="s">
        <v>275</v>
      </c>
      <c r="E55" s="12">
        <v>41988</v>
      </c>
      <c r="F55" s="8">
        <v>25</v>
      </c>
      <c r="G55" s="11" t="s">
        <v>276</v>
      </c>
      <c r="H55" s="7">
        <v>10</v>
      </c>
      <c r="I55" s="8" t="s">
        <v>65</v>
      </c>
      <c r="J55" s="7">
        <v>5</v>
      </c>
      <c r="K55" s="8" t="s">
        <v>277</v>
      </c>
      <c r="L55" s="7">
        <v>15</v>
      </c>
      <c r="M55" s="8" t="s">
        <v>277</v>
      </c>
      <c r="N55" s="7">
        <v>5</v>
      </c>
      <c r="O55" s="8" t="s">
        <v>278</v>
      </c>
      <c r="P55" s="7">
        <v>15</v>
      </c>
      <c r="Q55" s="8" t="s">
        <v>44</v>
      </c>
      <c r="R55" s="7">
        <v>0</v>
      </c>
      <c r="S55" s="7">
        <v>77</v>
      </c>
      <c r="T55" s="7">
        <v>10</v>
      </c>
      <c r="U55" s="7">
        <f t="shared" si="0"/>
        <v>85</v>
      </c>
    </row>
    <row r="56" spans="1:21" ht="70.5" customHeight="1">
      <c r="A56" s="9">
        <v>49</v>
      </c>
      <c r="B56" s="9">
        <v>470394</v>
      </c>
      <c r="C56" s="10" t="s">
        <v>279</v>
      </c>
      <c r="D56" s="11" t="s">
        <v>280</v>
      </c>
      <c r="E56" s="12">
        <v>42593</v>
      </c>
      <c r="F56" s="8">
        <v>25</v>
      </c>
      <c r="G56" s="13" t="s">
        <v>281</v>
      </c>
      <c r="H56" s="7">
        <v>10</v>
      </c>
      <c r="I56" s="8" t="s">
        <v>29</v>
      </c>
      <c r="J56" s="7">
        <v>5</v>
      </c>
      <c r="K56" s="8" t="s">
        <v>282</v>
      </c>
      <c r="L56" s="7">
        <v>15</v>
      </c>
      <c r="M56" s="8" t="s">
        <v>283</v>
      </c>
      <c r="N56" s="7">
        <v>5</v>
      </c>
      <c r="O56" s="8" t="s">
        <v>284</v>
      </c>
      <c r="P56" s="7">
        <v>15</v>
      </c>
      <c r="Q56" s="8" t="s">
        <v>44</v>
      </c>
      <c r="R56" s="7">
        <v>0</v>
      </c>
      <c r="S56" s="7">
        <v>100</v>
      </c>
      <c r="T56" s="7">
        <v>10</v>
      </c>
      <c r="U56" s="7">
        <f t="shared" si="0"/>
        <v>85</v>
      </c>
    </row>
    <row r="57" spans="1:21" ht="86.25" customHeight="1">
      <c r="A57" s="9">
        <v>50</v>
      </c>
      <c r="B57" s="9">
        <v>470114</v>
      </c>
      <c r="C57" s="10" t="s">
        <v>285</v>
      </c>
      <c r="D57" s="11" t="s">
        <v>286</v>
      </c>
      <c r="E57" s="12">
        <v>42192</v>
      </c>
      <c r="F57" s="8">
        <v>25</v>
      </c>
      <c r="G57" s="11" t="s">
        <v>287</v>
      </c>
      <c r="H57" s="7">
        <v>10</v>
      </c>
      <c r="I57" s="8" t="s">
        <v>65</v>
      </c>
      <c r="J57" s="7">
        <v>5</v>
      </c>
      <c r="K57" s="8" t="s">
        <v>288</v>
      </c>
      <c r="L57" s="7">
        <v>15</v>
      </c>
      <c r="M57" s="8" t="s">
        <v>288</v>
      </c>
      <c r="N57" s="7">
        <v>5</v>
      </c>
      <c r="O57" s="7" t="s">
        <v>289</v>
      </c>
      <c r="P57" s="7">
        <v>15</v>
      </c>
      <c r="Q57" s="8" t="s">
        <v>44</v>
      </c>
      <c r="R57" s="7">
        <v>0</v>
      </c>
      <c r="S57" s="7">
        <v>60</v>
      </c>
      <c r="T57" s="7">
        <v>5</v>
      </c>
      <c r="U57" s="7">
        <f t="shared" si="0"/>
        <v>80</v>
      </c>
    </row>
    <row r="58" spans="1:21" ht="76.5" customHeight="1">
      <c r="A58" s="9">
        <v>51</v>
      </c>
      <c r="B58" s="9">
        <v>470388</v>
      </c>
      <c r="C58" s="10" t="s">
        <v>290</v>
      </c>
      <c r="D58" s="11" t="s">
        <v>291</v>
      </c>
      <c r="E58" s="12">
        <v>42590</v>
      </c>
      <c r="F58" s="8">
        <v>25</v>
      </c>
      <c r="G58" s="7" t="s">
        <v>292</v>
      </c>
      <c r="H58" s="7">
        <v>10</v>
      </c>
      <c r="I58" s="8" t="s">
        <v>29</v>
      </c>
      <c r="J58" s="7">
        <v>5</v>
      </c>
      <c r="K58" s="8" t="s">
        <v>293</v>
      </c>
      <c r="L58" s="7">
        <v>15</v>
      </c>
      <c r="M58" s="8" t="s">
        <v>293</v>
      </c>
      <c r="N58" s="7">
        <v>5</v>
      </c>
      <c r="O58" s="8" t="s">
        <v>294</v>
      </c>
      <c r="P58" s="7">
        <v>15</v>
      </c>
      <c r="Q58" s="8" t="s">
        <v>44</v>
      </c>
      <c r="R58" s="7">
        <v>0</v>
      </c>
      <c r="S58" s="7"/>
      <c r="T58" s="7">
        <v>0</v>
      </c>
      <c r="U58" s="7">
        <f t="shared" si="0"/>
        <v>75</v>
      </c>
    </row>
    <row r="59" spans="1:21" ht="82.5" customHeight="1">
      <c r="A59" s="9">
        <v>52</v>
      </c>
      <c r="B59" s="9">
        <v>470344</v>
      </c>
      <c r="C59" s="10" t="s">
        <v>295</v>
      </c>
      <c r="D59" s="11" t="s">
        <v>296</v>
      </c>
      <c r="E59" s="12">
        <v>42606</v>
      </c>
      <c r="F59" s="8">
        <v>25</v>
      </c>
      <c r="G59" s="11" t="s">
        <v>297</v>
      </c>
      <c r="H59" s="7">
        <v>10</v>
      </c>
      <c r="I59" s="8" t="s">
        <v>29</v>
      </c>
      <c r="J59" s="7">
        <v>5</v>
      </c>
      <c r="K59" s="8" t="s">
        <v>298</v>
      </c>
      <c r="L59" s="7">
        <v>15</v>
      </c>
      <c r="M59" s="8" t="s">
        <v>298</v>
      </c>
      <c r="N59" s="7">
        <v>5</v>
      </c>
      <c r="O59" s="8" t="s">
        <v>299</v>
      </c>
      <c r="P59" s="7">
        <v>15</v>
      </c>
      <c r="Q59" s="8" t="s">
        <v>44</v>
      </c>
      <c r="R59" s="7">
        <v>0</v>
      </c>
      <c r="S59" s="7"/>
      <c r="T59" s="7">
        <v>0</v>
      </c>
      <c r="U59" s="7">
        <f t="shared" si="0"/>
        <v>75</v>
      </c>
    </row>
    <row r="60" spans="1:21" ht="78.75" customHeight="1">
      <c r="A60" s="9">
        <v>53</v>
      </c>
      <c r="B60" s="9">
        <v>470350</v>
      </c>
      <c r="C60" s="10" t="s">
        <v>300</v>
      </c>
      <c r="D60" s="11" t="s">
        <v>301</v>
      </c>
      <c r="E60" s="12">
        <v>42510</v>
      </c>
      <c r="F60" s="8">
        <v>25</v>
      </c>
      <c r="G60" s="11" t="s">
        <v>302</v>
      </c>
      <c r="H60" s="7">
        <v>10</v>
      </c>
      <c r="I60" s="8" t="s">
        <v>29</v>
      </c>
      <c r="J60" s="7">
        <v>5</v>
      </c>
      <c r="K60" s="8" t="s">
        <v>303</v>
      </c>
      <c r="L60" s="7">
        <v>15</v>
      </c>
      <c r="M60" s="8" t="s">
        <v>303</v>
      </c>
      <c r="N60" s="7">
        <v>5</v>
      </c>
      <c r="O60" s="8" t="s">
        <v>304</v>
      </c>
      <c r="P60" s="7">
        <v>15</v>
      </c>
      <c r="Q60" s="8" t="s">
        <v>44</v>
      </c>
      <c r="R60" s="7">
        <v>0</v>
      </c>
      <c r="S60" s="7"/>
      <c r="T60" s="7">
        <v>0</v>
      </c>
      <c r="U60" s="7">
        <f t="shared" si="0"/>
        <v>75</v>
      </c>
    </row>
    <row r="61" spans="1:21" ht="84" customHeight="1">
      <c r="A61" s="9">
        <v>54</v>
      </c>
      <c r="B61" s="9">
        <v>470365</v>
      </c>
      <c r="C61" s="10" t="s">
        <v>305</v>
      </c>
      <c r="D61" s="11" t="s">
        <v>306</v>
      </c>
      <c r="E61" s="12">
        <v>42459</v>
      </c>
      <c r="F61" s="8">
        <v>25</v>
      </c>
      <c r="G61" s="11" t="s">
        <v>307</v>
      </c>
      <c r="H61" s="7">
        <v>10</v>
      </c>
      <c r="I61" s="8" t="s">
        <v>29</v>
      </c>
      <c r="J61" s="7">
        <v>5</v>
      </c>
      <c r="K61" s="8" t="s">
        <v>308</v>
      </c>
      <c r="L61" s="7">
        <v>15</v>
      </c>
      <c r="M61" s="8" t="s">
        <v>308</v>
      </c>
      <c r="N61" s="7">
        <v>5</v>
      </c>
      <c r="O61" s="8" t="s">
        <v>309</v>
      </c>
      <c r="P61" s="7">
        <v>15</v>
      </c>
      <c r="Q61" s="8" t="s">
        <v>44</v>
      </c>
      <c r="R61" s="7">
        <v>0</v>
      </c>
      <c r="S61" s="7"/>
      <c r="T61" s="7">
        <v>0</v>
      </c>
      <c r="U61" s="7">
        <f t="shared" si="0"/>
        <v>75</v>
      </c>
    </row>
    <row r="62" spans="1:21" ht="51">
      <c r="A62" s="9">
        <v>55</v>
      </c>
      <c r="B62" s="9">
        <v>470366</v>
      </c>
      <c r="C62" s="10" t="s">
        <v>310</v>
      </c>
      <c r="D62" s="11" t="s">
        <v>311</v>
      </c>
      <c r="E62" s="12">
        <v>41583</v>
      </c>
      <c r="F62" s="8">
        <v>25</v>
      </c>
      <c r="G62" s="8" t="s">
        <v>312</v>
      </c>
      <c r="H62" s="7">
        <v>10</v>
      </c>
      <c r="I62" s="8" t="s">
        <v>133</v>
      </c>
      <c r="J62" s="7">
        <v>5</v>
      </c>
      <c r="K62" s="8" t="s">
        <v>313</v>
      </c>
      <c r="L62" s="7">
        <v>15</v>
      </c>
      <c r="M62" s="8" t="s">
        <v>313</v>
      </c>
      <c r="N62" s="7">
        <v>5</v>
      </c>
      <c r="O62" s="7" t="s">
        <v>314</v>
      </c>
      <c r="P62" s="7">
        <v>15</v>
      </c>
      <c r="Q62" s="8" t="s">
        <v>44</v>
      </c>
      <c r="R62" s="7">
        <v>0</v>
      </c>
      <c r="S62" s="7"/>
      <c r="T62" s="7">
        <v>0</v>
      </c>
      <c r="U62" s="7">
        <f t="shared" si="0"/>
        <v>75</v>
      </c>
    </row>
    <row r="63" spans="1:21" ht="66.75" customHeight="1">
      <c r="A63" s="9">
        <v>56</v>
      </c>
      <c r="B63" s="9">
        <v>470373</v>
      </c>
      <c r="C63" s="10" t="s">
        <v>315</v>
      </c>
      <c r="D63" s="11" t="s">
        <v>316</v>
      </c>
      <c r="E63" s="12">
        <v>41857</v>
      </c>
      <c r="F63" s="8">
        <v>25</v>
      </c>
      <c r="G63" s="11" t="s">
        <v>317</v>
      </c>
      <c r="H63" s="7">
        <v>10</v>
      </c>
      <c r="I63" s="8" t="s">
        <v>29</v>
      </c>
      <c r="J63" s="7">
        <v>5</v>
      </c>
      <c r="K63" s="8" t="s">
        <v>318</v>
      </c>
      <c r="L63" s="7">
        <v>15</v>
      </c>
      <c r="M63" s="8" t="s">
        <v>318</v>
      </c>
      <c r="N63" s="7">
        <v>5</v>
      </c>
      <c r="O63" s="8" t="s">
        <v>319</v>
      </c>
      <c r="P63" s="7">
        <v>15</v>
      </c>
      <c r="Q63" s="8" t="s">
        <v>44</v>
      </c>
      <c r="R63" s="7">
        <v>0</v>
      </c>
      <c r="S63" s="7"/>
      <c r="T63" s="7">
        <v>0</v>
      </c>
      <c r="U63" s="7">
        <f t="shared" si="0"/>
        <v>75</v>
      </c>
    </row>
    <row r="64" spans="1:21" ht="74.25" customHeight="1">
      <c r="A64" s="9">
        <v>57</v>
      </c>
      <c r="B64" s="9">
        <v>470380</v>
      </c>
      <c r="C64" s="10" t="s">
        <v>320</v>
      </c>
      <c r="D64" s="11" t="s">
        <v>321</v>
      </c>
      <c r="E64" s="12">
        <v>41691</v>
      </c>
      <c r="F64" s="8">
        <v>25</v>
      </c>
      <c r="G64" s="11" t="s">
        <v>322</v>
      </c>
      <c r="H64" s="7">
        <v>10</v>
      </c>
      <c r="I64" s="8" t="s">
        <v>29</v>
      </c>
      <c r="J64" s="7">
        <v>5</v>
      </c>
      <c r="K64" s="8" t="s">
        <v>323</v>
      </c>
      <c r="L64" s="7">
        <v>15</v>
      </c>
      <c r="M64" s="8" t="s">
        <v>323</v>
      </c>
      <c r="N64" s="7">
        <v>5</v>
      </c>
      <c r="O64" s="8" t="s">
        <v>324</v>
      </c>
      <c r="P64" s="7">
        <v>15</v>
      </c>
      <c r="Q64" s="8" t="s">
        <v>325</v>
      </c>
      <c r="R64" s="7">
        <v>0</v>
      </c>
      <c r="S64" s="7"/>
      <c r="T64" s="7">
        <v>0</v>
      </c>
      <c r="U64" s="7">
        <f t="shared" si="0"/>
        <v>75</v>
      </c>
    </row>
    <row r="65" spans="1:21" ht="75.75" customHeight="1">
      <c r="A65" s="9">
        <v>58</v>
      </c>
      <c r="B65" s="9">
        <v>470383</v>
      </c>
      <c r="C65" s="10" t="s">
        <v>326</v>
      </c>
      <c r="D65" s="11" t="s">
        <v>327</v>
      </c>
      <c r="E65" s="12">
        <v>41272</v>
      </c>
      <c r="F65" s="8">
        <v>25</v>
      </c>
      <c r="G65" s="11" t="s">
        <v>328</v>
      </c>
      <c r="H65" s="7">
        <v>10</v>
      </c>
      <c r="I65" s="8" t="s">
        <v>29</v>
      </c>
      <c r="J65" s="7">
        <v>5</v>
      </c>
      <c r="K65" s="8" t="s">
        <v>329</v>
      </c>
      <c r="L65" s="7">
        <v>15</v>
      </c>
      <c r="M65" s="8" t="s">
        <v>330</v>
      </c>
      <c r="N65" s="7">
        <v>5</v>
      </c>
      <c r="O65" s="8" t="s">
        <v>331</v>
      </c>
      <c r="P65" s="7">
        <v>15</v>
      </c>
      <c r="Q65" s="8" t="s">
        <v>325</v>
      </c>
      <c r="R65" s="7">
        <v>0</v>
      </c>
      <c r="S65" s="7"/>
      <c r="T65" s="7">
        <v>0</v>
      </c>
      <c r="U65" s="7">
        <f t="shared" si="0"/>
        <v>75</v>
      </c>
    </row>
    <row r="66" spans="1:21" ht="87.75" customHeight="1">
      <c r="A66" s="9">
        <v>59</v>
      </c>
      <c r="B66" s="9">
        <v>470396</v>
      </c>
      <c r="C66" s="10" t="s">
        <v>332</v>
      </c>
      <c r="D66" s="11" t="s">
        <v>333</v>
      </c>
      <c r="E66" s="12">
        <v>42577</v>
      </c>
      <c r="F66" s="8">
        <v>25</v>
      </c>
      <c r="G66" s="11" t="s">
        <v>334</v>
      </c>
      <c r="H66" s="7">
        <v>10</v>
      </c>
      <c r="I66" s="8" t="s">
        <v>29</v>
      </c>
      <c r="J66" s="7">
        <v>5</v>
      </c>
      <c r="K66" s="8" t="s">
        <v>335</v>
      </c>
      <c r="L66" s="7">
        <v>15</v>
      </c>
      <c r="M66" s="8" t="s">
        <v>335</v>
      </c>
      <c r="N66" s="7">
        <v>5</v>
      </c>
      <c r="O66" s="8" t="s">
        <v>336</v>
      </c>
      <c r="P66" s="7">
        <v>15</v>
      </c>
      <c r="Q66" s="8" t="s">
        <v>44</v>
      </c>
      <c r="R66" s="7">
        <v>0</v>
      </c>
      <c r="S66" s="7"/>
      <c r="T66" s="7">
        <v>0</v>
      </c>
      <c r="U66" s="7">
        <f t="shared" si="0"/>
        <v>75</v>
      </c>
    </row>
    <row r="67" spans="1:21" ht="51">
      <c r="A67" s="9">
        <v>60</v>
      </c>
      <c r="B67" s="9">
        <v>470411</v>
      </c>
      <c r="C67" s="10" t="s">
        <v>337</v>
      </c>
      <c r="D67" s="11" t="s">
        <v>338</v>
      </c>
      <c r="E67" s="12">
        <v>42212</v>
      </c>
      <c r="F67" s="8">
        <v>25</v>
      </c>
      <c r="G67" s="14" t="s">
        <v>339</v>
      </c>
      <c r="H67" s="7">
        <v>10</v>
      </c>
      <c r="I67" s="8" t="s">
        <v>139</v>
      </c>
      <c r="J67" s="7">
        <v>5</v>
      </c>
      <c r="K67" s="8" t="s">
        <v>340</v>
      </c>
      <c r="L67" s="7">
        <v>15</v>
      </c>
      <c r="M67" s="8" t="s">
        <v>340</v>
      </c>
      <c r="N67" s="7">
        <v>5</v>
      </c>
      <c r="O67" s="8" t="s">
        <v>341</v>
      </c>
      <c r="P67" s="7">
        <v>15</v>
      </c>
      <c r="Q67" s="8" t="s">
        <v>44</v>
      </c>
      <c r="R67" s="7">
        <v>0</v>
      </c>
      <c r="S67" s="7"/>
      <c r="T67" s="7">
        <v>0</v>
      </c>
      <c r="U67" s="7">
        <f t="shared" si="0"/>
        <v>75</v>
      </c>
    </row>
    <row r="68" spans="1:21" ht="75.75" customHeight="1">
      <c r="A68" s="9">
        <v>61</v>
      </c>
      <c r="B68" s="10">
        <v>470413</v>
      </c>
      <c r="C68" s="10" t="s">
        <v>342</v>
      </c>
      <c r="D68" s="11" t="s">
        <v>343</v>
      </c>
      <c r="E68" s="12">
        <v>42163</v>
      </c>
      <c r="F68" s="8">
        <v>25</v>
      </c>
      <c r="G68" s="14" t="s">
        <v>344</v>
      </c>
      <c r="H68" s="8">
        <v>10</v>
      </c>
      <c r="I68" s="8" t="s">
        <v>133</v>
      </c>
      <c r="J68" s="8">
        <v>5</v>
      </c>
      <c r="K68" s="8" t="s">
        <v>345</v>
      </c>
      <c r="L68" s="8">
        <v>15</v>
      </c>
      <c r="M68" s="8" t="s">
        <v>345</v>
      </c>
      <c r="N68" s="8">
        <v>5</v>
      </c>
      <c r="O68" s="8" t="s">
        <v>346</v>
      </c>
      <c r="P68" s="7">
        <v>15</v>
      </c>
      <c r="Q68" s="8" t="s">
        <v>44</v>
      </c>
      <c r="R68" s="8">
        <v>0</v>
      </c>
      <c r="S68" s="8"/>
      <c r="T68" s="8">
        <v>0</v>
      </c>
      <c r="U68" s="7">
        <f t="shared" si="0"/>
        <v>75</v>
      </c>
    </row>
    <row r="69" spans="1:21" ht="51">
      <c r="A69" s="9">
        <v>62</v>
      </c>
      <c r="B69" s="9">
        <v>470415</v>
      </c>
      <c r="C69" s="10" t="s">
        <v>347</v>
      </c>
      <c r="D69" s="11" t="s">
        <v>348</v>
      </c>
      <c r="E69" s="12">
        <v>42044</v>
      </c>
      <c r="F69" s="8">
        <v>25</v>
      </c>
      <c r="G69" s="14" t="s">
        <v>349</v>
      </c>
      <c r="H69" s="7">
        <v>10</v>
      </c>
      <c r="I69" s="8" t="s">
        <v>133</v>
      </c>
      <c r="J69" s="7">
        <v>5</v>
      </c>
      <c r="K69" s="8" t="s">
        <v>350</v>
      </c>
      <c r="L69" s="7">
        <v>15</v>
      </c>
      <c r="M69" s="8" t="s">
        <v>350</v>
      </c>
      <c r="N69" s="7">
        <v>5</v>
      </c>
      <c r="O69" s="8" t="s">
        <v>351</v>
      </c>
      <c r="P69" s="7">
        <v>15</v>
      </c>
      <c r="Q69" s="8" t="s">
        <v>44</v>
      </c>
      <c r="R69" s="7">
        <v>0</v>
      </c>
      <c r="S69" s="7"/>
      <c r="T69" s="7">
        <v>0</v>
      </c>
      <c r="U69" s="7">
        <f t="shared" si="0"/>
        <v>75</v>
      </c>
    </row>
    <row r="70" spans="1:21" ht="38.25">
      <c r="A70" s="9">
        <v>63</v>
      </c>
      <c r="B70" s="9">
        <v>470418</v>
      </c>
      <c r="C70" s="10" t="s">
        <v>352</v>
      </c>
      <c r="D70" s="11" t="s">
        <v>353</v>
      </c>
      <c r="E70" s="12">
        <v>42339</v>
      </c>
      <c r="F70" s="8">
        <v>25</v>
      </c>
      <c r="G70" s="14" t="s">
        <v>354</v>
      </c>
      <c r="H70" s="7">
        <v>10</v>
      </c>
      <c r="I70" s="7" t="s">
        <v>355</v>
      </c>
      <c r="J70" s="7">
        <v>0</v>
      </c>
      <c r="K70" s="7" t="s">
        <v>355</v>
      </c>
      <c r="L70" s="7">
        <v>0</v>
      </c>
      <c r="M70" s="7"/>
      <c r="N70" s="7">
        <v>0</v>
      </c>
      <c r="O70" s="7" t="s">
        <v>356</v>
      </c>
      <c r="P70" s="7">
        <v>15</v>
      </c>
      <c r="Q70" s="8" t="s">
        <v>33</v>
      </c>
      <c r="R70" s="7">
        <v>15</v>
      </c>
      <c r="S70" s="7">
        <v>88</v>
      </c>
      <c r="T70" s="7">
        <v>10</v>
      </c>
      <c r="U70" s="7">
        <f t="shared" si="0"/>
        <v>75</v>
      </c>
    </row>
    <row r="71" spans="1:21" ht="51">
      <c r="A71" s="9">
        <v>64</v>
      </c>
      <c r="B71" s="9">
        <v>470386</v>
      </c>
      <c r="C71" s="10" t="s">
        <v>357</v>
      </c>
      <c r="D71" s="11" t="s">
        <v>358</v>
      </c>
      <c r="E71" s="12">
        <v>39920</v>
      </c>
      <c r="F71" s="8">
        <v>25</v>
      </c>
      <c r="G71" s="11" t="s">
        <v>359</v>
      </c>
      <c r="H71" s="7">
        <v>10</v>
      </c>
      <c r="I71" s="8" t="s">
        <v>139</v>
      </c>
      <c r="J71" s="8">
        <v>5</v>
      </c>
      <c r="K71" s="8" t="s">
        <v>360</v>
      </c>
      <c r="L71" s="7">
        <v>15</v>
      </c>
      <c r="M71" s="8" t="s">
        <v>360</v>
      </c>
      <c r="N71" s="7">
        <v>5</v>
      </c>
      <c r="O71" s="7" t="s">
        <v>361</v>
      </c>
      <c r="P71" s="7">
        <v>15</v>
      </c>
      <c r="Q71" s="8" t="s">
        <v>44</v>
      </c>
      <c r="R71" s="7">
        <v>0</v>
      </c>
      <c r="S71" s="7"/>
      <c r="T71" s="7">
        <v>0</v>
      </c>
      <c r="U71" s="7">
        <f t="shared" si="0"/>
        <v>75</v>
      </c>
    </row>
    <row r="72" spans="1:21" ht="51">
      <c r="A72" s="9">
        <v>65</v>
      </c>
      <c r="B72" s="9">
        <v>470345</v>
      </c>
      <c r="C72" s="10" t="s">
        <v>362</v>
      </c>
      <c r="D72" s="11" t="s">
        <v>363</v>
      </c>
      <c r="E72" s="12">
        <v>41529</v>
      </c>
      <c r="F72" s="8">
        <v>25</v>
      </c>
      <c r="G72" s="7" t="s">
        <v>364</v>
      </c>
      <c r="H72" s="7">
        <v>0</v>
      </c>
      <c r="I72" s="8" t="s">
        <v>355</v>
      </c>
      <c r="J72" s="7">
        <v>0</v>
      </c>
      <c r="K72" s="8" t="s">
        <v>365</v>
      </c>
      <c r="L72" s="7">
        <v>15</v>
      </c>
      <c r="M72" s="8" t="s">
        <v>365</v>
      </c>
      <c r="N72" s="7">
        <v>5</v>
      </c>
      <c r="O72" s="7" t="s">
        <v>366</v>
      </c>
      <c r="P72" s="7">
        <v>15</v>
      </c>
      <c r="Q72" s="8" t="s">
        <v>44</v>
      </c>
      <c r="R72" s="7">
        <v>0</v>
      </c>
      <c r="S72" s="7">
        <v>100</v>
      </c>
      <c r="T72" s="7">
        <v>10</v>
      </c>
      <c r="U72" s="7">
        <f aca="true" t="shared" si="1" ref="U72:U92">F72+H72+J72+L72+N72+P72+R72+T72</f>
        <v>70</v>
      </c>
    </row>
    <row r="73" spans="1:21" ht="50.25" customHeight="1">
      <c r="A73" s="9">
        <v>66</v>
      </c>
      <c r="B73" s="9">
        <v>470406</v>
      </c>
      <c r="C73" s="10" t="s">
        <v>367</v>
      </c>
      <c r="D73" s="11" t="s">
        <v>368</v>
      </c>
      <c r="E73" s="12">
        <v>41785</v>
      </c>
      <c r="F73" s="8">
        <v>25</v>
      </c>
      <c r="G73" s="7" t="s">
        <v>364</v>
      </c>
      <c r="H73" s="7">
        <v>0</v>
      </c>
      <c r="I73" s="7"/>
      <c r="J73" s="7">
        <v>0</v>
      </c>
      <c r="K73" s="7"/>
      <c r="L73" s="7">
        <v>0</v>
      </c>
      <c r="M73" s="7"/>
      <c r="N73" s="7">
        <v>0</v>
      </c>
      <c r="O73" s="7" t="s">
        <v>369</v>
      </c>
      <c r="P73" s="7">
        <v>15</v>
      </c>
      <c r="Q73" s="8" t="s">
        <v>33</v>
      </c>
      <c r="R73" s="7">
        <v>15</v>
      </c>
      <c r="S73" s="7">
        <v>100</v>
      </c>
      <c r="T73" s="7">
        <v>10</v>
      </c>
      <c r="U73" s="7">
        <f t="shared" si="1"/>
        <v>65</v>
      </c>
    </row>
    <row r="74" spans="1:21" ht="89.25" customHeight="1">
      <c r="A74" s="9">
        <v>67</v>
      </c>
      <c r="B74" s="9">
        <v>470286</v>
      </c>
      <c r="C74" s="10" t="s">
        <v>370</v>
      </c>
      <c r="D74" s="11" t="s">
        <v>371</v>
      </c>
      <c r="E74" s="12">
        <v>42023</v>
      </c>
      <c r="F74" s="8">
        <v>25</v>
      </c>
      <c r="G74" s="11" t="s">
        <v>372</v>
      </c>
      <c r="H74" s="7">
        <v>10</v>
      </c>
      <c r="I74" s="8" t="s">
        <v>29</v>
      </c>
      <c r="J74" s="7">
        <v>5</v>
      </c>
      <c r="K74" s="8" t="s">
        <v>373</v>
      </c>
      <c r="L74" s="7">
        <v>15</v>
      </c>
      <c r="M74" s="8" t="s">
        <v>373</v>
      </c>
      <c r="N74" s="7">
        <v>5</v>
      </c>
      <c r="O74" s="7"/>
      <c r="P74" s="7">
        <v>0</v>
      </c>
      <c r="Q74" s="8" t="s">
        <v>325</v>
      </c>
      <c r="R74" s="7">
        <v>0</v>
      </c>
      <c r="S74" s="7"/>
      <c r="T74" s="7">
        <v>0</v>
      </c>
      <c r="U74" s="7">
        <f t="shared" si="1"/>
        <v>60</v>
      </c>
    </row>
    <row r="75" spans="1:21" ht="51" customHeight="1">
      <c r="A75" s="9">
        <v>68</v>
      </c>
      <c r="B75" s="9">
        <v>470346</v>
      </c>
      <c r="C75" s="10" t="s">
        <v>374</v>
      </c>
      <c r="D75" s="11" t="s">
        <v>375</v>
      </c>
      <c r="E75" s="11" t="s">
        <v>376</v>
      </c>
      <c r="F75" s="8">
        <v>25</v>
      </c>
      <c r="G75" s="11" t="s">
        <v>377</v>
      </c>
      <c r="H75" s="7">
        <v>10</v>
      </c>
      <c r="I75" s="8" t="s">
        <v>378</v>
      </c>
      <c r="J75" s="7">
        <v>5</v>
      </c>
      <c r="K75" s="8" t="s">
        <v>378</v>
      </c>
      <c r="L75" s="7">
        <v>15</v>
      </c>
      <c r="M75" s="8" t="s">
        <v>378</v>
      </c>
      <c r="N75" s="7">
        <v>5</v>
      </c>
      <c r="O75" s="8"/>
      <c r="P75" s="7">
        <v>0</v>
      </c>
      <c r="Q75" s="8" t="s">
        <v>325</v>
      </c>
      <c r="R75" s="7">
        <v>0</v>
      </c>
      <c r="S75" s="7"/>
      <c r="T75" s="7">
        <v>0</v>
      </c>
      <c r="U75" s="7">
        <f t="shared" si="1"/>
        <v>60</v>
      </c>
    </row>
    <row r="76" spans="1:21" ht="78" customHeight="1">
      <c r="A76" s="9">
        <v>69</v>
      </c>
      <c r="B76" s="9">
        <v>470347</v>
      </c>
      <c r="C76" s="10" t="s">
        <v>379</v>
      </c>
      <c r="D76" s="11" t="s">
        <v>380</v>
      </c>
      <c r="E76" s="12">
        <v>42530</v>
      </c>
      <c r="F76" s="8">
        <v>25</v>
      </c>
      <c r="G76" s="11" t="s">
        <v>381</v>
      </c>
      <c r="H76" s="7">
        <v>10</v>
      </c>
      <c r="I76" s="8" t="s">
        <v>29</v>
      </c>
      <c r="J76" s="7">
        <v>5</v>
      </c>
      <c r="K76" s="8" t="s">
        <v>382</v>
      </c>
      <c r="L76" s="7">
        <v>15</v>
      </c>
      <c r="M76" s="8" t="s">
        <v>382</v>
      </c>
      <c r="N76" s="7">
        <v>5</v>
      </c>
      <c r="O76" s="8"/>
      <c r="P76" s="7">
        <v>0</v>
      </c>
      <c r="Q76" s="8" t="s">
        <v>325</v>
      </c>
      <c r="R76" s="7">
        <v>0</v>
      </c>
      <c r="S76" s="7"/>
      <c r="T76" s="7">
        <v>0</v>
      </c>
      <c r="U76" s="7">
        <f t="shared" si="1"/>
        <v>60</v>
      </c>
    </row>
    <row r="77" spans="1:21" ht="125.25" customHeight="1">
      <c r="A77" s="9">
        <v>70</v>
      </c>
      <c r="B77" s="9">
        <v>470368</v>
      </c>
      <c r="C77" s="10" t="s">
        <v>383</v>
      </c>
      <c r="D77" s="11" t="s">
        <v>384</v>
      </c>
      <c r="E77" s="12">
        <v>42433</v>
      </c>
      <c r="F77" s="8">
        <v>25</v>
      </c>
      <c r="G77" s="11" t="s">
        <v>385</v>
      </c>
      <c r="H77" s="7">
        <v>10</v>
      </c>
      <c r="I77" s="8" t="s">
        <v>386</v>
      </c>
      <c r="J77" s="7">
        <v>5</v>
      </c>
      <c r="K77" s="8" t="s">
        <v>386</v>
      </c>
      <c r="L77" s="7">
        <v>15</v>
      </c>
      <c r="M77" s="8" t="s">
        <v>386</v>
      </c>
      <c r="N77" s="7">
        <v>5</v>
      </c>
      <c r="O77" s="7"/>
      <c r="P77" s="7">
        <v>0</v>
      </c>
      <c r="Q77" s="8" t="s">
        <v>325</v>
      </c>
      <c r="R77" s="7">
        <v>0</v>
      </c>
      <c r="S77" s="7"/>
      <c r="T77" s="7">
        <v>0</v>
      </c>
      <c r="U77" s="7">
        <f t="shared" si="1"/>
        <v>60</v>
      </c>
    </row>
    <row r="78" spans="1:21" ht="80.25" customHeight="1">
      <c r="A78" s="9">
        <v>71</v>
      </c>
      <c r="B78" s="9">
        <v>470370</v>
      </c>
      <c r="C78" s="10" t="s">
        <v>387</v>
      </c>
      <c r="D78" s="11" t="s">
        <v>388</v>
      </c>
      <c r="E78" s="12">
        <v>42464</v>
      </c>
      <c r="F78" s="8">
        <v>25</v>
      </c>
      <c r="G78" s="11" t="s">
        <v>389</v>
      </c>
      <c r="H78" s="7">
        <v>10</v>
      </c>
      <c r="I78" s="8" t="s">
        <v>29</v>
      </c>
      <c r="J78" s="7">
        <v>5</v>
      </c>
      <c r="K78" s="8" t="s">
        <v>390</v>
      </c>
      <c r="L78" s="7">
        <v>15</v>
      </c>
      <c r="M78" s="8" t="s">
        <v>390</v>
      </c>
      <c r="N78" s="7">
        <v>5</v>
      </c>
      <c r="O78" s="7"/>
      <c r="P78" s="7">
        <v>0</v>
      </c>
      <c r="Q78" s="8" t="s">
        <v>325</v>
      </c>
      <c r="R78" s="7">
        <v>0</v>
      </c>
      <c r="S78" s="7"/>
      <c r="T78" s="7">
        <v>0</v>
      </c>
      <c r="U78" s="7">
        <f t="shared" si="1"/>
        <v>60</v>
      </c>
    </row>
    <row r="79" spans="1:21" ht="79.5" customHeight="1">
      <c r="A79" s="9">
        <v>72</v>
      </c>
      <c r="B79" s="9">
        <v>470382</v>
      </c>
      <c r="C79" s="10" t="s">
        <v>391</v>
      </c>
      <c r="D79" s="11" t="s">
        <v>392</v>
      </c>
      <c r="E79" s="12">
        <v>42445</v>
      </c>
      <c r="F79" s="8">
        <v>25</v>
      </c>
      <c r="G79" s="11" t="s">
        <v>393</v>
      </c>
      <c r="H79" s="7">
        <v>10</v>
      </c>
      <c r="I79" s="8" t="s">
        <v>29</v>
      </c>
      <c r="J79" s="7">
        <v>5</v>
      </c>
      <c r="K79" s="8" t="s">
        <v>394</v>
      </c>
      <c r="L79" s="7">
        <v>15</v>
      </c>
      <c r="M79" s="8" t="s">
        <v>394</v>
      </c>
      <c r="N79" s="7">
        <v>5</v>
      </c>
      <c r="O79" s="7"/>
      <c r="P79" s="7">
        <v>0</v>
      </c>
      <c r="Q79" s="8" t="s">
        <v>325</v>
      </c>
      <c r="R79" s="7">
        <v>0</v>
      </c>
      <c r="S79" s="7"/>
      <c r="T79" s="7">
        <v>0</v>
      </c>
      <c r="U79" s="7">
        <f t="shared" si="1"/>
        <v>60</v>
      </c>
    </row>
    <row r="80" spans="1:21" ht="74.25" customHeight="1">
      <c r="A80" s="9">
        <v>73</v>
      </c>
      <c r="B80" s="9">
        <v>470384</v>
      </c>
      <c r="C80" s="10" t="s">
        <v>395</v>
      </c>
      <c r="D80" s="11" t="s">
        <v>396</v>
      </c>
      <c r="E80" s="12">
        <v>41523</v>
      </c>
      <c r="F80" s="8">
        <v>25</v>
      </c>
      <c r="G80" s="24" t="s">
        <v>397</v>
      </c>
      <c r="H80" s="7">
        <v>10</v>
      </c>
      <c r="I80" s="8" t="s">
        <v>29</v>
      </c>
      <c r="J80" s="7">
        <v>5</v>
      </c>
      <c r="K80" s="8" t="s">
        <v>398</v>
      </c>
      <c r="L80" s="7">
        <v>15</v>
      </c>
      <c r="M80" s="8" t="s">
        <v>398</v>
      </c>
      <c r="N80" s="7">
        <v>5</v>
      </c>
      <c r="O80" s="8"/>
      <c r="P80" s="7">
        <v>0</v>
      </c>
      <c r="Q80" s="8" t="s">
        <v>325</v>
      </c>
      <c r="R80" s="7">
        <v>0</v>
      </c>
      <c r="S80" s="7"/>
      <c r="T80" s="7">
        <v>0</v>
      </c>
      <c r="U80" s="7">
        <f t="shared" si="1"/>
        <v>60</v>
      </c>
    </row>
    <row r="81" spans="1:21" ht="75.75" customHeight="1">
      <c r="A81" s="9">
        <v>74</v>
      </c>
      <c r="B81" s="9">
        <v>470385</v>
      </c>
      <c r="C81" s="10" t="s">
        <v>399</v>
      </c>
      <c r="D81" s="11" t="s">
        <v>400</v>
      </c>
      <c r="E81" s="12">
        <v>41792</v>
      </c>
      <c r="F81" s="8">
        <v>25</v>
      </c>
      <c r="G81" s="25" t="s">
        <v>401</v>
      </c>
      <c r="H81" s="7">
        <v>10</v>
      </c>
      <c r="I81" s="8" t="s">
        <v>29</v>
      </c>
      <c r="J81" s="7">
        <v>5</v>
      </c>
      <c r="K81" s="8" t="s">
        <v>402</v>
      </c>
      <c r="L81" s="7">
        <v>15</v>
      </c>
      <c r="M81" s="8" t="s">
        <v>402</v>
      </c>
      <c r="N81" s="7">
        <v>5</v>
      </c>
      <c r="O81" s="7"/>
      <c r="P81" s="7">
        <v>0</v>
      </c>
      <c r="Q81" s="8" t="s">
        <v>325</v>
      </c>
      <c r="R81" s="7">
        <v>0</v>
      </c>
      <c r="S81" s="7"/>
      <c r="T81" s="7">
        <v>0</v>
      </c>
      <c r="U81" s="7">
        <f t="shared" si="1"/>
        <v>60</v>
      </c>
    </row>
    <row r="82" spans="1:21" s="2" customFormat="1" ht="76.5">
      <c r="A82" s="9">
        <v>75</v>
      </c>
      <c r="B82" s="9">
        <v>470387</v>
      </c>
      <c r="C82" s="10" t="s">
        <v>403</v>
      </c>
      <c r="D82" s="11" t="s">
        <v>404</v>
      </c>
      <c r="E82" s="12">
        <v>42146</v>
      </c>
      <c r="F82" s="8">
        <v>25</v>
      </c>
      <c r="G82" s="24" t="s">
        <v>405</v>
      </c>
      <c r="H82" s="7">
        <v>10</v>
      </c>
      <c r="I82" s="8" t="s">
        <v>378</v>
      </c>
      <c r="J82" s="7">
        <v>5</v>
      </c>
      <c r="K82" s="8" t="s">
        <v>378</v>
      </c>
      <c r="L82" s="7">
        <v>15</v>
      </c>
      <c r="M82" s="8" t="s">
        <v>378</v>
      </c>
      <c r="N82" s="7">
        <v>5</v>
      </c>
      <c r="O82" s="7"/>
      <c r="P82" s="7">
        <v>0</v>
      </c>
      <c r="Q82" s="8" t="s">
        <v>325</v>
      </c>
      <c r="R82" s="7">
        <v>0</v>
      </c>
      <c r="S82" s="7"/>
      <c r="T82" s="7">
        <v>0</v>
      </c>
      <c r="U82" s="7">
        <f t="shared" si="1"/>
        <v>60</v>
      </c>
    </row>
    <row r="83" spans="1:21" ht="77.25" customHeight="1">
      <c r="A83" s="9">
        <v>76</v>
      </c>
      <c r="B83" s="9">
        <v>470393</v>
      </c>
      <c r="C83" s="10" t="s">
        <v>406</v>
      </c>
      <c r="D83" s="11" t="s">
        <v>407</v>
      </c>
      <c r="E83" s="12">
        <v>42430</v>
      </c>
      <c r="F83" s="8">
        <v>25</v>
      </c>
      <c r="G83" s="24" t="s">
        <v>408</v>
      </c>
      <c r="H83" s="7">
        <v>10</v>
      </c>
      <c r="I83" s="8" t="s">
        <v>29</v>
      </c>
      <c r="J83" s="7">
        <v>5</v>
      </c>
      <c r="K83" s="8" t="s">
        <v>409</v>
      </c>
      <c r="L83" s="7">
        <v>15</v>
      </c>
      <c r="M83" s="8" t="s">
        <v>409</v>
      </c>
      <c r="N83" s="7">
        <v>5</v>
      </c>
      <c r="O83" s="17"/>
      <c r="P83" s="7">
        <v>0</v>
      </c>
      <c r="Q83" s="8" t="s">
        <v>325</v>
      </c>
      <c r="R83" s="7">
        <v>0</v>
      </c>
      <c r="S83" s="7"/>
      <c r="T83" s="7">
        <v>0</v>
      </c>
      <c r="U83" s="7">
        <f t="shared" si="1"/>
        <v>60</v>
      </c>
    </row>
    <row r="84" spans="1:21" ht="76.5" customHeight="1">
      <c r="A84" s="9">
        <v>77</v>
      </c>
      <c r="B84" s="9">
        <v>470395</v>
      </c>
      <c r="C84" s="10" t="s">
        <v>410</v>
      </c>
      <c r="D84" s="11" t="s">
        <v>411</v>
      </c>
      <c r="E84" s="12">
        <v>42097</v>
      </c>
      <c r="F84" s="8">
        <v>25</v>
      </c>
      <c r="G84" s="25" t="s">
        <v>412</v>
      </c>
      <c r="H84" s="7">
        <v>10</v>
      </c>
      <c r="I84" s="8" t="s">
        <v>29</v>
      </c>
      <c r="J84" s="7">
        <v>5</v>
      </c>
      <c r="K84" s="8" t="s">
        <v>413</v>
      </c>
      <c r="L84" s="7">
        <v>15</v>
      </c>
      <c r="M84" s="8" t="s">
        <v>413</v>
      </c>
      <c r="N84" s="7">
        <v>5</v>
      </c>
      <c r="O84" s="8"/>
      <c r="P84" s="7">
        <v>0</v>
      </c>
      <c r="Q84" s="8" t="s">
        <v>325</v>
      </c>
      <c r="R84" s="7">
        <v>0</v>
      </c>
      <c r="S84" s="7"/>
      <c r="T84" s="7">
        <v>0</v>
      </c>
      <c r="U84" s="7">
        <f t="shared" si="1"/>
        <v>60</v>
      </c>
    </row>
    <row r="85" spans="1:21" ht="76.5">
      <c r="A85" s="9">
        <v>78</v>
      </c>
      <c r="B85" s="9">
        <v>470398</v>
      </c>
      <c r="C85" s="10" t="s">
        <v>414</v>
      </c>
      <c r="D85" s="11" t="s">
        <v>415</v>
      </c>
      <c r="E85" s="12">
        <v>41796</v>
      </c>
      <c r="F85" s="8">
        <v>25</v>
      </c>
      <c r="G85" s="24" t="s">
        <v>416</v>
      </c>
      <c r="H85" s="7">
        <v>10</v>
      </c>
      <c r="I85" s="8" t="s">
        <v>378</v>
      </c>
      <c r="J85" s="7">
        <v>5</v>
      </c>
      <c r="K85" s="8" t="s">
        <v>378</v>
      </c>
      <c r="L85" s="7">
        <v>15</v>
      </c>
      <c r="M85" s="8" t="s">
        <v>378</v>
      </c>
      <c r="N85" s="7">
        <v>5</v>
      </c>
      <c r="O85" s="7"/>
      <c r="P85" s="7">
        <v>0</v>
      </c>
      <c r="Q85" s="8" t="s">
        <v>325</v>
      </c>
      <c r="R85" s="7">
        <v>0</v>
      </c>
      <c r="S85" s="7"/>
      <c r="T85" s="7">
        <v>0</v>
      </c>
      <c r="U85" s="7">
        <f t="shared" si="1"/>
        <v>60</v>
      </c>
    </row>
    <row r="86" spans="1:21" ht="80.25" customHeight="1">
      <c r="A86" s="9">
        <v>79</v>
      </c>
      <c r="B86" s="9">
        <v>470399</v>
      </c>
      <c r="C86" s="10" t="s">
        <v>417</v>
      </c>
      <c r="D86" s="11" t="s">
        <v>418</v>
      </c>
      <c r="E86" s="12">
        <v>42471</v>
      </c>
      <c r="F86" s="8">
        <v>25</v>
      </c>
      <c r="G86" s="24" t="s">
        <v>419</v>
      </c>
      <c r="H86" s="7">
        <v>10</v>
      </c>
      <c r="I86" s="8" t="s">
        <v>29</v>
      </c>
      <c r="J86" s="7">
        <v>5</v>
      </c>
      <c r="K86" s="8" t="s">
        <v>420</v>
      </c>
      <c r="L86" s="7">
        <v>15</v>
      </c>
      <c r="M86" s="8" t="s">
        <v>420</v>
      </c>
      <c r="N86" s="7">
        <v>5</v>
      </c>
      <c r="O86" s="7"/>
      <c r="P86" s="7">
        <v>0</v>
      </c>
      <c r="Q86" s="8" t="s">
        <v>325</v>
      </c>
      <c r="R86" s="7">
        <v>0</v>
      </c>
      <c r="S86" s="7"/>
      <c r="T86" s="7">
        <v>0</v>
      </c>
      <c r="U86" s="7">
        <f t="shared" si="1"/>
        <v>60</v>
      </c>
    </row>
    <row r="87" spans="1:21" ht="76.5">
      <c r="A87" s="9">
        <v>80</v>
      </c>
      <c r="B87" s="9">
        <v>470408</v>
      </c>
      <c r="C87" s="10" t="s">
        <v>421</v>
      </c>
      <c r="D87" s="11" t="s">
        <v>422</v>
      </c>
      <c r="E87" s="12">
        <v>41873</v>
      </c>
      <c r="F87" s="8">
        <v>25</v>
      </c>
      <c r="G87" s="24" t="s">
        <v>423</v>
      </c>
      <c r="H87" s="7">
        <v>10</v>
      </c>
      <c r="I87" s="8" t="s">
        <v>378</v>
      </c>
      <c r="J87" s="7">
        <v>5</v>
      </c>
      <c r="K87" s="8" t="s">
        <v>378</v>
      </c>
      <c r="L87" s="7">
        <v>15</v>
      </c>
      <c r="M87" s="8" t="s">
        <v>378</v>
      </c>
      <c r="N87" s="7">
        <v>5</v>
      </c>
      <c r="O87" s="8"/>
      <c r="P87" s="7">
        <v>0</v>
      </c>
      <c r="Q87" s="8" t="s">
        <v>325</v>
      </c>
      <c r="R87" s="7">
        <v>0</v>
      </c>
      <c r="S87" s="7"/>
      <c r="T87" s="7">
        <v>0</v>
      </c>
      <c r="U87" s="7">
        <f t="shared" si="1"/>
        <v>60</v>
      </c>
    </row>
    <row r="88" spans="1:21" ht="76.5">
      <c r="A88" s="9">
        <v>81</v>
      </c>
      <c r="B88" s="9">
        <v>470410</v>
      </c>
      <c r="C88" s="10" t="s">
        <v>424</v>
      </c>
      <c r="D88" s="11" t="s">
        <v>425</v>
      </c>
      <c r="E88" s="12">
        <v>42347</v>
      </c>
      <c r="F88" s="8">
        <v>25</v>
      </c>
      <c r="G88" s="24" t="s">
        <v>426</v>
      </c>
      <c r="H88" s="7">
        <v>10</v>
      </c>
      <c r="I88" s="8" t="s">
        <v>378</v>
      </c>
      <c r="J88" s="7">
        <v>5</v>
      </c>
      <c r="K88" s="8" t="s">
        <v>378</v>
      </c>
      <c r="L88" s="7">
        <v>15</v>
      </c>
      <c r="M88" s="8" t="s">
        <v>378</v>
      </c>
      <c r="N88" s="7">
        <v>5</v>
      </c>
      <c r="O88" s="8"/>
      <c r="P88" s="7">
        <v>0</v>
      </c>
      <c r="Q88" s="8" t="s">
        <v>325</v>
      </c>
      <c r="R88" s="7">
        <v>0</v>
      </c>
      <c r="S88" s="7"/>
      <c r="T88" s="7">
        <v>0</v>
      </c>
      <c r="U88" s="7">
        <f t="shared" si="1"/>
        <v>60</v>
      </c>
    </row>
    <row r="89" spans="1:21" ht="76.5">
      <c r="A89" s="9">
        <v>82</v>
      </c>
      <c r="B89" s="9">
        <v>470417</v>
      </c>
      <c r="C89" s="10" t="s">
        <v>427</v>
      </c>
      <c r="D89" s="11" t="s">
        <v>428</v>
      </c>
      <c r="E89" s="12">
        <v>42578</v>
      </c>
      <c r="F89" s="8">
        <v>25</v>
      </c>
      <c r="G89" s="24" t="s">
        <v>429</v>
      </c>
      <c r="H89" s="7">
        <v>10</v>
      </c>
      <c r="I89" s="8" t="s">
        <v>378</v>
      </c>
      <c r="J89" s="7">
        <v>5</v>
      </c>
      <c r="K89" s="8" t="s">
        <v>378</v>
      </c>
      <c r="L89" s="7">
        <v>15</v>
      </c>
      <c r="M89" s="8" t="s">
        <v>378</v>
      </c>
      <c r="N89" s="7">
        <v>5</v>
      </c>
      <c r="O89" s="8"/>
      <c r="P89" s="7">
        <v>0</v>
      </c>
      <c r="Q89" s="8" t="s">
        <v>44</v>
      </c>
      <c r="R89" s="7">
        <v>0</v>
      </c>
      <c r="S89" s="7"/>
      <c r="T89" s="7">
        <v>0</v>
      </c>
      <c r="U89" s="7">
        <f t="shared" si="1"/>
        <v>60</v>
      </c>
    </row>
    <row r="90" spans="1:21" ht="84" customHeight="1">
      <c r="A90" s="9">
        <v>83</v>
      </c>
      <c r="B90" s="9">
        <v>470390</v>
      </c>
      <c r="C90" s="10" t="s">
        <v>430</v>
      </c>
      <c r="D90" s="11" t="s">
        <v>431</v>
      </c>
      <c r="E90" s="12">
        <v>42096</v>
      </c>
      <c r="F90" s="8">
        <v>25</v>
      </c>
      <c r="G90" s="26" t="s">
        <v>364</v>
      </c>
      <c r="H90" s="7">
        <v>0</v>
      </c>
      <c r="I90" s="8" t="s">
        <v>29</v>
      </c>
      <c r="J90" s="7">
        <v>5</v>
      </c>
      <c r="K90" s="8" t="s">
        <v>432</v>
      </c>
      <c r="L90" s="7">
        <v>15</v>
      </c>
      <c r="M90" s="8" t="s">
        <v>432</v>
      </c>
      <c r="N90" s="7">
        <v>5</v>
      </c>
      <c r="O90" s="7"/>
      <c r="P90" s="7">
        <v>0</v>
      </c>
      <c r="Q90" s="8" t="s">
        <v>325</v>
      </c>
      <c r="R90" s="7">
        <v>0</v>
      </c>
      <c r="S90" s="7"/>
      <c r="T90" s="7">
        <v>0</v>
      </c>
      <c r="U90" s="7">
        <f t="shared" si="1"/>
        <v>50</v>
      </c>
    </row>
    <row r="91" spans="1:21" ht="78" customHeight="1">
      <c r="A91" s="9">
        <v>84</v>
      </c>
      <c r="B91" s="9">
        <v>470375</v>
      </c>
      <c r="C91" s="10" t="s">
        <v>433</v>
      </c>
      <c r="D91" s="11" t="s">
        <v>434</v>
      </c>
      <c r="E91" s="12">
        <v>42020</v>
      </c>
      <c r="F91" s="8">
        <v>25</v>
      </c>
      <c r="G91" s="24" t="s">
        <v>435</v>
      </c>
      <c r="H91" s="7">
        <v>10</v>
      </c>
      <c r="I91" s="8" t="s">
        <v>29</v>
      </c>
      <c r="J91" s="7">
        <v>5</v>
      </c>
      <c r="K91" s="8"/>
      <c r="L91" s="7">
        <v>0</v>
      </c>
      <c r="M91" s="8"/>
      <c r="N91" s="7">
        <v>0</v>
      </c>
      <c r="O91" s="8"/>
      <c r="P91" s="7">
        <v>0</v>
      </c>
      <c r="Q91" s="8" t="s">
        <v>325</v>
      </c>
      <c r="R91" s="7">
        <v>0</v>
      </c>
      <c r="S91" s="7"/>
      <c r="T91" s="7">
        <v>0</v>
      </c>
      <c r="U91" s="7">
        <f t="shared" si="1"/>
        <v>40</v>
      </c>
    </row>
    <row r="92" spans="1:21" ht="38.25">
      <c r="A92" s="9">
        <v>85</v>
      </c>
      <c r="B92" s="9">
        <v>470409</v>
      </c>
      <c r="C92" s="10" t="s">
        <v>436</v>
      </c>
      <c r="D92" s="18" t="s">
        <v>437</v>
      </c>
      <c r="E92" s="19">
        <v>41530</v>
      </c>
      <c r="F92" s="8">
        <v>25</v>
      </c>
      <c r="G92" s="27" t="s">
        <v>438</v>
      </c>
      <c r="H92" s="7">
        <v>10</v>
      </c>
      <c r="I92" s="8" t="s">
        <v>439</v>
      </c>
      <c r="J92" s="7">
        <v>0</v>
      </c>
      <c r="K92" s="7"/>
      <c r="L92" s="7">
        <v>0</v>
      </c>
      <c r="M92" s="7"/>
      <c r="N92" s="7">
        <v>0</v>
      </c>
      <c r="O92" s="8"/>
      <c r="P92" s="7">
        <v>0</v>
      </c>
      <c r="Q92" s="8" t="s">
        <v>325</v>
      </c>
      <c r="R92" s="7">
        <v>0</v>
      </c>
      <c r="S92" s="7"/>
      <c r="T92" s="7">
        <v>0</v>
      </c>
      <c r="U92" s="7">
        <f t="shared" si="1"/>
        <v>35</v>
      </c>
    </row>
    <row r="94" spans="2:18" ht="15" customHeight="1">
      <c r="B94" s="30" t="s">
        <v>440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3:10" ht="28.5" customHeight="1">
      <c r="C95" s="37"/>
      <c r="D95" s="37"/>
      <c r="E95" s="37"/>
      <c r="F95" s="37"/>
      <c r="G95" s="37"/>
      <c r="H95" s="37"/>
      <c r="I95" s="37"/>
      <c r="J95" s="20"/>
    </row>
    <row r="96" spans="6:18" ht="19.5" customHeight="1">
      <c r="F96" s="38" t="s">
        <v>441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ht="15.75" customHeight="1"/>
    <row r="98" spans="1:21" ht="93" customHeight="1">
      <c r="A98" s="35" t="s">
        <v>3</v>
      </c>
      <c r="B98" s="36" t="s">
        <v>4</v>
      </c>
      <c r="C98" s="5" t="s">
        <v>5</v>
      </c>
      <c r="D98" s="28" t="s">
        <v>6</v>
      </c>
      <c r="E98" s="31"/>
      <c r="F98" s="29"/>
      <c r="G98" s="28" t="s">
        <v>7</v>
      </c>
      <c r="H98" s="29"/>
      <c r="I98" s="28" t="s">
        <v>8</v>
      </c>
      <c r="J98" s="29"/>
      <c r="K98" s="28" t="s">
        <v>9</v>
      </c>
      <c r="L98" s="29"/>
      <c r="M98" s="28" t="s">
        <v>10</v>
      </c>
      <c r="N98" s="29"/>
      <c r="O98" s="28" t="s">
        <v>11</v>
      </c>
      <c r="P98" s="29"/>
      <c r="Q98" s="28" t="s">
        <v>12</v>
      </c>
      <c r="R98" s="29"/>
      <c r="S98" s="28" t="s">
        <v>13</v>
      </c>
      <c r="T98" s="29"/>
      <c r="U98" s="32" t="s">
        <v>14</v>
      </c>
    </row>
    <row r="99" spans="1:21" ht="126" customHeight="1">
      <c r="A99" s="35"/>
      <c r="B99" s="36"/>
      <c r="C99" s="5" t="s">
        <v>15</v>
      </c>
      <c r="D99" s="28" t="s">
        <v>16</v>
      </c>
      <c r="E99" s="31"/>
      <c r="F99" s="29"/>
      <c r="G99" s="28" t="s">
        <v>17</v>
      </c>
      <c r="H99" s="29"/>
      <c r="I99" s="28" t="s">
        <v>18</v>
      </c>
      <c r="J99" s="29"/>
      <c r="K99" s="28" t="s">
        <v>19</v>
      </c>
      <c r="L99" s="29"/>
      <c r="M99" s="28" t="s">
        <v>20</v>
      </c>
      <c r="N99" s="29"/>
      <c r="O99" s="28" t="s">
        <v>21</v>
      </c>
      <c r="P99" s="29"/>
      <c r="Q99" s="28" t="s">
        <v>22</v>
      </c>
      <c r="R99" s="29"/>
      <c r="S99" s="28" t="s">
        <v>23</v>
      </c>
      <c r="T99" s="29"/>
      <c r="U99" s="33"/>
    </row>
    <row r="100" spans="1:21" ht="38.25">
      <c r="A100" s="6"/>
      <c r="B100" s="5"/>
      <c r="C100" s="5"/>
      <c r="D100" s="28" t="s">
        <v>24</v>
      </c>
      <c r="E100" s="29"/>
      <c r="F100" s="5" t="s">
        <v>25</v>
      </c>
      <c r="G100" s="5" t="s">
        <v>24</v>
      </c>
      <c r="H100" s="5" t="s">
        <v>25</v>
      </c>
      <c r="I100" s="5" t="s">
        <v>24</v>
      </c>
      <c r="J100" s="5" t="s">
        <v>25</v>
      </c>
      <c r="K100" s="5" t="s">
        <v>24</v>
      </c>
      <c r="L100" s="5" t="s">
        <v>25</v>
      </c>
      <c r="M100" s="5" t="s">
        <v>24</v>
      </c>
      <c r="N100" s="5" t="s">
        <v>25</v>
      </c>
      <c r="O100" s="5" t="s">
        <v>24</v>
      </c>
      <c r="P100" s="5" t="s">
        <v>25</v>
      </c>
      <c r="Q100" s="5" t="s">
        <v>24</v>
      </c>
      <c r="R100" s="5" t="s">
        <v>25</v>
      </c>
      <c r="S100" s="5" t="s">
        <v>24</v>
      </c>
      <c r="T100" s="5" t="s">
        <v>25</v>
      </c>
      <c r="U100" s="34"/>
    </row>
    <row r="101" spans="1:21" s="3" customFormat="1" ht="12.75">
      <c r="A101" s="7">
        <v>1</v>
      </c>
      <c r="B101" s="7">
        <v>2</v>
      </c>
      <c r="C101" s="8">
        <v>3</v>
      </c>
      <c r="D101" s="8">
        <v>4</v>
      </c>
      <c r="E101" s="8">
        <v>5</v>
      </c>
      <c r="F101" s="6">
        <v>6</v>
      </c>
      <c r="G101" s="7">
        <v>7</v>
      </c>
      <c r="H101" s="7">
        <v>8</v>
      </c>
      <c r="I101" s="7">
        <v>9</v>
      </c>
      <c r="J101" s="7">
        <v>10</v>
      </c>
      <c r="K101" s="7">
        <v>11</v>
      </c>
      <c r="L101" s="7">
        <v>12</v>
      </c>
      <c r="M101" s="7">
        <v>13</v>
      </c>
      <c r="N101" s="7">
        <v>14</v>
      </c>
      <c r="O101" s="7">
        <v>15</v>
      </c>
      <c r="P101" s="7">
        <v>16</v>
      </c>
      <c r="Q101" s="7">
        <v>17</v>
      </c>
      <c r="R101" s="7">
        <v>18</v>
      </c>
      <c r="S101" s="7">
        <v>19</v>
      </c>
      <c r="T101" s="7">
        <v>20</v>
      </c>
      <c r="U101" s="7">
        <v>21</v>
      </c>
    </row>
    <row r="102" spans="1:21" ht="80.25" customHeight="1">
      <c r="A102" s="9">
        <v>1</v>
      </c>
      <c r="B102" s="9">
        <v>470420</v>
      </c>
      <c r="C102" s="10" t="s">
        <v>442</v>
      </c>
      <c r="D102" s="11" t="s">
        <v>443</v>
      </c>
      <c r="E102" s="12">
        <v>41967</v>
      </c>
      <c r="F102" s="8">
        <v>25</v>
      </c>
      <c r="G102" s="14" t="s">
        <v>444</v>
      </c>
      <c r="H102" s="7">
        <v>10</v>
      </c>
      <c r="I102" s="8" t="s">
        <v>445</v>
      </c>
      <c r="J102" s="7">
        <v>5</v>
      </c>
      <c r="K102" s="8" t="s">
        <v>446</v>
      </c>
      <c r="L102" s="7">
        <v>15</v>
      </c>
      <c r="M102" s="8" t="s">
        <v>446</v>
      </c>
      <c r="N102" s="7">
        <v>5</v>
      </c>
      <c r="O102" s="8" t="s">
        <v>447</v>
      </c>
      <c r="P102" s="8">
        <v>15</v>
      </c>
      <c r="Q102" s="8" t="s">
        <v>33</v>
      </c>
      <c r="R102" s="7">
        <v>15</v>
      </c>
      <c r="S102" s="7">
        <v>86</v>
      </c>
      <c r="T102" s="7">
        <v>10</v>
      </c>
      <c r="U102" s="7">
        <f aca="true" t="shared" si="2" ref="U102:U108">F102+H102+J102+L102+N102+P102+R102+T102</f>
        <v>100</v>
      </c>
    </row>
    <row r="103" spans="1:21" ht="38.25">
      <c r="A103" s="9">
        <v>2</v>
      </c>
      <c r="B103" s="9">
        <v>470421</v>
      </c>
      <c r="C103" s="10" t="s">
        <v>448</v>
      </c>
      <c r="D103" s="11" t="s">
        <v>449</v>
      </c>
      <c r="E103" s="12">
        <v>42111</v>
      </c>
      <c r="F103" s="8">
        <v>25</v>
      </c>
      <c r="G103" s="14" t="s">
        <v>450</v>
      </c>
      <c r="H103" s="7">
        <v>10</v>
      </c>
      <c r="I103" s="7" t="s">
        <v>364</v>
      </c>
      <c r="J103" s="7">
        <v>0</v>
      </c>
      <c r="K103" s="8" t="s">
        <v>439</v>
      </c>
      <c r="L103" s="7">
        <v>0</v>
      </c>
      <c r="M103" s="8" t="s">
        <v>439</v>
      </c>
      <c r="N103" s="7">
        <v>0</v>
      </c>
      <c r="O103" s="7" t="s">
        <v>451</v>
      </c>
      <c r="P103" s="7">
        <v>15</v>
      </c>
      <c r="Q103" s="8" t="s">
        <v>33</v>
      </c>
      <c r="R103" s="7">
        <v>15</v>
      </c>
      <c r="S103" s="7">
        <v>85</v>
      </c>
      <c r="T103" s="7">
        <v>10</v>
      </c>
      <c r="U103" s="7">
        <f t="shared" si="2"/>
        <v>75</v>
      </c>
    </row>
    <row r="104" spans="1:21" ht="38.25">
      <c r="A104" s="9">
        <v>3</v>
      </c>
      <c r="B104" s="9">
        <v>470424</v>
      </c>
      <c r="C104" s="10" t="s">
        <v>452</v>
      </c>
      <c r="D104" s="11" t="s">
        <v>453</v>
      </c>
      <c r="E104" s="12">
        <v>42597</v>
      </c>
      <c r="F104" s="8">
        <v>25</v>
      </c>
      <c r="G104" s="14" t="s">
        <v>454</v>
      </c>
      <c r="H104" s="7">
        <v>10</v>
      </c>
      <c r="I104" s="8" t="s">
        <v>364</v>
      </c>
      <c r="J104" s="7">
        <v>0</v>
      </c>
      <c r="K104" s="8" t="s">
        <v>439</v>
      </c>
      <c r="L104" s="7">
        <v>0</v>
      </c>
      <c r="M104" s="7"/>
      <c r="N104" s="7"/>
      <c r="O104" s="7" t="s">
        <v>455</v>
      </c>
      <c r="P104" s="7">
        <v>15</v>
      </c>
      <c r="Q104" s="8" t="s">
        <v>33</v>
      </c>
      <c r="R104" s="7">
        <v>15</v>
      </c>
      <c r="S104" s="7">
        <v>100</v>
      </c>
      <c r="T104" s="7">
        <v>10</v>
      </c>
      <c r="U104" s="7">
        <f t="shared" si="2"/>
        <v>75</v>
      </c>
    </row>
    <row r="105" spans="1:21" ht="25.5">
      <c r="A105" s="9">
        <v>4</v>
      </c>
      <c r="B105" s="9">
        <v>470422</v>
      </c>
      <c r="C105" s="10" t="s">
        <v>456</v>
      </c>
      <c r="D105" s="18" t="s">
        <v>457</v>
      </c>
      <c r="E105" s="19">
        <v>41689</v>
      </c>
      <c r="F105" s="8">
        <v>25</v>
      </c>
      <c r="G105" s="24" t="s">
        <v>458</v>
      </c>
      <c r="H105" s="7">
        <v>10</v>
      </c>
      <c r="I105" s="7" t="s">
        <v>355</v>
      </c>
      <c r="J105" s="7">
        <v>0</v>
      </c>
      <c r="K105" s="7"/>
      <c r="L105" s="7">
        <v>0</v>
      </c>
      <c r="M105" s="7"/>
      <c r="N105" s="7">
        <v>0</v>
      </c>
      <c r="O105" s="11"/>
      <c r="P105" s="7">
        <v>0</v>
      </c>
      <c r="Q105" s="8" t="s">
        <v>325</v>
      </c>
      <c r="R105" s="7">
        <v>0</v>
      </c>
      <c r="S105" s="7"/>
      <c r="T105" s="7">
        <v>0</v>
      </c>
      <c r="U105" s="7">
        <f t="shared" si="2"/>
        <v>35</v>
      </c>
    </row>
    <row r="106" spans="1:21" ht="51">
      <c r="A106" s="9">
        <v>5</v>
      </c>
      <c r="B106" s="9">
        <v>470425</v>
      </c>
      <c r="C106" s="10" t="s">
        <v>459</v>
      </c>
      <c r="D106" s="18" t="s">
        <v>460</v>
      </c>
      <c r="E106" s="19">
        <v>41634</v>
      </c>
      <c r="F106" s="8">
        <v>25</v>
      </c>
      <c r="G106" s="27" t="s">
        <v>461</v>
      </c>
      <c r="H106" s="7">
        <v>10</v>
      </c>
      <c r="I106" s="7" t="s">
        <v>355</v>
      </c>
      <c r="J106" s="7">
        <v>0</v>
      </c>
      <c r="K106" s="8" t="s">
        <v>439</v>
      </c>
      <c r="L106" s="7">
        <v>0</v>
      </c>
      <c r="M106" s="7"/>
      <c r="N106" s="7">
        <v>0</v>
      </c>
      <c r="O106" s="8"/>
      <c r="P106" s="7">
        <v>0</v>
      </c>
      <c r="Q106" s="8" t="s">
        <v>44</v>
      </c>
      <c r="R106" s="7">
        <v>0</v>
      </c>
      <c r="S106" s="7"/>
      <c r="T106" s="7">
        <v>0</v>
      </c>
      <c r="U106" s="7">
        <f t="shared" si="2"/>
        <v>35</v>
      </c>
    </row>
    <row r="107" spans="1:21" ht="38.25">
      <c r="A107" s="9">
        <v>6</v>
      </c>
      <c r="B107" s="9">
        <v>470426</v>
      </c>
      <c r="C107" s="10" t="s">
        <v>462</v>
      </c>
      <c r="D107" s="18" t="s">
        <v>463</v>
      </c>
      <c r="E107" s="19">
        <v>42465</v>
      </c>
      <c r="F107" s="8">
        <v>25</v>
      </c>
      <c r="G107" s="27" t="s">
        <v>464</v>
      </c>
      <c r="H107" s="7">
        <v>10</v>
      </c>
      <c r="I107" s="7" t="s">
        <v>355</v>
      </c>
      <c r="J107" s="7">
        <v>0</v>
      </c>
      <c r="K107" s="8" t="s">
        <v>439</v>
      </c>
      <c r="L107" s="7">
        <v>0</v>
      </c>
      <c r="M107" s="7"/>
      <c r="N107" s="7">
        <v>0</v>
      </c>
      <c r="O107" s="7"/>
      <c r="P107" s="21">
        <v>0</v>
      </c>
      <c r="Q107" s="8" t="s">
        <v>325</v>
      </c>
      <c r="R107" s="7">
        <v>0</v>
      </c>
      <c r="S107" s="7"/>
      <c r="T107" s="7">
        <v>0</v>
      </c>
      <c r="U107" s="7">
        <f t="shared" si="2"/>
        <v>35</v>
      </c>
    </row>
    <row r="108" spans="1:21" ht="25.5">
      <c r="A108" s="9">
        <v>7</v>
      </c>
      <c r="B108" s="9">
        <v>470423</v>
      </c>
      <c r="C108" s="10" t="s">
        <v>465</v>
      </c>
      <c r="D108" s="18" t="s">
        <v>466</v>
      </c>
      <c r="E108" s="19">
        <v>42597</v>
      </c>
      <c r="F108" s="8">
        <v>25</v>
      </c>
      <c r="G108" s="22" t="s">
        <v>364</v>
      </c>
      <c r="H108" s="7">
        <v>0</v>
      </c>
      <c r="I108" s="7" t="s">
        <v>355</v>
      </c>
      <c r="J108" s="7">
        <v>0</v>
      </c>
      <c r="K108" s="7"/>
      <c r="L108" s="7">
        <v>0</v>
      </c>
      <c r="M108" s="7"/>
      <c r="N108" s="7">
        <v>0</v>
      </c>
      <c r="O108" s="11"/>
      <c r="P108" s="7">
        <v>0</v>
      </c>
      <c r="Q108" s="8" t="s">
        <v>325</v>
      </c>
      <c r="R108" s="7">
        <v>0</v>
      </c>
      <c r="S108" s="7"/>
      <c r="T108" s="7">
        <v>0</v>
      </c>
      <c r="U108" s="7">
        <f t="shared" si="2"/>
        <v>25</v>
      </c>
    </row>
    <row r="110" spans="3:19" ht="15">
      <c r="C110" s="30" t="s">
        <v>467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ht="15">
      <c r="C111" s="23"/>
    </row>
  </sheetData>
  <sheetProtection/>
  <mergeCells count="47">
    <mergeCell ref="Q1:U1"/>
    <mergeCell ref="F2:P2"/>
    <mergeCell ref="E3:Q3"/>
    <mergeCell ref="A4:A5"/>
    <mergeCell ref="B4:B5"/>
    <mergeCell ref="D4:F4"/>
    <mergeCell ref="G4:H4"/>
    <mergeCell ref="I4:J4"/>
    <mergeCell ref="K4:L4"/>
    <mergeCell ref="M4:N4"/>
    <mergeCell ref="O4:P4"/>
    <mergeCell ref="Q4:R4"/>
    <mergeCell ref="S4:T4"/>
    <mergeCell ref="U4:U6"/>
    <mergeCell ref="S5:T5"/>
    <mergeCell ref="D5:F5"/>
    <mergeCell ref="G5:H5"/>
    <mergeCell ref="I5:J5"/>
    <mergeCell ref="K5:L5"/>
    <mergeCell ref="M5:N5"/>
    <mergeCell ref="O5:P5"/>
    <mergeCell ref="K98:L98"/>
    <mergeCell ref="Q5:R5"/>
    <mergeCell ref="D6:E6"/>
    <mergeCell ref="B94:R94"/>
    <mergeCell ref="C95:I95"/>
    <mergeCell ref="F96:R96"/>
    <mergeCell ref="A98:A99"/>
    <mergeCell ref="B98:B99"/>
    <mergeCell ref="D98:F98"/>
    <mergeCell ref="G98:H98"/>
    <mergeCell ref="I98:J98"/>
    <mergeCell ref="M98:N98"/>
    <mergeCell ref="O98:P98"/>
    <mergeCell ref="Q98:R98"/>
    <mergeCell ref="S98:T98"/>
    <mergeCell ref="U98:U100"/>
    <mergeCell ref="M99:N99"/>
    <mergeCell ref="O99:P99"/>
    <mergeCell ref="Q99:R99"/>
    <mergeCell ref="S99:T99"/>
    <mergeCell ref="D100:E100"/>
    <mergeCell ref="C110:S110"/>
    <mergeCell ref="D99:F99"/>
    <mergeCell ref="G99:H99"/>
    <mergeCell ref="I99:J99"/>
    <mergeCell ref="K99:L99"/>
  </mergeCells>
  <hyperlinks>
    <hyperlink ref="G29" r:id="rId1" display="WWW.MEDIUS-VS.RU"/>
    <hyperlink ref="G68" r:id="rId2" display="WWW.CLINIC-COMPLEX.RU"/>
    <hyperlink ref="G70" r:id="rId3" display="WWW.ALTRAVITA-IVF.RU"/>
    <hyperlink ref="G27" r:id="rId4" display="WWW.KLINIKASTOM.RU"/>
    <hyperlink ref="G67" r:id="rId5" display="WWW.DCENERGO.RU"/>
    <hyperlink ref="G31" r:id="rId6" display="WWW.BIHR.RU"/>
    <hyperlink ref="G30" r:id="rId7" display="WWW.GPMA.RU"/>
    <hyperlink ref="G69" r:id="rId8" display="WWW.GORPOL37.SPB.RU"/>
    <hyperlink ref="G49" r:id="rId9" display="WWW.cmsch38.ru"/>
    <hyperlink ref="G47" r:id="rId10" display="www.pod-crb.ru"/>
    <hyperlink ref="G91" r:id="rId11" display="http://vd-tikhvin.ru"/>
    <hyperlink ref="G80" r:id="rId12" display="INFO@INALMED.RU"/>
    <hyperlink ref="G82" r:id="rId13" display="WWW.MCGENESIS.RU"/>
    <hyperlink ref="G83" r:id="rId14" display="http://medinef.ru"/>
    <hyperlink ref="G85" r:id="rId15" display="VASILYUK_VB@ECOSAFETY.RU"/>
    <hyperlink ref="G86" r:id="rId16" display="VASILYUK_VB@ECOSAFETY.RU"/>
    <hyperlink ref="G87" r:id="rId17" display="WWW.D-MED.SPB.RU"/>
    <hyperlink ref="G88" r:id="rId18" display="WWW.SPBNIIF.RU"/>
    <hyperlink ref="G89" r:id="rId19" display="WWW.LDC.RU"/>
    <hyperlink ref="G103" r:id="rId20" display="WWW.SPB24MRT.RU"/>
    <hyperlink ref="G102" r:id="rId21" display="WWW.IHB.SPB.RU"/>
    <hyperlink ref="G104" r:id="rId22" display="WWW.MURINOMED.RU"/>
    <hyperlink ref="G105" r:id="rId23" display="WWW.MEDEIAMED.RU"/>
    <hyperlink ref="G106" r:id="rId24" display="WWW.ХЭППИДЕНТ.РФ"/>
    <hyperlink ref="G107" r:id="rId25" display="WWW.BMC-DIAL.RU"/>
  </hyperlinks>
  <printOptions/>
  <pageMargins left="0" right="0" top="0" bottom="0" header="0.31496062992125984" footer="0.31496062992125984"/>
  <pageSetup fitToHeight="0" fitToWidth="1" horizontalDpi="600" verticalDpi="600" orientation="landscape" paperSize="9" scale="5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dcterms:created xsi:type="dcterms:W3CDTF">2006-09-16T00:00:00Z</dcterms:created>
  <dcterms:modified xsi:type="dcterms:W3CDTF">2016-11-16T14:53:54Z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