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0"/>
  </bookViews>
  <sheets>
    <sheet name="ФГУ в ЛО " sheetId="1" r:id="rId1"/>
  </sheets>
  <definedNames>
    <definedName name="_xlnm.Print_Titles">#REF!</definedName>
  </definedNames>
  <calcPr fullCalcOnLoad="1"/>
</workbook>
</file>

<file path=xl/sharedStrings.xml><?xml version="1.0" encoding="utf-8"?>
<sst xmlns="http://schemas.openxmlformats.org/spreadsheetml/2006/main" count="21" uniqueCount="16">
  <si>
    <t>Наименование МО</t>
  </si>
  <si>
    <t>Итого</t>
  </si>
  <si>
    <t>Объем (госп.)</t>
  </si>
  <si>
    <t>Стоимость (руб.)</t>
  </si>
  <si>
    <t>Объем (сл.леч.)</t>
  </si>
  <si>
    <t>Распределение дополнительных объемов и стоимости специализированной, в том числе высокотехнологичной медицинской помощи в стационарных условиях и условиях дневного стационара, между федеральными государственными учреждениями, участвующими в реализации территориальной программы ОМС Ленинградской области на 2016год</t>
  </si>
  <si>
    <t>Специализированная помощь в стационарных условиях</t>
  </si>
  <si>
    <t>Высокотехнологичная медицинская помощь в стационарных условиях</t>
  </si>
  <si>
    <t>Специализированная помощь в условиях дневного стационара</t>
  </si>
  <si>
    <t>ФГБУ РосНИИГТ ФМБА России</t>
  </si>
  <si>
    <t>ФГБУЗ КБ № 122 им. Л.Г. Соколова ФМБА России</t>
  </si>
  <si>
    <t>ФГБУЗ ЦМСЧ № 38 ФМБА России</t>
  </si>
  <si>
    <t xml:space="preserve">ФГБУ "СЗФМИЦ  Им. В.А.Алмазова" Минздрава России </t>
  </si>
  <si>
    <t>ФГБОУ ВО СЗГМУ им.И.И.Мечникова Минздрава России</t>
  </si>
  <si>
    <t>ФГБОУ ВО СПбГПМУ Минздрава России</t>
  </si>
  <si>
    <t>Приложение 2 к протоколу №13 от 30.12.2016г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</si>
</sst>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\-??_р_._-;_-@_-"/>
    <numFmt numFmtId="173" formatCode="_-* #,##0.00\ _р_._-;\-* #,##0.00\ _р_._-;_-* \-??\ _р_._-;_-@_-"/>
  </numFmts>
  <fonts count="21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2" fillId="0" borderId="0">
      <alignment/>
      <protection/>
    </xf>
    <xf numFmtId="41" fontId="0" fillId="0" borderId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0" fillId="7" borderId="0" applyNumberFormat="0" applyBorder="0" applyAlignment="0" applyProtection="0"/>
  </cellStyleXfs>
  <cellXfs count="21">
    <xf numFmtId="0" fontId="0" fillId="0" borderId="0" xfId="0" applyAlignment="1">
      <alignment/>
    </xf>
    <xf numFmtId="3" fontId="3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 applyFill="1" applyAlignment="1">
      <alignment horizontal="left"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3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horizontal="left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0" xfId="55" applyFont="1" applyFill="1">
      <alignment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3" fontId="3" fillId="0" borderId="10" xfId="55" applyNumberFormat="1" applyFont="1" applyFill="1" applyBorder="1" applyAlignment="1">
      <alignment horizontal="center" vertical="center"/>
      <protection/>
    </xf>
    <xf numFmtId="3" fontId="3" fillId="0" borderId="10" xfId="65" applyNumberFormat="1" applyFont="1" applyFill="1" applyBorder="1" applyAlignment="1" applyProtection="1">
      <alignment horizontal="center"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3" fontId="4" fillId="0" borderId="10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 2" xfId="56"/>
    <cellStyle name="Обычный 4 2" xfId="57"/>
    <cellStyle name="Обычный 4_НСЗ РФ по состоянию на 01.07.2016г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zoomScalePageLayoutView="0" workbookViewId="0" topLeftCell="B1">
      <selection activeCell="F3" sqref="F3"/>
    </sheetView>
  </sheetViews>
  <sheetFormatPr defaultColWidth="11.57421875" defaultRowHeight="12.75"/>
  <cols>
    <col min="1" max="1" width="45.140625" style="2" customWidth="1"/>
    <col min="2" max="2" width="16.00390625" style="3" customWidth="1"/>
    <col min="3" max="3" width="17.140625" style="3" customWidth="1"/>
    <col min="4" max="4" width="16.28125" style="3" customWidth="1"/>
    <col min="5" max="5" width="17.7109375" style="3" customWidth="1"/>
    <col min="6" max="6" width="16.8515625" style="3" customWidth="1"/>
    <col min="7" max="7" width="16.57421875" style="3" customWidth="1"/>
    <col min="8" max="8" width="14.28125" style="4" customWidth="1"/>
    <col min="9" max="241" width="10.140625" style="4" customWidth="1"/>
    <col min="242" max="242" width="18.7109375" style="4" customWidth="1"/>
    <col min="243" max="243" width="15.7109375" style="4" customWidth="1"/>
    <col min="244" max="244" width="31.8515625" style="4" customWidth="1"/>
    <col min="245" max="245" width="12.421875" style="4" customWidth="1"/>
    <col min="246" max="246" width="16.8515625" style="4" customWidth="1"/>
    <col min="247" max="247" width="9.7109375" style="4" customWidth="1"/>
    <col min="248" max="248" width="16.421875" style="4" customWidth="1"/>
    <col min="249" max="249" width="8.00390625" style="4" customWidth="1"/>
    <col min="250" max="250" width="10.00390625" style="4" customWidth="1"/>
    <col min="251" max="251" width="14.7109375" style="4" customWidth="1"/>
    <col min="252" max="252" width="10.140625" style="4" customWidth="1"/>
    <col min="253" max="254" width="15.7109375" style="4" customWidth="1"/>
    <col min="255" max="255" width="15.28125" style="4" customWidth="1"/>
    <col min="256" max="16384" width="11.57421875" style="4" customWidth="1"/>
  </cols>
  <sheetData>
    <row r="1" spans="1:8" ht="9" customHeight="1">
      <c r="A1" s="5"/>
      <c r="B1" s="6"/>
      <c r="C1" s="6"/>
      <c r="D1" s="6"/>
      <c r="E1" s="6"/>
      <c r="F1" s="17" t="s">
        <v>15</v>
      </c>
      <c r="G1" s="17"/>
      <c r="H1" s="17"/>
    </row>
    <row r="2" spans="1:8" ht="15" customHeight="1">
      <c r="A2" s="5"/>
      <c r="B2" s="6"/>
      <c r="C2" s="6"/>
      <c r="D2" s="6"/>
      <c r="E2" s="6"/>
      <c r="F2" s="17"/>
      <c r="G2" s="17"/>
      <c r="H2" s="17"/>
    </row>
    <row r="3" spans="1:8" ht="14.25" customHeight="1">
      <c r="A3" s="5"/>
      <c r="B3" s="6"/>
      <c r="C3" s="6"/>
      <c r="D3" s="6"/>
      <c r="E3" s="6"/>
      <c r="F3" s="6"/>
      <c r="G3" s="6"/>
      <c r="H3" s="6"/>
    </row>
    <row r="4" spans="1:8" ht="66.75" customHeight="1">
      <c r="A4" s="18" t="s">
        <v>5</v>
      </c>
      <c r="B4" s="18"/>
      <c r="C4" s="18"/>
      <c r="D4" s="18"/>
      <c r="E4" s="18"/>
      <c r="F4" s="18"/>
      <c r="G4" s="18"/>
      <c r="H4" s="18"/>
    </row>
    <row r="5" ht="15.75">
      <c r="A5" s="7"/>
    </row>
    <row r="6" spans="1:8" s="9" customFormat="1" ht="53.25" customHeight="1">
      <c r="A6" s="19" t="s">
        <v>0</v>
      </c>
      <c r="B6" s="20" t="s">
        <v>6</v>
      </c>
      <c r="C6" s="20"/>
      <c r="D6" s="20" t="s">
        <v>7</v>
      </c>
      <c r="E6" s="20"/>
      <c r="F6" s="20" t="s">
        <v>8</v>
      </c>
      <c r="G6" s="20"/>
      <c r="H6" s="8" t="s">
        <v>1</v>
      </c>
    </row>
    <row r="7" spans="1:8" s="9" customFormat="1" ht="48" customHeight="1">
      <c r="A7" s="19"/>
      <c r="B7" s="1" t="s">
        <v>2</v>
      </c>
      <c r="C7" s="1" t="s">
        <v>3</v>
      </c>
      <c r="D7" s="1" t="s">
        <v>2</v>
      </c>
      <c r="E7" s="1" t="s">
        <v>3</v>
      </c>
      <c r="F7" s="1" t="s">
        <v>4</v>
      </c>
      <c r="G7" s="1" t="s">
        <v>3</v>
      </c>
      <c r="H7" s="1" t="s">
        <v>3</v>
      </c>
    </row>
    <row r="8" spans="1:8" ht="18" customHeigh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0">
        <v>8</v>
      </c>
    </row>
    <row r="9" spans="1:8" s="9" customFormat="1" ht="35.25" customHeight="1">
      <c r="A9" s="12" t="s">
        <v>12</v>
      </c>
      <c r="B9" s="13">
        <v>411</v>
      </c>
      <c r="C9" s="13">
        <v>13148296</v>
      </c>
      <c r="D9" s="13">
        <v>87</v>
      </c>
      <c r="E9" s="14">
        <v>13902830</v>
      </c>
      <c r="F9" s="13">
        <v>44</v>
      </c>
      <c r="G9" s="13">
        <v>6365103</v>
      </c>
      <c r="H9" s="13">
        <f aca="true" t="shared" si="0" ref="H9:H14">C9+E9+G9</f>
        <v>33416229</v>
      </c>
    </row>
    <row r="10" spans="1:8" ht="32.25" customHeight="1">
      <c r="A10" s="12" t="s">
        <v>9</v>
      </c>
      <c r="B10" s="13">
        <v>0</v>
      </c>
      <c r="C10" s="13">
        <v>0</v>
      </c>
      <c r="D10" s="13">
        <v>20</v>
      </c>
      <c r="E10" s="13">
        <v>2280380.4</v>
      </c>
      <c r="F10" s="13">
        <v>0</v>
      </c>
      <c r="G10" s="13">
        <v>0</v>
      </c>
      <c r="H10" s="13">
        <f t="shared" si="0"/>
        <v>2280380.4</v>
      </c>
    </row>
    <row r="11" spans="1:8" ht="32.25" customHeight="1">
      <c r="A11" s="12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v>28</v>
      </c>
      <c r="G11" s="13">
        <v>3590017</v>
      </c>
      <c r="H11" s="13">
        <f t="shared" si="0"/>
        <v>3590017</v>
      </c>
    </row>
    <row r="12" spans="1:8" s="9" customFormat="1" ht="31.5" customHeight="1">
      <c r="A12" s="12" t="s">
        <v>11</v>
      </c>
      <c r="B12" s="13">
        <v>1720</v>
      </c>
      <c r="C12" s="13">
        <v>29685350</v>
      </c>
      <c r="D12" s="13">
        <v>0</v>
      </c>
      <c r="E12" s="13">
        <v>0</v>
      </c>
      <c r="F12" s="13">
        <v>321</v>
      </c>
      <c r="G12" s="13">
        <v>2522327</v>
      </c>
      <c r="H12" s="13">
        <f t="shared" si="0"/>
        <v>32207677</v>
      </c>
    </row>
    <row r="13" spans="1:8" s="9" customFormat="1" ht="32.25" customHeight="1">
      <c r="A13" s="12" t="s">
        <v>13</v>
      </c>
      <c r="B13" s="13">
        <v>8</v>
      </c>
      <c r="C13" s="13">
        <v>323670</v>
      </c>
      <c r="D13" s="13">
        <v>24</v>
      </c>
      <c r="E13" s="13">
        <v>2507100</v>
      </c>
      <c r="F13" s="13">
        <v>0</v>
      </c>
      <c r="G13" s="13">
        <v>0</v>
      </c>
      <c r="H13" s="13">
        <f t="shared" si="0"/>
        <v>2830770</v>
      </c>
    </row>
    <row r="14" spans="1:8" ht="31.5" customHeight="1">
      <c r="A14" s="12" t="s">
        <v>14</v>
      </c>
      <c r="B14" s="13">
        <v>50</v>
      </c>
      <c r="C14" s="13">
        <v>1580864</v>
      </c>
      <c r="D14" s="13">
        <v>15</v>
      </c>
      <c r="E14" s="13">
        <v>2497240</v>
      </c>
      <c r="F14" s="13">
        <v>0</v>
      </c>
      <c r="G14" s="13">
        <v>0</v>
      </c>
      <c r="H14" s="13">
        <f t="shared" si="0"/>
        <v>4078104</v>
      </c>
    </row>
    <row r="15" spans="1:8" s="9" customFormat="1" ht="25.5" customHeight="1">
      <c r="A15" s="15" t="s">
        <v>1</v>
      </c>
      <c r="B15" s="16">
        <f>SUM(B9:B14)</f>
        <v>2189</v>
      </c>
      <c r="C15" s="16">
        <f aca="true" t="shared" si="1" ref="C15:H15">SUM(C9:C14)</f>
        <v>44738180</v>
      </c>
      <c r="D15" s="16">
        <f t="shared" si="1"/>
        <v>146</v>
      </c>
      <c r="E15" s="16">
        <f t="shared" si="1"/>
        <v>21187550.4</v>
      </c>
      <c r="F15" s="16">
        <f t="shared" si="1"/>
        <v>393</v>
      </c>
      <c r="G15" s="16">
        <f t="shared" si="1"/>
        <v>12477447</v>
      </c>
      <c r="H15" s="16">
        <f t="shared" si="1"/>
        <v>78403177.4</v>
      </c>
    </row>
    <row r="16" ht="15.75">
      <c r="A16" s="7"/>
    </row>
    <row r="17" ht="15.75">
      <c r="A17" s="7"/>
    </row>
    <row r="18" ht="15.75">
      <c r="A18" s="7"/>
    </row>
    <row r="19" ht="15.75">
      <c r="A19" s="7"/>
    </row>
    <row r="20" ht="15.75">
      <c r="A20" s="7"/>
    </row>
    <row r="21" ht="15.75">
      <c r="A21" s="7"/>
    </row>
    <row r="22" ht="15.75">
      <c r="A22" s="7"/>
    </row>
    <row r="23" ht="15.75">
      <c r="A23" s="7"/>
    </row>
    <row r="24" ht="15.75">
      <c r="A24" s="7"/>
    </row>
    <row r="25" ht="15.75">
      <c r="A25" s="7"/>
    </row>
    <row r="26" ht="15.75">
      <c r="A26" s="7"/>
    </row>
    <row r="27" ht="15.75">
      <c r="A27" s="7"/>
    </row>
    <row r="28" ht="15.75">
      <c r="A28" s="7"/>
    </row>
    <row r="29" ht="15.75">
      <c r="A29" s="7"/>
    </row>
    <row r="30" ht="15.75">
      <c r="A30" s="7"/>
    </row>
    <row r="31" ht="15.75">
      <c r="A31" s="7"/>
    </row>
    <row r="32" ht="15.75">
      <c r="A32" s="7"/>
    </row>
    <row r="33" ht="15.75">
      <c r="A33" s="7"/>
    </row>
    <row r="34" ht="15.75">
      <c r="A34" s="7"/>
    </row>
    <row r="35" ht="15.75">
      <c r="A35" s="7"/>
    </row>
    <row r="36" ht="15.75">
      <c r="A36" s="7"/>
    </row>
    <row r="37" ht="15.75">
      <c r="A37" s="7"/>
    </row>
    <row r="38" ht="15.75">
      <c r="A38" s="7"/>
    </row>
    <row r="39" ht="15.75">
      <c r="A39" s="7"/>
    </row>
    <row r="40" ht="15.75">
      <c r="A40" s="7"/>
    </row>
    <row r="41" ht="15.75">
      <c r="A41" s="7"/>
    </row>
    <row r="42" ht="15.75">
      <c r="A42" s="7"/>
    </row>
    <row r="43" ht="15.75">
      <c r="A43" s="7"/>
    </row>
    <row r="44" ht="15.75">
      <c r="A44" s="7"/>
    </row>
    <row r="45" ht="15.75">
      <c r="A45" s="7"/>
    </row>
    <row r="46" ht="15.75">
      <c r="A46" s="7"/>
    </row>
    <row r="47" ht="15.75">
      <c r="A47" s="7"/>
    </row>
    <row r="48" ht="15.75">
      <c r="A48" s="7"/>
    </row>
    <row r="49" ht="15.75">
      <c r="A49" s="7"/>
    </row>
    <row r="50" ht="15.75">
      <c r="A50" s="7"/>
    </row>
    <row r="51" ht="15.75">
      <c r="A51" s="7"/>
    </row>
    <row r="52" ht="15.75">
      <c r="A52" s="7"/>
    </row>
    <row r="53" ht="15.75">
      <c r="A53" s="7"/>
    </row>
    <row r="54" ht="15.75">
      <c r="A54" s="7"/>
    </row>
    <row r="55" ht="15.75">
      <c r="A55" s="7"/>
    </row>
    <row r="56" ht="15.75">
      <c r="A56" s="7"/>
    </row>
    <row r="57" ht="15.75">
      <c r="A57" s="7"/>
    </row>
    <row r="58" ht="15.75">
      <c r="A58" s="7"/>
    </row>
    <row r="59" ht="15.75">
      <c r="A59" s="7"/>
    </row>
    <row r="60" ht="15.75">
      <c r="A60" s="7"/>
    </row>
    <row r="61" ht="15.75">
      <c r="A61" s="7"/>
    </row>
    <row r="62" ht="15.75">
      <c r="A62" s="7"/>
    </row>
    <row r="63" ht="15.75">
      <c r="A63" s="7"/>
    </row>
    <row r="64" ht="15.75">
      <c r="A64" s="7"/>
    </row>
    <row r="65" ht="15.75">
      <c r="A65" s="7"/>
    </row>
    <row r="66" ht="15.75">
      <c r="A66" s="7"/>
    </row>
    <row r="67" ht="15.75">
      <c r="A67" s="7"/>
    </row>
    <row r="68" ht="15.75">
      <c r="A68" s="7"/>
    </row>
    <row r="69" ht="15.75">
      <c r="A69" s="7"/>
    </row>
    <row r="70" ht="15.75">
      <c r="A70" s="7"/>
    </row>
    <row r="71" ht="15.75">
      <c r="A71" s="7"/>
    </row>
    <row r="72" ht="15.75">
      <c r="A72" s="7"/>
    </row>
    <row r="73" ht="15.75">
      <c r="A73" s="7"/>
    </row>
    <row r="74" ht="15.75">
      <c r="A74" s="7"/>
    </row>
    <row r="75" ht="15.75">
      <c r="A75" s="7"/>
    </row>
    <row r="76" ht="15.75">
      <c r="A76" s="7"/>
    </row>
    <row r="77" ht="15.75">
      <c r="A77" s="7"/>
    </row>
    <row r="78" ht="15.75">
      <c r="A78" s="7"/>
    </row>
    <row r="79" ht="15.75">
      <c r="A79" s="7"/>
    </row>
    <row r="80" ht="15.75">
      <c r="A80" s="7"/>
    </row>
    <row r="81" ht="15.75">
      <c r="A81" s="7"/>
    </row>
    <row r="82" ht="15.75">
      <c r="A82" s="7"/>
    </row>
    <row r="83" ht="15.75">
      <c r="A83" s="7"/>
    </row>
    <row r="84" ht="15.75">
      <c r="A84" s="7"/>
    </row>
    <row r="85" ht="15.75">
      <c r="A85" s="7"/>
    </row>
    <row r="86" ht="15.75">
      <c r="A86" s="7"/>
    </row>
    <row r="87" ht="15.75">
      <c r="A87" s="7"/>
    </row>
    <row r="88" ht="15.75">
      <c r="A88" s="7"/>
    </row>
    <row r="89" ht="15.75">
      <c r="A89" s="7"/>
    </row>
    <row r="90" ht="15.75">
      <c r="A90" s="7"/>
    </row>
    <row r="91" ht="15.75">
      <c r="A91" s="7"/>
    </row>
    <row r="92" ht="15.75">
      <c r="A92" s="7"/>
    </row>
    <row r="93" ht="15.75">
      <c r="A93" s="7"/>
    </row>
    <row r="94" ht="15.75">
      <c r="A94" s="7"/>
    </row>
    <row r="95" ht="15.75">
      <c r="A95" s="7"/>
    </row>
    <row r="96" ht="15.75">
      <c r="A96" s="7"/>
    </row>
    <row r="97" ht="15.75">
      <c r="A97" s="7"/>
    </row>
    <row r="98" ht="15.75">
      <c r="A98" s="7"/>
    </row>
    <row r="99" ht="15.75">
      <c r="A99" s="7"/>
    </row>
    <row r="100" ht="15.75">
      <c r="A100" s="7"/>
    </row>
    <row r="101" ht="15.75">
      <c r="A101" s="7"/>
    </row>
    <row r="102" ht="15.75">
      <c r="A102" s="7"/>
    </row>
    <row r="103" ht="15.75">
      <c r="A103" s="7"/>
    </row>
    <row r="104" ht="15.75">
      <c r="A104" s="7"/>
    </row>
    <row r="105" ht="15.75">
      <c r="A105" s="7"/>
    </row>
    <row r="106" ht="15.75">
      <c r="A106" s="7"/>
    </row>
    <row r="107" ht="15.75">
      <c r="A107" s="7"/>
    </row>
    <row r="108" ht="15.75">
      <c r="A108" s="7"/>
    </row>
    <row r="109" ht="15.75">
      <c r="A109" s="7"/>
    </row>
    <row r="110" ht="15.75">
      <c r="A110" s="7"/>
    </row>
    <row r="111" ht="15.75">
      <c r="A111" s="7"/>
    </row>
    <row r="112" ht="15.75">
      <c r="A112" s="7"/>
    </row>
    <row r="113" ht="15.75">
      <c r="A113" s="7"/>
    </row>
    <row r="114" ht="15.75">
      <c r="A114" s="7"/>
    </row>
    <row r="115" ht="15.75">
      <c r="A115" s="7"/>
    </row>
    <row r="116" ht="15.75">
      <c r="A116" s="7"/>
    </row>
    <row r="117" ht="15.75">
      <c r="A117" s="7"/>
    </row>
    <row r="118" ht="15.75">
      <c r="A118" s="7"/>
    </row>
    <row r="119" ht="15.75">
      <c r="A119" s="7"/>
    </row>
    <row r="120" ht="15.75">
      <c r="A120" s="7"/>
    </row>
    <row r="121" ht="15.75">
      <c r="A121" s="7"/>
    </row>
    <row r="122" ht="15.75">
      <c r="A122" s="7"/>
    </row>
    <row r="123" ht="15.75">
      <c r="A123" s="7"/>
    </row>
    <row r="124" ht="15.75">
      <c r="A124" s="7"/>
    </row>
    <row r="125" ht="15.75">
      <c r="A125" s="7"/>
    </row>
    <row r="126" ht="15.75">
      <c r="A126" s="7"/>
    </row>
    <row r="127" ht="15.75">
      <c r="A127" s="7"/>
    </row>
    <row r="128" ht="15.75">
      <c r="A128" s="7"/>
    </row>
    <row r="129" ht="15.75">
      <c r="A129" s="7"/>
    </row>
    <row r="130" ht="15.75">
      <c r="A130" s="7"/>
    </row>
    <row r="131" ht="15.75">
      <c r="A131" s="7"/>
    </row>
    <row r="132" ht="15.75">
      <c r="A132" s="7"/>
    </row>
    <row r="133" ht="15.75">
      <c r="A133" s="7"/>
    </row>
    <row r="134" ht="15.75">
      <c r="A134" s="7"/>
    </row>
    <row r="135" ht="15.75">
      <c r="A135" s="7"/>
    </row>
    <row r="136" ht="15.75">
      <c r="A136" s="7"/>
    </row>
    <row r="137" ht="15.75">
      <c r="A137" s="7"/>
    </row>
    <row r="138" ht="15.75">
      <c r="A138" s="7"/>
    </row>
    <row r="139" ht="15.75">
      <c r="A139" s="7"/>
    </row>
    <row r="140" ht="15.75">
      <c r="A140" s="7"/>
    </row>
    <row r="141" ht="15.75">
      <c r="A141" s="7"/>
    </row>
    <row r="142" ht="15.75">
      <c r="A142" s="7"/>
    </row>
    <row r="143" ht="15.75">
      <c r="A143" s="7"/>
    </row>
  </sheetData>
  <sheetProtection selectLockedCells="1" selectUnlockedCells="1"/>
  <mergeCells count="6">
    <mergeCell ref="F1:H2"/>
    <mergeCell ref="A4:H4"/>
    <mergeCell ref="A6:A7"/>
    <mergeCell ref="B6:C6"/>
    <mergeCell ref="D6:E6"/>
    <mergeCell ref="F6:G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noskova</cp:lastModifiedBy>
  <cp:lastPrinted>2016-12-29T08:55:16Z</cp:lastPrinted>
  <dcterms:created xsi:type="dcterms:W3CDTF">2016-10-03T07:29:36Z</dcterms:created>
  <dcterms:modified xsi:type="dcterms:W3CDTF">2017-01-10T08:12:11Z</dcterms:modified>
  <cp:category/>
  <cp:version/>
  <cp:contentType/>
  <cp:contentStatus/>
</cp:coreProperties>
</file>