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1 кв." sheetId="1" r:id="rId1"/>
    <sheet name="2 кв." sheetId="2" r:id="rId2"/>
    <sheet name="3 кв." sheetId="3" r:id="rId3"/>
    <sheet name="4 кв." sheetId="4" r:id="rId4"/>
    <sheet name="2017" sheetId="5" r:id="rId5"/>
  </sheets>
  <definedNames>
    <definedName name="_xlnm.Print_Area" localSheetId="0">'1 кв.'!$A$1:$P$368</definedName>
    <definedName name="_xlnm.Print_Area" localSheetId="1">'2 кв.'!$A$1:$P$368</definedName>
    <definedName name="_xlnm.Print_Area" localSheetId="4">'2017'!$A$1:$P$368</definedName>
    <definedName name="_xlnm.Print_Area" localSheetId="2">'3 кв.'!$A$1:$P$368</definedName>
    <definedName name="_xlnm.Print_Area" localSheetId="3">'4 кв.'!$A$1:$P$368</definedName>
  </definedNames>
  <calcPr fullCalcOnLoad="1"/>
</workbook>
</file>

<file path=xl/sharedStrings.xml><?xml version="1.0" encoding="utf-8"?>
<sst xmlns="http://schemas.openxmlformats.org/spreadsheetml/2006/main" count="4606" uniqueCount="200">
  <si>
    <t>NAM_MOK</t>
  </si>
  <si>
    <t>UMPNAME</t>
  </si>
  <si>
    <t>DESCRIPTION</t>
  </si>
  <si>
    <t>единицы</t>
  </si>
  <si>
    <t>Поликлиника</t>
  </si>
  <si>
    <t>АМП лечебная</t>
  </si>
  <si>
    <t>обращения</t>
  </si>
  <si>
    <t>АМП профилактическая</t>
  </si>
  <si>
    <t>Стационар</t>
  </si>
  <si>
    <t>случаи госпитализации</t>
  </si>
  <si>
    <t>"НЕФРОСОВЕТ"</t>
  </si>
  <si>
    <t>"НЕФРОСОВЕТ" Итог</t>
  </si>
  <si>
    <t>OOO"АВА-ПЕТЕР"</t>
  </si>
  <si>
    <t>Дневной стационар</t>
  </si>
  <si>
    <t>случаи лечения</t>
  </si>
  <si>
    <t>OOO"АВА-ПЕТЕР" Итог</t>
  </si>
  <si>
    <t>АО МЦРМ</t>
  </si>
  <si>
    <t>АО МЦРМ Итог</t>
  </si>
  <si>
    <t>АМП неотложная</t>
  </si>
  <si>
    <t>ГБУЗ  ЛО "Всеволожская КМБ"</t>
  </si>
  <si>
    <t>Скорая помощь</t>
  </si>
  <si>
    <t>вызовы</t>
  </si>
  <si>
    <t>ГБУЗ  ЛО "Всеволожская КМБ" Итог</t>
  </si>
  <si>
    <t>ГБУЗ  ЛО "Киришская КМБ"</t>
  </si>
  <si>
    <t>ГБУЗ  ЛО "Киришская КМБ" Итог</t>
  </si>
  <si>
    <t>ГБУЗ  ЛО "Тосненская КМБ"</t>
  </si>
  <si>
    <t>ГБУЗ  ЛО "Тосненская КМБ" Итог</t>
  </si>
  <si>
    <t>ГБУЗ "ЛеноблЦентр"</t>
  </si>
  <si>
    <t>ГБУЗ "ЛеноблЦентр" Итог</t>
  </si>
  <si>
    <t>ГБУЗ ЛО  "Гатчинская КМБ"</t>
  </si>
  <si>
    <t>ГБУЗ ЛО  "Гатчинская КМБ" Итог</t>
  </si>
  <si>
    <t>ГБУЗ ЛО  "Лужская МБ"</t>
  </si>
  <si>
    <t>ГБУЗ ЛО  "Лужская МБ" Итог</t>
  </si>
  <si>
    <t>ГБУЗ ЛО  "Подпорожская МБ"</t>
  </si>
  <si>
    <t>ГБУЗ ЛО  "Подпорожская МБ" Итог</t>
  </si>
  <si>
    <t>ГБУЗ ЛО  "Сланцевская МБ"</t>
  </si>
  <si>
    <t>ГБУЗ ЛО  "Сланцевская МБ" Итог</t>
  </si>
  <si>
    <t>ГБУЗ ЛО  "Тихвинская МБ"</t>
  </si>
  <si>
    <t>ГБУЗ ЛО  "Тихвинская МБ" Итог</t>
  </si>
  <si>
    <t>ГБУЗ ЛО "Бокситогорская МБ"</t>
  </si>
  <si>
    <t>ГБУЗ ЛО "Бокситогорская МБ" Итог</t>
  </si>
  <si>
    <t>ГБУЗ ЛО "Бокситогорская СП"</t>
  </si>
  <si>
    <t>ГБУЗ ЛО "Бокситогорская СП" Итог</t>
  </si>
  <si>
    <t>ГБУЗ ЛО "Волосовская МБ"</t>
  </si>
  <si>
    <t>ГБУЗ ЛО "Волосовская МБ" Итог</t>
  </si>
  <si>
    <t>ГБУЗ ЛО "Волховская МБ"</t>
  </si>
  <si>
    <t>ГБУЗ ЛО "Волховская МБ" Итог</t>
  </si>
  <si>
    <t>ГБУЗ ЛО "Волховская СП"</t>
  </si>
  <si>
    <t>ГБУЗ ЛО "Волховская СП" Итог</t>
  </si>
  <si>
    <t>ГБУЗ ЛО "Выборгская ДГБ"</t>
  </si>
  <si>
    <t>ГБУЗ ЛО "Выборгская ДГБ" Итог</t>
  </si>
  <si>
    <t>ГБУЗ ЛО "Выборгская МБ"</t>
  </si>
  <si>
    <t>ГБУЗ ЛО "Выборгская МБ" Итог</t>
  </si>
  <si>
    <t>ГБУЗ ЛО "Выборгский роддом"</t>
  </si>
  <si>
    <t>ГБУЗ ЛО "Выборгский роддом" Итог</t>
  </si>
  <si>
    <t>ГБУЗ ЛО "Кингисеппская МБ"</t>
  </si>
  <si>
    <t>ГБУЗ ЛО "Кингисеппская МБ" Итог</t>
  </si>
  <si>
    <t>ГБУЗ ЛО "Кировская МБ"</t>
  </si>
  <si>
    <t>ГБУЗ ЛО "Кировская МБ" Итог</t>
  </si>
  <si>
    <t>ГБУЗ ЛО "Кировская СП"</t>
  </si>
  <si>
    <t>ГБУЗ ЛО "Кировская СП" Итог</t>
  </si>
  <si>
    <t>ГБУЗ ЛО "Лодейнопольская МБ"</t>
  </si>
  <si>
    <t>ГБУЗ ЛО "Лодейнопольская МБ" Итог</t>
  </si>
  <si>
    <t>ГБУЗ ЛО "Ломоносовская МБ"</t>
  </si>
  <si>
    <t>ГБУЗ ЛО "Ломоносовская МБ" Итог</t>
  </si>
  <si>
    <t>ГБУЗ ЛО "Приморская РБ"</t>
  </si>
  <si>
    <t>ГБУЗ ЛО "Приморская РБ" Итог</t>
  </si>
  <si>
    <t>ГБУЗ ЛО "Приозерская МБ"</t>
  </si>
  <si>
    <t>ГБУЗ ЛО "Приозерская МБ" Итог</t>
  </si>
  <si>
    <t>ГБУЗ ЛО "Рощинская РБ"</t>
  </si>
  <si>
    <t>ГБУЗ ЛО "Рощинская РБ" Итог</t>
  </si>
  <si>
    <t>ГБУЗ ЛО "Светогорская РБ"</t>
  </si>
  <si>
    <t>ГБУЗ ЛО "Светогорская РБ" Итог</t>
  </si>
  <si>
    <t>ГБУЗ ЛО "Сертоловская ГБ"</t>
  </si>
  <si>
    <t>ГБУЗ ЛО "Сертоловская ГБ" Итог</t>
  </si>
  <si>
    <t>ГБУЗ ЛО "Токсовская РБ"</t>
  </si>
  <si>
    <t>ГБУЗ ЛО "Токсовская РБ" Итог</t>
  </si>
  <si>
    <t>ГБУЗ ЛОКБ</t>
  </si>
  <si>
    <t>ГБУЗ ЛОКБ Итог</t>
  </si>
  <si>
    <t>ГБУЗ ЛООД</t>
  </si>
  <si>
    <t>ГБУЗ ЛООД Итог</t>
  </si>
  <si>
    <t>ЛОГБУЗ "ДКБ"</t>
  </si>
  <si>
    <t>ЛОГБУЗ "ДКБ" Итог</t>
  </si>
  <si>
    <t>ЛОГП "Киришская СП"</t>
  </si>
  <si>
    <t>ЛОГП "Киришская СП" Итог</t>
  </si>
  <si>
    <t>НУЗ "Отделенческая больница на ст.Волховстрой ОАО РЖД"</t>
  </si>
  <si>
    <t>НУЗ "Отделенческая больница на ст.Волховстрой ОАО РЖД" Итог</t>
  </si>
  <si>
    <t>НУЗ "Узловая больница на ст.Выборг" ОАО "РЖД"</t>
  </si>
  <si>
    <t>НУЗ "Узловая больница на ст.Выборг" ОАО "РЖД" Итог</t>
  </si>
  <si>
    <t>Оздоровительный фонд "МЕДИНЕФ"</t>
  </si>
  <si>
    <t>Оздоровительный фонд "МЕДИНЕФ" Итог</t>
  </si>
  <si>
    <t>ООО  "Научно-исследовательский центр Эко-безопасность"</t>
  </si>
  <si>
    <t>ООО  "Научно-исследовательский центр Эко-безопасность" Итог</t>
  </si>
  <si>
    <t>ООО "Ай-Клиник СЗ"</t>
  </si>
  <si>
    <t>ООО "Ай-Клиник СЗ" Итог</t>
  </si>
  <si>
    <t>ООО "Алекса"</t>
  </si>
  <si>
    <t>ООО "Алекса" Итог</t>
  </si>
  <si>
    <t>ООО "Б.Браун Авитум Руcсланд Клиникс" в г.Санкт-Петербурге, Обособленное подразделение № 1</t>
  </si>
  <si>
    <t>ООО "Б.Браун Авитум Руcсланд Клиникс" в г.Санкт-Петербурге, Обособленное подразделение № 1 Итог</t>
  </si>
  <si>
    <t>ООО "БИРЧ"</t>
  </si>
  <si>
    <t>ООО "БИРЧ" Итог</t>
  </si>
  <si>
    <t>ООО "Генезис"</t>
  </si>
  <si>
    <t>ООО "Генезис" Итог</t>
  </si>
  <si>
    <t>ООО "ДЕНТАЛ-СЕРВИС"</t>
  </si>
  <si>
    <t>ООО "ДЕНТАЛ-СЕРВИС" Итог</t>
  </si>
  <si>
    <t>ООО "Диагностический центр "Энерго"</t>
  </si>
  <si>
    <t>ООО "Диагностический центр "Энерго" Итог</t>
  </si>
  <si>
    <t>ООО "Евромед Клиник"</t>
  </si>
  <si>
    <t>ООО "Евромед Клиник" Итог</t>
  </si>
  <si>
    <t>ООО "ИнАлМед"</t>
  </si>
  <si>
    <t>ООО "ИнАлМед" Итог</t>
  </si>
  <si>
    <t>ООО "Клиника"</t>
  </si>
  <si>
    <t>ООО "Клиника" Итог</t>
  </si>
  <si>
    <t>ООО "ЛДЦ МИБС"</t>
  </si>
  <si>
    <t>ООО "ЛДЦ МИБС" Итог</t>
  </si>
  <si>
    <t>ООО "МАРТ"</t>
  </si>
  <si>
    <t>ООО "МАРТ" Итог</t>
  </si>
  <si>
    <t>ООО "Медикал Групп"</t>
  </si>
  <si>
    <t>ООО "Медикал Групп" Итог</t>
  </si>
  <si>
    <t>ООО "Медиус и К"</t>
  </si>
  <si>
    <t>ООО "Медиус и К" Итог</t>
  </si>
  <si>
    <t>ООО "Медицинский центр “Здоровье”"</t>
  </si>
  <si>
    <t>ООО "Медицинский центр “Здоровье”" Итог</t>
  </si>
  <si>
    <t>ООО "Мой Доктор"</t>
  </si>
  <si>
    <t>ООО "Мой Доктор" Итог</t>
  </si>
  <si>
    <t>ООО "МРТ"</t>
  </si>
  <si>
    <t>ООО "МРТ" Итог</t>
  </si>
  <si>
    <t>ООО "СЕМЕЙНЫЙ ДОКТОР"</t>
  </si>
  <si>
    <t>ООО "СЕМЕЙНЫЙ ДОКТОР" Итог</t>
  </si>
  <si>
    <t>ООО "СЗМЦ+"</t>
  </si>
  <si>
    <t>ООО "СЗМЦ+" Итог</t>
  </si>
  <si>
    <t>ООО "СясьСтом"</t>
  </si>
  <si>
    <t>ООО "СясьСтом" Итог</t>
  </si>
  <si>
    <t>ООО "ЦИЭР"</t>
  </si>
  <si>
    <t>ООО "ЦИЭР" Итог</t>
  </si>
  <si>
    <t>СПб ГБУЗ "Городская больница № 40"</t>
  </si>
  <si>
    <t>СПб ГБУЗ "Городская больница № 40" Итог</t>
  </si>
  <si>
    <t>СПб ГБУЗ "Поликлиника №37"</t>
  </si>
  <si>
    <t>СПб ГБУЗ "Поликлиника №37" Итог</t>
  </si>
  <si>
    <t>СПБ ГБУЗ"ЖЕНСКАЯ КОНСУЛЬТАЦИЯ № 44" ПУШКИНСКОГО РАЙОНА</t>
  </si>
  <si>
    <t>СПБ ГБУЗ"ЖЕНСКАЯ КОНСУЛЬТАЦИЯ № 44" ПУШКИНСКОГО РАЙОНА Итог</t>
  </si>
  <si>
    <t>ФГБУ "КДЦ с поликлиникой"</t>
  </si>
  <si>
    <t>ФГБУ "КДЦ с поликлиникой" Итог</t>
  </si>
  <si>
    <t>ФГБУ "СПб НИИФ" Минздрава России</t>
  </si>
  <si>
    <t>ФГБУ "СПб НИИФ" Минздрава России Итог</t>
  </si>
  <si>
    <t>ФГБУ РосНИИГТ ФМБА России</t>
  </si>
  <si>
    <t>ФГБУ РосНИИГТ ФМБА России Итог</t>
  </si>
  <si>
    <t xml:space="preserve">ФГБУЗ КБ № 122 им. Л.Г. Соколова ФМБА       </t>
  </si>
  <si>
    <t>ФГБУЗ КБ № 122 им. Л.Г. Соколова ФМБА        Итог</t>
  </si>
  <si>
    <t>ФГБУЗ ЦМСЧ № 38 ФМБА</t>
  </si>
  <si>
    <t>ФГБУЗ ЦМСЧ № 38 ФМБА Итог</t>
  </si>
  <si>
    <t>ЧУ "ЦД"Парацельс"</t>
  </si>
  <si>
    <t>ЧУ "ЦД"Парацельс" Итог</t>
  </si>
  <si>
    <t>Общий итог</t>
  </si>
  <si>
    <t>АО "СТРАХОВАЯ КОМПАНИЯ "СОГАЗ-МЕД" (САНКТ-ПЕТЕРБУРГСКИЙ ФИЛИАЛ АО"СТРАХОВАЯ КОМПАНИЯ "СОГАЗ-МЕД")</t>
  </si>
  <si>
    <t>ООО "РГС-МЕДИЦИНА" (ФИЛИАЛ ООО "РГС -МЕДИЦИНА" - "РОСГОССТРАХ-САНКТ-ПЕТЕРБУРГ-МЕДИЦИНА"</t>
  </si>
  <si>
    <t>ООО "СМК РЕСО-МЕД" (СЕВЕРО-ЗАПАДНЫЙ ФИЛИАЛ ООО "СМК РЕСО-МЕД")</t>
  </si>
  <si>
    <t>ИТОГО</t>
  </si>
  <si>
    <t>объемы</t>
  </si>
  <si>
    <t>стоимость, руб.</t>
  </si>
  <si>
    <t xml:space="preserve">Распределение объемов медицинской помощи между страховыми медицинскими организациями на 2017 год </t>
  </si>
  <si>
    <t>ВОЕННО-МЕДИЦИНСКАЯ АКАДЕМИЯ ИМЕНИ С.М.КИРОВА</t>
  </si>
  <si>
    <t>ВОЕННО-МЕДИЦИНСКАЯ АКАДЕМИЯ ИМЕНИ С.М.КИРОВА Итог</t>
  </si>
  <si>
    <t>ООО "Медэксперт"</t>
  </si>
  <si>
    <t>ООО "Медэксперт" Итог</t>
  </si>
  <si>
    <t>ООО "Хэппи Дент"</t>
  </si>
  <si>
    <t>ООО "Хэппи Дент" Итог</t>
  </si>
  <si>
    <t>ФГБОУ ВО СЗГМУ им.И.И.Мечникова Минздрав РФ</t>
  </si>
  <si>
    <t>ФГБОУ ВО СЗГМУ им.И.И.Мечникова Минздрав РФ Итог</t>
  </si>
  <si>
    <t>ФГБОУ ВО СПБГПМУ МИНЗДРАВА РОССИИ</t>
  </si>
  <si>
    <t>ФГБОУ ВО СПБГПМУ МИНЗДРАВА РОССИИ Итог</t>
  </si>
  <si>
    <t>ООО "БМК"</t>
  </si>
  <si>
    <t>ООО "БМК" Итог</t>
  </si>
  <si>
    <t>ООО "ЭМСИПИ - Медикейр" в г.Санкт-Петербург, г.Колпино, Обособленное подразделение</t>
  </si>
  <si>
    <t>ООО "ЭМСИПИ - Медикейр" в г.Санкт-Петербург, г.Колпино, Обособленное подразделение Итог</t>
  </si>
  <si>
    <t>Распределение объемов медицинской помощи между страховыми медицинскими организациями на 2017 год (3 квартал)</t>
  </si>
  <si>
    <t>АО "ГСМК"</t>
  </si>
  <si>
    <t>ООО ВТБ МС (САНКТ-ПЕТЕРБУРГСКИЙ ФИЛИАЛ ООО ВТБ МС)</t>
  </si>
  <si>
    <t>Распределение объемов медицинской помощи между страховыми медицинскими организациями на 2017 год (4 квартал)</t>
  </si>
  <si>
    <t>Распределение объемов медицинской помощи между страховыми медицинскими организациями на 2017 год (2 квартал)</t>
  </si>
  <si>
    <t>Распределение объемов медицинской помощи между страховыми медицинскими организациями на 2017 год (1 квартал)</t>
  </si>
  <si>
    <t>(пусто)</t>
  </si>
  <si>
    <t>ООО "Забота"</t>
  </si>
  <si>
    <t>ООО "Забота" Итог</t>
  </si>
  <si>
    <t>ООО "Райдент"</t>
  </si>
  <si>
    <t>ООО "Райдент" Итог</t>
  </si>
  <si>
    <t xml:space="preserve"> ГАУЗ "ЛОКД"</t>
  </si>
  <si>
    <t xml:space="preserve"> ГАУЗ "ЛОКД" Итог</t>
  </si>
  <si>
    <t>ГБУЗ ЛО "Выборгская СП"</t>
  </si>
  <si>
    <t>ГБУЗ ЛО "Выборгская СП" Итог</t>
  </si>
  <si>
    <t>ГБУЗ ЛО "Вырицкая РБ"</t>
  </si>
  <si>
    <t>ГБУЗ ЛО "Вырицкая РБ" Итог</t>
  </si>
  <si>
    <t>ЗАО  "Северо-Западный Центр доказательной медицины"</t>
  </si>
  <si>
    <t>ЗАО  "Северо-Западный Центр доказательной медицины" Итог</t>
  </si>
  <si>
    <t>ООО "Медицинский центр Эко-безопасность"</t>
  </si>
  <si>
    <t>ООО "Медицинский центр Эко-безопасность" Итог</t>
  </si>
  <si>
    <t>ООО "Многопрофильный медицинский центр восстановительного лечения "Здоровье"</t>
  </si>
  <si>
    <t>ООО "Многопрофильный медицинский центр восстановительного лечения "Здоровье" Итог</t>
  </si>
  <si>
    <t>В т.ч. Стационар высокие технологии</t>
  </si>
  <si>
    <t>Приложение 8
к Протоколу №13 от 28.12.17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</si>
</sst>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24" borderId="0" xfId="0" applyFont="1" applyFill="1" applyAlignment="1">
      <alignment/>
    </xf>
    <xf numFmtId="4" fontId="3" fillId="24" borderId="0" xfId="0" applyNumberFormat="1" applyFont="1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top" wrapText="1"/>
    </xf>
    <xf numFmtId="0" fontId="3" fillId="24" borderId="0" xfId="52" applyFont="1" applyFill="1" applyAlignment="1">
      <alignment vertical="top" wrapText="1"/>
      <protection/>
    </xf>
    <xf numFmtId="0" fontId="3" fillId="24" borderId="0" xfId="52" applyFont="1" applyFill="1" applyAlignment="1">
      <alignment wrapText="1"/>
      <protection/>
    </xf>
    <xf numFmtId="0" fontId="3" fillId="24" borderId="0" xfId="0" applyFont="1" applyFill="1" applyAlignment="1">
      <alignment vertical="top" wrapText="1"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wrapText="1"/>
    </xf>
    <xf numFmtId="1" fontId="3" fillId="24" borderId="0" xfId="0" applyNumberFormat="1" applyFont="1" applyFill="1" applyAlignment="1">
      <alignment/>
    </xf>
    <xf numFmtId="1" fontId="2" fillId="24" borderId="0" xfId="0" applyNumberFormat="1" applyFont="1" applyFill="1" applyAlignment="1">
      <alignment horizontal="left" vertical="top" wrapText="1"/>
    </xf>
    <xf numFmtId="1" fontId="2" fillId="24" borderId="10" xfId="0" applyNumberFormat="1" applyFont="1" applyFill="1" applyBorder="1" applyAlignment="1">
      <alignment horizontal="center" vertical="center"/>
    </xf>
    <xf numFmtId="3" fontId="3" fillId="24" borderId="0" xfId="0" applyNumberFormat="1" applyFont="1" applyFill="1" applyAlignment="1">
      <alignment/>
    </xf>
    <xf numFmtId="3" fontId="2" fillId="24" borderId="10" xfId="0" applyNumberFormat="1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/>
    </xf>
    <xf numFmtId="0" fontId="3" fillId="24" borderId="11" xfId="0" applyFont="1" applyFill="1" applyBorder="1" applyAlignment="1">
      <alignment horizontal="left"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14" xfId="0" applyFont="1" applyFill="1" applyBorder="1" applyAlignment="1">
      <alignment horizontal="left"/>
    </xf>
    <xf numFmtId="0" fontId="2" fillId="24" borderId="11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4" fillId="24" borderId="15" xfId="0" applyFont="1" applyFill="1" applyBorder="1" applyAlignment="1">
      <alignment horizontal="left"/>
    </xf>
    <xf numFmtId="0" fontId="2" fillId="24" borderId="0" xfId="0" applyFont="1" applyFill="1" applyAlignment="1">
      <alignment horizontal="left" vertical="top" wrapText="1"/>
    </xf>
    <xf numFmtId="4" fontId="2" fillId="24" borderId="0" xfId="0" applyNumberFormat="1" applyFont="1" applyFill="1" applyAlignment="1">
      <alignment horizontal="left" vertical="top" wrapText="1"/>
    </xf>
    <xf numFmtId="3" fontId="2" fillId="24" borderId="0" xfId="0" applyNumberFormat="1" applyFont="1" applyFill="1" applyAlignment="1">
      <alignment horizontal="left" vertical="top" wrapText="1"/>
    </xf>
    <xf numFmtId="4" fontId="3" fillId="24" borderId="11" xfId="0" applyNumberFormat="1" applyFont="1" applyFill="1" applyBorder="1" applyAlignment="1">
      <alignment/>
    </xf>
    <xf numFmtId="4" fontId="2" fillId="24" borderId="11" xfId="0" applyNumberFormat="1" applyFont="1" applyFill="1" applyBorder="1" applyAlignment="1">
      <alignment/>
    </xf>
    <xf numFmtId="0" fontId="2" fillId="24" borderId="16" xfId="0" applyFont="1" applyFill="1" applyBorder="1" applyAlignment="1">
      <alignment wrapText="1"/>
    </xf>
    <xf numFmtId="0" fontId="2" fillId="24" borderId="17" xfId="0" applyFont="1" applyFill="1" applyBorder="1" applyAlignment="1">
      <alignment wrapText="1"/>
    </xf>
    <xf numFmtId="0" fontId="4" fillId="24" borderId="17" xfId="0" applyFont="1" applyFill="1" applyBorder="1" applyAlignment="1">
      <alignment horizontal="left" wrapText="1"/>
    </xf>
    <xf numFmtId="3" fontId="3" fillId="24" borderId="11" xfId="0" applyNumberFormat="1" applyFont="1" applyFill="1" applyBorder="1" applyAlignment="1">
      <alignment/>
    </xf>
    <xf numFmtId="1" fontId="3" fillId="24" borderId="11" xfId="0" applyNumberFormat="1" applyFont="1" applyFill="1" applyBorder="1" applyAlignment="1">
      <alignment/>
    </xf>
    <xf numFmtId="3" fontId="2" fillId="24" borderId="11" xfId="0" applyNumberFormat="1" applyFont="1" applyFill="1" applyBorder="1" applyAlignment="1">
      <alignment/>
    </xf>
    <xf numFmtId="1" fontId="2" fillId="24" borderId="11" xfId="0" applyNumberFormat="1" applyFont="1" applyFill="1" applyBorder="1" applyAlignment="1">
      <alignment/>
    </xf>
    <xf numFmtId="2" fontId="3" fillId="24" borderId="0" xfId="0" applyNumberFormat="1" applyFont="1" applyFill="1" applyAlignment="1">
      <alignment/>
    </xf>
    <xf numFmtId="2" fontId="2" fillId="24" borderId="0" xfId="0" applyNumberFormat="1" applyFont="1" applyFill="1" applyAlignment="1">
      <alignment horizontal="left" vertical="top" wrapText="1"/>
    </xf>
    <xf numFmtId="2" fontId="2" fillId="24" borderId="10" xfId="0" applyNumberFormat="1" applyFont="1" applyFill="1" applyBorder="1" applyAlignment="1">
      <alignment horizontal="center" vertical="center"/>
    </xf>
    <xf numFmtId="2" fontId="2" fillId="24" borderId="11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 horizontal="center" vertical="center" wrapText="1" shrinkToFit="1"/>
    </xf>
    <xf numFmtId="3" fontId="2" fillId="24" borderId="18" xfId="0" applyNumberFormat="1" applyFont="1" applyFill="1" applyBorder="1" applyAlignment="1">
      <alignment horizontal="center" vertical="center"/>
    </xf>
    <xf numFmtId="4" fontId="2" fillId="24" borderId="19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horizontal="left" vertical="top" wrapText="1"/>
    </xf>
    <xf numFmtId="4" fontId="2" fillId="24" borderId="0" xfId="0" applyNumberFormat="1" applyFont="1" applyFill="1" applyAlignment="1">
      <alignment horizontal="left" vertical="top" wrapText="1"/>
    </xf>
    <xf numFmtId="3" fontId="2" fillId="24" borderId="0" xfId="0" applyNumberFormat="1" applyFont="1" applyFill="1" applyAlignment="1">
      <alignment horizontal="left" vertical="top" wrapText="1"/>
    </xf>
    <xf numFmtId="2" fontId="2" fillId="24" borderId="0" xfId="0" applyNumberFormat="1" applyFont="1" applyFill="1" applyAlignment="1">
      <alignment horizontal="left" vertical="top" wrapText="1"/>
    </xf>
    <xf numFmtId="2" fontId="2" fillId="24" borderId="10" xfId="0" applyNumberFormat="1" applyFont="1" applyFill="1" applyBorder="1" applyAlignment="1">
      <alignment horizontal="center" vertical="center" wrapText="1" shrinkToFit="1"/>
    </xf>
    <xf numFmtId="2" fontId="2" fillId="24" borderId="19" xfId="0" applyNumberFormat="1" applyFont="1" applyFill="1" applyBorder="1" applyAlignment="1">
      <alignment horizontal="center" vertical="center"/>
    </xf>
    <xf numFmtId="1" fontId="3" fillId="24" borderId="0" xfId="0" applyNumberFormat="1" applyFont="1" applyFill="1" applyAlignment="1">
      <alignment/>
    </xf>
    <xf numFmtId="1" fontId="3" fillId="24" borderId="0" xfId="0" applyNumberFormat="1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73"/>
  <sheetViews>
    <sheetView view="pageBreakPreview" zoomScaleNormal="50" zoomScaleSheetLayoutView="100" zoomScalePageLayoutView="0" workbookViewId="0" topLeftCell="A1">
      <pane xSplit="4" ySplit="5" topLeftCell="E33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381" sqref="F381"/>
    </sheetView>
  </sheetViews>
  <sheetFormatPr defaultColWidth="9.140625" defaultRowHeight="15"/>
  <cols>
    <col min="1" max="1" width="30.8515625" style="7" customWidth="1"/>
    <col min="2" max="2" width="17.421875" style="8" customWidth="1"/>
    <col min="3" max="3" width="31.421875" style="8" customWidth="1"/>
    <col min="4" max="4" width="21.28125" style="1" customWidth="1"/>
    <col min="5" max="5" width="12.28125" style="15" customWidth="1"/>
    <col min="6" max="6" width="17.140625" style="2" customWidth="1"/>
    <col min="7" max="7" width="12.28125" style="2" customWidth="1"/>
    <col min="8" max="8" width="17.140625" style="2" customWidth="1"/>
    <col min="9" max="9" width="12.28125" style="2" customWidth="1"/>
    <col min="10" max="10" width="17.140625" style="2" customWidth="1"/>
    <col min="11" max="11" width="12.28125" style="2" customWidth="1"/>
    <col min="12" max="12" width="17.140625" style="2" customWidth="1"/>
    <col min="13" max="13" width="12.28125" style="2" customWidth="1"/>
    <col min="14" max="14" width="17.140625" style="2" customWidth="1"/>
    <col min="15" max="15" width="12.28125" style="12" customWidth="1"/>
    <col min="16" max="16" width="17.140625" style="2" customWidth="1"/>
    <col min="17" max="17" width="13.140625" style="1" bestFit="1" customWidth="1"/>
    <col min="18" max="18" width="10.140625" style="1" bestFit="1" customWidth="1"/>
    <col min="19" max="16384" width="9.140625" style="1" customWidth="1"/>
  </cols>
  <sheetData>
    <row r="1" ht="16.5" customHeight="1"/>
    <row r="2" spans="1:15" ht="12.75">
      <c r="A2" s="45" t="s">
        <v>180</v>
      </c>
      <c r="B2" s="45"/>
      <c r="C2" s="45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5" ht="15" customHeight="1">
      <c r="A3" s="9"/>
      <c r="B3" s="10"/>
      <c r="C3" s="1"/>
      <c r="D3" s="26"/>
      <c r="E3" s="28"/>
      <c r="F3" s="27"/>
      <c r="G3" s="27"/>
      <c r="H3" s="27"/>
      <c r="I3" s="27"/>
      <c r="J3" s="27"/>
      <c r="K3" s="27"/>
      <c r="L3" s="27"/>
      <c r="M3" s="27"/>
      <c r="N3" s="27"/>
      <c r="O3" s="13"/>
    </row>
    <row r="4" spans="1:16" ht="62.25" customHeight="1">
      <c r="A4" s="6"/>
      <c r="B4" s="11"/>
      <c r="C4" s="11"/>
      <c r="D4" s="5"/>
      <c r="E4" s="42" t="s">
        <v>176</v>
      </c>
      <c r="F4" s="42"/>
      <c r="G4" s="42" t="s">
        <v>155</v>
      </c>
      <c r="H4" s="42"/>
      <c r="I4" s="42" t="s">
        <v>154</v>
      </c>
      <c r="J4" s="42"/>
      <c r="K4" s="42" t="s">
        <v>156</v>
      </c>
      <c r="L4" s="42"/>
      <c r="M4" s="42" t="s">
        <v>177</v>
      </c>
      <c r="N4" s="42"/>
      <c r="O4" s="43" t="s">
        <v>157</v>
      </c>
      <c r="P4" s="44"/>
    </row>
    <row r="5" spans="1:16" ht="12.75">
      <c r="A5" s="6" t="s">
        <v>0</v>
      </c>
      <c r="B5" s="11" t="s">
        <v>1</v>
      </c>
      <c r="C5" s="11" t="s">
        <v>2</v>
      </c>
      <c r="D5" s="3" t="s">
        <v>3</v>
      </c>
      <c r="E5" s="16" t="s">
        <v>158</v>
      </c>
      <c r="F5" s="4" t="s">
        <v>159</v>
      </c>
      <c r="G5" s="4" t="s">
        <v>158</v>
      </c>
      <c r="H5" s="4" t="s">
        <v>159</v>
      </c>
      <c r="I5" s="4" t="s">
        <v>158</v>
      </c>
      <c r="J5" s="4" t="s">
        <v>159</v>
      </c>
      <c r="K5" s="4" t="s">
        <v>158</v>
      </c>
      <c r="L5" s="4" t="s">
        <v>159</v>
      </c>
      <c r="M5" s="4" t="s">
        <v>158</v>
      </c>
      <c r="N5" s="4" t="s">
        <v>159</v>
      </c>
      <c r="O5" s="14" t="s">
        <v>158</v>
      </c>
      <c r="P5" s="4" t="s">
        <v>159</v>
      </c>
    </row>
    <row r="6" spans="1:18" ht="12.75">
      <c r="A6" s="17" t="s">
        <v>186</v>
      </c>
      <c r="B6" s="17" t="s">
        <v>4</v>
      </c>
      <c r="C6" s="17" t="s">
        <v>5</v>
      </c>
      <c r="D6" s="18" t="s">
        <v>6</v>
      </c>
      <c r="E6" s="34">
        <v>7</v>
      </c>
      <c r="F6" s="29">
        <v>10773.07</v>
      </c>
      <c r="G6" s="34">
        <v>80</v>
      </c>
      <c r="H6" s="29">
        <v>123120.8</v>
      </c>
      <c r="I6" s="34">
        <v>273</v>
      </c>
      <c r="J6" s="29">
        <v>420149.73</v>
      </c>
      <c r="K6" s="34">
        <v>287</v>
      </c>
      <c r="L6" s="29">
        <v>441695.87</v>
      </c>
      <c r="M6" s="34">
        <v>18</v>
      </c>
      <c r="N6" s="29">
        <v>27702.18</v>
      </c>
      <c r="O6" s="35">
        <v>665</v>
      </c>
      <c r="P6" s="29">
        <v>1023441.65</v>
      </c>
      <c r="Q6" s="2">
        <f>N6+L6+J6+H6+F6</f>
        <v>1023441.65</v>
      </c>
      <c r="R6" s="2">
        <f>P6-Q6</f>
        <v>0</v>
      </c>
    </row>
    <row r="7" spans="1:18" ht="12.75">
      <c r="A7" s="19"/>
      <c r="B7" s="19"/>
      <c r="C7" s="20" t="s">
        <v>7</v>
      </c>
      <c r="D7" s="18" t="s">
        <v>6</v>
      </c>
      <c r="E7" s="34">
        <v>60</v>
      </c>
      <c r="F7" s="29">
        <v>38256</v>
      </c>
      <c r="G7" s="34">
        <v>404</v>
      </c>
      <c r="H7" s="29">
        <v>257590.4</v>
      </c>
      <c r="I7" s="34">
        <v>1587</v>
      </c>
      <c r="J7" s="29">
        <v>1011871.2</v>
      </c>
      <c r="K7" s="34">
        <v>1558</v>
      </c>
      <c r="L7" s="29">
        <v>993380.8</v>
      </c>
      <c r="M7" s="34">
        <v>104</v>
      </c>
      <c r="N7" s="29">
        <v>66310.4</v>
      </c>
      <c r="O7" s="35">
        <v>3713</v>
      </c>
      <c r="P7" s="29">
        <v>2367408.8</v>
      </c>
      <c r="Q7" s="2">
        <f aca="true" t="shared" si="0" ref="Q7:Q70">N7+L7+J7+H7+F7</f>
        <v>2367408.8</v>
      </c>
      <c r="R7" s="2">
        <f aca="true" t="shared" si="1" ref="R7:R70">P7-Q7</f>
        <v>0</v>
      </c>
    </row>
    <row r="8" spans="1:18" ht="12.75">
      <c r="A8" s="19"/>
      <c r="B8" s="17" t="s">
        <v>8</v>
      </c>
      <c r="C8" s="17" t="s">
        <v>181</v>
      </c>
      <c r="D8" s="18" t="s">
        <v>9</v>
      </c>
      <c r="E8" s="34">
        <v>7</v>
      </c>
      <c r="F8" s="29">
        <v>374896.82</v>
      </c>
      <c r="G8" s="34">
        <v>66</v>
      </c>
      <c r="H8" s="29">
        <v>4343800.61</v>
      </c>
      <c r="I8" s="34">
        <v>296</v>
      </c>
      <c r="J8" s="29">
        <v>16433191.89</v>
      </c>
      <c r="K8" s="34">
        <v>270</v>
      </c>
      <c r="L8" s="29">
        <v>14513070.71</v>
      </c>
      <c r="M8" s="34">
        <v>16</v>
      </c>
      <c r="N8" s="29">
        <v>821730.54</v>
      </c>
      <c r="O8" s="35">
        <v>655</v>
      </c>
      <c r="P8" s="29">
        <v>36486690.57</v>
      </c>
      <c r="Q8" s="2">
        <f t="shared" si="0"/>
        <v>36486690.57</v>
      </c>
      <c r="R8" s="2">
        <f t="shared" si="1"/>
        <v>0</v>
      </c>
    </row>
    <row r="9" spans="1:18" ht="12.75">
      <c r="A9" s="20"/>
      <c r="B9" s="21" t="s">
        <v>198</v>
      </c>
      <c r="C9" s="21"/>
      <c r="D9" s="22" t="s">
        <v>9</v>
      </c>
      <c r="E9" s="34">
        <v>1</v>
      </c>
      <c r="F9" s="29">
        <v>159086.14</v>
      </c>
      <c r="G9" s="34">
        <v>16</v>
      </c>
      <c r="H9" s="29">
        <v>2545378.29</v>
      </c>
      <c r="I9" s="34">
        <v>47</v>
      </c>
      <c r="J9" s="29">
        <v>7477048.71</v>
      </c>
      <c r="K9" s="34">
        <v>39</v>
      </c>
      <c r="L9" s="29">
        <v>6204359.57</v>
      </c>
      <c r="M9" s="34">
        <v>2</v>
      </c>
      <c r="N9" s="29">
        <v>318172.29</v>
      </c>
      <c r="O9" s="35">
        <v>105</v>
      </c>
      <c r="P9" s="29">
        <v>16704045</v>
      </c>
      <c r="Q9" s="2">
        <f t="shared" si="0"/>
        <v>16704045</v>
      </c>
      <c r="R9" s="2">
        <f t="shared" si="1"/>
        <v>0</v>
      </c>
    </row>
    <row r="10" spans="1:18" ht="12.75">
      <c r="A10" s="23" t="s">
        <v>187</v>
      </c>
      <c r="B10" s="24"/>
      <c r="C10" s="24"/>
      <c r="D10" s="25"/>
      <c r="E10" s="36">
        <v>74</v>
      </c>
      <c r="F10" s="30">
        <v>423925.89</v>
      </c>
      <c r="G10" s="36">
        <v>550</v>
      </c>
      <c r="H10" s="30">
        <v>4724511.81</v>
      </c>
      <c r="I10" s="36">
        <v>2156</v>
      </c>
      <c r="J10" s="30">
        <v>17865212.82</v>
      </c>
      <c r="K10" s="36">
        <v>2115</v>
      </c>
      <c r="L10" s="30">
        <v>15948147.38</v>
      </c>
      <c r="M10" s="36">
        <v>138</v>
      </c>
      <c r="N10" s="30">
        <v>915743.12</v>
      </c>
      <c r="O10" s="37">
        <v>5033</v>
      </c>
      <c r="P10" s="30">
        <v>39877541.02</v>
      </c>
      <c r="Q10" s="2">
        <f t="shared" si="0"/>
        <v>39877541.02</v>
      </c>
      <c r="R10" s="2">
        <f t="shared" si="1"/>
        <v>0</v>
      </c>
    </row>
    <row r="11" spans="1:18" ht="12.75">
      <c r="A11" s="17" t="s">
        <v>10</v>
      </c>
      <c r="B11" s="17" t="s">
        <v>4</v>
      </c>
      <c r="C11" s="17" t="s">
        <v>5</v>
      </c>
      <c r="D11" s="18" t="s">
        <v>6</v>
      </c>
      <c r="E11" s="34">
        <v>57</v>
      </c>
      <c r="F11" s="29">
        <v>310118.66</v>
      </c>
      <c r="G11" s="34">
        <v>331</v>
      </c>
      <c r="H11" s="29">
        <v>1814026.38</v>
      </c>
      <c r="I11" s="34">
        <v>2270</v>
      </c>
      <c r="J11" s="29">
        <v>12490184.6</v>
      </c>
      <c r="K11" s="34">
        <v>1067</v>
      </c>
      <c r="L11" s="29">
        <v>5846087.78</v>
      </c>
      <c r="M11" s="34">
        <v>1</v>
      </c>
      <c r="N11" s="29">
        <v>834.02</v>
      </c>
      <c r="O11" s="35">
        <v>3726</v>
      </c>
      <c r="P11" s="29">
        <v>20461251.44</v>
      </c>
      <c r="Q11" s="2">
        <f t="shared" si="0"/>
        <v>20461251.439999998</v>
      </c>
      <c r="R11" s="2">
        <f t="shared" si="1"/>
        <v>0</v>
      </c>
    </row>
    <row r="12" spans="1:18" ht="12.75">
      <c r="A12" s="19"/>
      <c r="B12" s="19"/>
      <c r="C12" s="20" t="s">
        <v>7</v>
      </c>
      <c r="D12" s="18" t="s">
        <v>6</v>
      </c>
      <c r="E12" s="34">
        <v>6</v>
      </c>
      <c r="F12" s="29">
        <v>1796.58</v>
      </c>
      <c r="G12" s="34">
        <v>29</v>
      </c>
      <c r="H12" s="29">
        <v>8683.47</v>
      </c>
      <c r="I12" s="34">
        <v>212</v>
      </c>
      <c r="J12" s="29">
        <v>63479.16</v>
      </c>
      <c r="K12" s="34">
        <v>103</v>
      </c>
      <c r="L12" s="29">
        <v>30841.29</v>
      </c>
      <c r="M12" s="34"/>
      <c r="N12" s="29"/>
      <c r="O12" s="35">
        <v>350</v>
      </c>
      <c r="P12" s="29">
        <v>104800.5</v>
      </c>
      <c r="Q12" s="2">
        <f t="shared" si="0"/>
        <v>104800.50000000001</v>
      </c>
      <c r="R12" s="2">
        <f t="shared" si="1"/>
        <v>0</v>
      </c>
    </row>
    <row r="13" spans="1:18" ht="12.75">
      <c r="A13" s="23" t="s">
        <v>11</v>
      </c>
      <c r="B13" s="24"/>
      <c r="C13" s="24"/>
      <c r="D13" s="25"/>
      <c r="E13" s="36">
        <v>63</v>
      </c>
      <c r="F13" s="30">
        <v>311915.24</v>
      </c>
      <c r="G13" s="36">
        <v>360</v>
      </c>
      <c r="H13" s="30">
        <v>1822709.85</v>
      </c>
      <c r="I13" s="36">
        <v>2482</v>
      </c>
      <c r="J13" s="30">
        <v>12553663.76</v>
      </c>
      <c r="K13" s="36">
        <v>1170</v>
      </c>
      <c r="L13" s="30">
        <v>5876929.07</v>
      </c>
      <c r="M13" s="36">
        <v>1</v>
      </c>
      <c r="N13" s="30">
        <v>834.02</v>
      </c>
      <c r="O13" s="37">
        <v>4076</v>
      </c>
      <c r="P13" s="30">
        <v>20566051.94</v>
      </c>
      <c r="Q13" s="2">
        <f t="shared" si="0"/>
        <v>20566051.94</v>
      </c>
      <c r="R13" s="2">
        <f t="shared" si="1"/>
        <v>0</v>
      </c>
    </row>
    <row r="14" spans="1:18" ht="12.75">
      <c r="A14" s="17" t="s">
        <v>12</v>
      </c>
      <c r="B14" s="17" t="s">
        <v>13</v>
      </c>
      <c r="C14" s="17" t="s">
        <v>181</v>
      </c>
      <c r="D14" s="18" t="s">
        <v>14</v>
      </c>
      <c r="E14" s="34">
        <v>2</v>
      </c>
      <c r="F14" s="29">
        <v>287736.9</v>
      </c>
      <c r="G14" s="34">
        <v>3</v>
      </c>
      <c r="H14" s="29">
        <v>403124.1</v>
      </c>
      <c r="I14" s="34">
        <v>11</v>
      </c>
      <c r="J14" s="29">
        <v>1497109.19</v>
      </c>
      <c r="K14" s="34">
        <v>9</v>
      </c>
      <c r="L14" s="29">
        <v>1152409.79</v>
      </c>
      <c r="M14" s="34">
        <v>2</v>
      </c>
      <c r="N14" s="29">
        <v>287736.9</v>
      </c>
      <c r="O14" s="35">
        <v>27</v>
      </c>
      <c r="P14" s="29">
        <v>3628116.88</v>
      </c>
      <c r="Q14" s="2">
        <f t="shared" si="0"/>
        <v>3628116.88</v>
      </c>
      <c r="R14" s="2">
        <f t="shared" si="1"/>
        <v>0</v>
      </c>
    </row>
    <row r="15" spans="1:18" ht="12.75">
      <c r="A15" s="23" t="s">
        <v>15</v>
      </c>
      <c r="B15" s="24"/>
      <c r="C15" s="24"/>
      <c r="D15" s="25"/>
      <c r="E15" s="36">
        <v>2</v>
      </c>
      <c r="F15" s="30">
        <v>287736.9</v>
      </c>
      <c r="G15" s="36">
        <v>3</v>
      </c>
      <c r="H15" s="30">
        <v>403124.1</v>
      </c>
      <c r="I15" s="36">
        <v>11</v>
      </c>
      <c r="J15" s="30">
        <v>1497109.19</v>
      </c>
      <c r="K15" s="36">
        <v>9</v>
      </c>
      <c r="L15" s="30">
        <v>1152409.79</v>
      </c>
      <c r="M15" s="36">
        <v>2</v>
      </c>
      <c r="N15" s="30">
        <v>287736.9</v>
      </c>
      <c r="O15" s="37">
        <v>27</v>
      </c>
      <c r="P15" s="30">
        <v>3628116.88</v>
      </c>
      <c r="Q15" s="2">
        <f t="shared" si="0"/>
        <v>3628116.88</v>
      </c>
      <c r="R15" s="2">
        <f t="shared" si="1"/>
        <v>0</v>
      </c>
    </row>
    <row r="16" spans="1:18" ht="12.75">
      <c r="A16" s="17" t="s">
        <v>16</v>
      </c>
      <c r="B16" s="17" t="s">
        <v>13</v>
      </c>
      <c r="C16" s="17" t="s">
        <v>181</v>
      </c>
      <c r="D16" s="18" t="s">
        <v>14</v>
      </c>
      <c r="E16" s="34">
        <v>1</v>
      </c>
      <c r="F16" s="29">
        <v>115387.21</v>
      </c>
      <c r="G16" s="34">
        <v>3</v>
      </c>
      <c r="H16" s="29">
        <v>378202.87</v>
      </c>
      <c r="I16" s="34">
        <v>7</v>
      </c>
      <c r="J16" s="29">
        <v>839751.7</v>
      </c>
      <c r="K16" s="34">
        <v>5</v>
      </c>
      <c r="L16" s="29">
        <v>576936.04</v>
      </c>
      <c r="M16" s="34"/>
      <c r="N16" s="29"/>
      <c r="O16" s="35">
        <v>16</v>
      </c>
      <c r="P16" s="29">
        <v>1910277.82</v>
      </c>
      <c r="Q16" s="2">
        <f t="shared" si="0"/>
        <v>1910277.8199999998</v>
      </c>
      <c r="R16" s="2">
        <f t="shared" si="1"/>
        <v>0</v>
      </c>
    </row>
    <row r="17" spans="1:18" ht="12.75">
      <c r="A17" s="23" t="s">
        <v>17</v>
      </c>
      <c r="B17" s="24"/>
      <c r="C17" s="24"/>
      <c r="D17" s="25"/>
      <c r="E17" s="36">
        <v>1</v>
      </c>
      <c r="F17" s="30">
        <v>115387.21</v>
      </c>
      <c r="G17" s="36">
        <v>3</v>
      </c>
      <c r="H17" s="30">
        <v>378202.87</v>
      </c>
      <c r="I17" s="36">
        <v>7</v>
      </c>
      <c r="J17" s="30">
        <v>839751.7</v>
      </c>
      <c r="K17" s="36">
        <v>5</v>
      </c>
      <c r="L17" s="30">
        <v>576936.04</v>
      </c>
      <c r="M17" s="36"/>
      <c r="N17" s="30"/>
      <c r="O17" s="37">
        <v>16</v>
      </c>
      <c r="P17" s="30">
        <v>1910277.82</v>
      </c>
      <c r="Q17" s="2">
        <f t="shared" si="0"/>
        <v>1910277.8199999998</v>
      </c>
      <c r="R17" s="2">
        <f t="shared" si="1"/>
        <v>0</v>
      </c>
    </row>
    <row r="18" spans="1:18" ht="12.75">
      <c r="A18" s="17" t="s">
        <v>161</v>
      </c>
      <c r="B18" s="17" t="s">
        <v>8</v>
      </c>
      <c r="C18" s="17" t="s">
        <v>181</v>
      </c>
      <c r="D18" s="18" t="s">
        <v>9</v>
      </c>
      <c r="E18" s="34">
        <v>0</v>
      </c>
      <c r="F18" s="29">
        <v>0</v>
      </c>
      <c r="G18" s="34">
        <v>1</v>
      </c>
      <c r="H18" s="29">
        <v>92072.52</v>
      </c>
      <c r="I18" s="34">
        <v>3</v>
      </c>
      <c r="J18" s="29">
        <v>276217.56</v>
      </c>
      <c r="K18" s="34">
        <v>3</v>
      </c>
      <c r="L18" s="29">
        <v>276217.56</v>
      </c>
      <c r="M18" s="34">
        <v>1</v>
      </c>
      <c r="N18" s="29">
        <v>92072.52</v>
      </c>
      <c r="O18" s="35">
        <v>8</v>
      </c>
      <c r="P18" s="29">
        <v>736580.16</v>
      </c>
      <c r="Q18" s="2">
        <f t="shared" si="0"/>
        <v>736580.16</v>
      </c>
      <c r="R18" s="2">
        <f t="shared" si="1"/>
        <v>0</v>
      </c>
    </row>
    <row r="19" spans="1:18" ht="12.75">
      <c r="A19" s="23" t="s">
        <v>162</v>
      </c>
      <c r="B19" s="24"/>
      <c r="C19" s="24"/>
      <c r="D19" s="25"/>
      <c r="E19" s="36">
        <v>0</v>
      </c>
      <c r="F19" s="30">
        <v>0</v>
      </c>
      <c r="G19" s="36">
        <v>1</v>
      </c>
      <c r="H19" s="30">
        <v>92072.52</v>
      </c>
      <c r="I19" s="36">
        <v>3</v>
      </c>
      <c r="J19" s="30">
        <v>276217.56</v>
      </c>
      <c r="K19" s="36">
        <v>3</v>
      </c>
      <c r="L19" s="30">
        <v>276217.56</v>
      </c>
      <c r="M19" s="36">
        <v>1</v>
      </c>
      <c r="N19" s="30">
        <v>92072.52</v>
      </c>
      <c r="O19" s="37">
        <v>8</v>
      </c>
      <c r="P19" s="30">
        <v>736580.16</v>
      </c>
      <c r="Q19" s="2">
        <f t="shared" si="0"/>
        <v>736580.16</v>
      </c>
      <c r="R19" s="2">
        <f t="shared" si="1"/>
        <v>0</v>
      </c>
    </row>
    <row r="20" spans="1:18" ht="12.75">
      <c r="A20" s="17" t="s">
        <v>19</v>
      </c>
      <c r="B20" s="17" t="s">
        <v>13</v>
      </c>
      <c r="C20" s="17" t="s">
        <v>181</v>
      </c>
      <c r="D20" s="18" t="s">
        <v>14</v>
      </c>
      <c r="E20" s="34">
        <v>37</v>
      </c>
      <c r="F20" s="29">
        <v>288169.08</v>
      </c>
      <c r="G20" s="34">
        <v>711</v>
      </c>
      <c r="H20" s="29">
        <v>5590268.72</v>
      </c>
      <c r="I20" s="34">
        <v>555</v>
      </c>
      <c r="J20" s="29">
        <v>4365257.27</v>
      </c>
      <c r="K20" s="34">
        <v>813</v>
      </c>
      <c r="L20" s="29">
        <v>6402691.35</v>
      </c>
      <c r="M20" s="34">
        <v>30</v>
      </c>
      <c r="N20" s="29">
        <v>237488.06</v>
      </c>
      <c r="O20" s="35">
        <v>2146</v>
      </c>
      <c r="P20" s="29">
        <v>16883874.48</v>
      </c>
      <c r="Q20" s="2">
        <f t="shared" si="0"/>
        <v>16883874.479999997</v>
      </c>
      <c r="R20" s="2">
        <f t="shared" si="1"/>
        <v>0</v>
      </c>
    </row>
    <row r="21" spans="1:18" ht="12.75">
      <c r="A21" s="19"/>
      <c r="B21" s="17" t="s">
        <v>4</v>
      </c>
      <c r="C21" s="17" t="s">
        <v>5</v>
      </c>
      <c r="D21" s="18" t="s">
        <v>6</v>
      </c>
      <c r="E21" s="34">
        <v>1378</v>
      </c>
      <c r="F21" s="29">
        <v>1549016.43</v>
      </c>
      <c r="G21" s="34">
        <v>22931</v>
      </c>
      <c r="H21" s="29">
        <v>25776847.49</v>
      </c>
      <c r="I21" s="34">
        <v>15761</v>
      </c>
      <c r="J21" s="29">
        <v>17717015.97</v>
      </c>
      <c r="K21" s="34">
        <v>27936</v>
      </c>
      <c r="L21" s="29">
        <v>31402992.08</v>
      </c>
      <c r="M21" s="34">
        <v>1854</v>
      </c>
      <c r="N21" s="29">
        <v>2084090.32</v>
      </c>
      <c r="O21" s="35">
        <v>69860</v>
      </c>
      <c r="P21" s="29">
        <v>78529962.28999999</v>
      </c>
      <c r="Q21" s="2">
        <f t="shared" si="0"/>
        <v>78529962.29</v>
      </c>
      <c r="R21" s="2">
        <f t="shared" si="1"/>
        <v>0</v>
      </c>
    </row>
    <row r="22" spans="1:18" ht="12.75">
      <c r="A22" s="19"/>
      <c r="B22" s="19"/>
      <c r="C22" s="20" t="s">
        <v>18</v>
      </c>
      <c r="D22" s="18" t="s">
        <v>6</v>
      </c>
      <c r="E22" s="34">
        <v>262</v>
      </c>
      <c r="F22" s="29">
        <v>155190.97</v>
      </c>
      <c r="G22" s="34">
        <v>5663</v>
      </c>
      <c r="H22" s="29">
        <v>3354375.78</v>
      </c>
      <c r="I22" s="34">
        <v>3653</v>
      </c>
      <c r="J22" s="29">
        <v>2163788.58</v>
      </c>
      <c r="K22" s="34">
        <v>7148</v>
      </c>
      <c r="L22" s="29">
        <v>4233988.71</v>
      </c>
      <c r="M22" s="34">
        <v>665</v>
      </c>
      <c r="N22" s="29">
        <v>393900.74</v>
      </c>
      <c r="O22" s="35">
        <v>17391</v>
      </c>
      <c r="P22" s="29">
        <v>10301244.78</v>
      </c>
      <c r="Q22" s="2">
        <f t="shared" si="0"/>
        <v>10301244.780000001</v>
      </c>
      <c r="R22" s="2">
        <f t="shared" si="1"/>
        <v>0</v>
      </c>
    </row>
    <row r="23" spans="1:18" ht="12.75">
      <c r="A23" s="19"/>
      <c r="B23" s="19"/>
      <c r="C23" s="20" t="s">
        <v>7</v>
      </c>
      <c r="D23" s="18" t="s">
        <v>6</v>
      </c>
      <c r="E23" s="34">
        <v>1246</v>
      </c>
      <c r="F23" s="29">
        <v>607133.3</v>
      </c>
      <c r="G23" s="34">
        <v>24035</v>
      </c>
      <c r="H23" s="29">
        <v>11263898.79</v>
      </c>
      <c r="I23" s="34">
        <v>16021</v>
      </c>
      <c r="J23" s="29">
        <v>7532492.86</v>
      </c>
      <c r="K23" s="34">
        <v>31218</v>
      </c>
      <c r="L23" s="29">
        <v>14642471.62</v>
      </c>
      <c r="M23" s="34">
        <v>2580</v>
      </c>
      <c r="N23" s="29">
        <v>1237740.42</v>
      </c>
      <c r="O23" s="35">
        <v>75100</v>
      </c>
      <c r="P23" s="29">
        <v>35283736.99</v>
      </c>
      <c r="Q23" s="2">
        <f t="shared" si="0"/>
        <v>35283736.989999995</v>
      </c>
      <c r="R23" s="2">
        <f t="shared" si="1"/>
        <v>0</v>
      </c>
    </row>
    <row r="24" spans="1:18" ht="12.75">
      <c r="A24" s="19"/>
      <c r="B24" s="17" t="s">
        <v>20</v>
      </c>
      <c r="C24" s="17" t="s">
        <v>181</v>
      </c>
      <c r="D24" s="18" t="s">
        <v>21</v>
      </c>
      <c r="E24" s="34">
        <v>211</v>
      </c>
      <c r="F24" s="29">
        <v>518861.17</v>
      </c>
      <c r="G24" s="34">
        <v>2357</v>
      </c>
      <c r="H24" s="29">
        <v>5795998.98</v>
      </c>
      <c r="I24" s="34">
        <v>1717</v>
      </c>
      <c r="J24" s="29">
        <v>4222202.06</v>
      </c>
      <c r="K24" s="34">
        <v>3326</v>
      </c>
      <c r="L24" s="29">
        <v>8178825.88</v>
      </c>
      <c r="M24" s="34">
        <v>254</v>
      </c>
      <c r="N24" s="29">
        <v>624600.65</v>
      </c>
      <c r="O24" s="35">
        <v>7865</v>
      </c>
      <c r="P24" s="29">
        <v>19340488.74</v>
      </c>
      <c r="Q24" s="2">
        <f t="shared" si="0"/>
        <v>19340488.740000002</v>
      </c>
      <c r="R24" s="2">
        <f t="shared" si="1"/>
        <v>0</v>
      </c>
    </row>
    <row r="25" spans="1:18" ht="12.75">
      <c r="A25" s="19"/>
      <c r="B25" s="17" t="s">
        <v>8</v>
      </c>
      <c r="C25" s="17" t="s">
        <v>181</v>
      </c>
      <c r="D25" s="18" t="s">
        <v>9</v>
      </c>
      <c r="E25" s="34">
        <v>93</v>
      </c>
      <c r="F25" s="29">
        <v>3067639.85</v>
      </c>
      <c r="G25" s="34">
        <v>1328</v>
      </c>
      <c r="H25" s="29">
        <v>41843795.12</v>
      </c>
      <c r="I25" s="34">
        <v>1137</v>
      </c>
      <c r="J25" s="29">
        <v>40508225.44</v>
      </c>
      <c r="K25" s="34">
        <v>2172</v>
      </c>
      <c r="L25" s="29">
        <v>73973064.76</v>
      </c>
      <c r="M25" s="34">
        <v>162</v>
      </c>
      <c r="N25" s="29">
        <v>5049513.33</v>
      </c>
      <c r="O25" s="35">
        <v>4892</v>
      </c>
      <c r="P25" s="29">
        <v>164442238.50000003</v>
      </c>
      <c r="Q25" s="2">
        <f t="shared" si="0"/>
        <v>164442238.5</v>
      </c>
      <c r="R25" s="2">
        <f t="shared" si="1"/>
        <v>0</v>
      </c>
    </row>
    <row r="26" spans="1:18" ht="12.75">
      <c r="A26" s="20"/>
      <c r="B26" s="21" t="s">
        <v>198</v>
      </c>
      <c r="C26" s="21"/>
      <c r="D26" s="22" t="s">
        <v>9</v>
      </c>
      <c r="E26" s="34">
        <v>4</v>
      </c>
      <c r="F26" s="29">
        <v>704104.25</v>
      </c>
      <c r="G26" s="34">
        <v>44</v>
      </c>
      <c r="H26" s="29">
        <v>7745146.73</v>
      </c>
      <c r="I26" s="34">
        <v>69</v>
      </c>
      <c r="J26" s="29">
        <v>12145798.27</v>
      </c>
      <c r="K26" s="34">
        <v>109</v>
      </c>
      <c r="L26" s="29">
        <v>19186840.75</v>
      </c>
      <c r="M26" s="34">
        <v>5</v>
      </c>
      <c r="N26" s="29">
        <v>880130.31</v>
      </c>
      <c r="O26" s="35">
        <v>231</v>
      </c>
      <c r="P26" s="29">
        <v>40662020.31</v>
      </c>
      <c r="Q26" s="2">
        <f t="shared" si="0"/>
        <v>40662020.31</v>
      </c>
      <c r="R26" s="2">
        <f t="shared" si="1"/>
        <v>0</v>
      </c>
    </row>
    <row r="27" spans="1:18" ht="12.75">
      <c r="A27" s="23" t="s">
        <v>22</v>
      </c>
      <c r="B27" s="24"/>
      <c r="C27" s="24"/>
      <c r="D27" s="25"/>
      <c r="E27" s="36">
        <v>3227</v>
      </c>
      <c r="F27" s="30">
        <v>6186010.800000001</v>
      </c>
      <c r="G27" s="36">
        <v>57025</v>
      </c>
      <c r="H27" s="30">
        <v>93625184.88</v>
      </c>
      <c r="I27" s="36">
        <v>38844</v>
      </c>
      <c r="J27" s="30">
        <v>76508982.18</v>
      </c>
      <c r="K27" s="36">
        <v>72613</v>
      </c>
      <c r="L27" s="30">
        <v>138834034.4</v>
      </c>
      <c r="M27" s="36">
        <v>5545</v>
      </c>
      <c r="N27" s="30">
        <v>9627333.52</v>
      </c>
      <c r="O27" s="36">
        <v>177254</v>
      </c>
      <c r="P27" s="30">
        <v>324781545.78000003</v>
      </c>
      <c r="Q27" s="2">
        <f t="shared" si="0"/>
        <v>324781545.78000003</v>
      </c>
      <c r="R27" s="2">
        <f t="shared" si="1"/>
        <v>0</v>
      </c>
    </row>
    <row r="28" spans="1:18" ht="12.75">
      <c r="A28" s="17" t="s">
        <v>23</v>
      </c>
      <c r="B28" s="17" t="s">
        <v>13</v>
      </c>
      <c r="C28" s="17" t="s">
        <v>181</v>
      </c>
      <c r="D28" s="18" t="s">
        <v>14</v>
      </c>
      <c r="E28" s="34">
        <v>2</v>
      </c>
      <c r="F28" s="29">
        <v>17956.85</v>
      </c>
      <c r="G28" s="34">
        <v>5</v>
      </c>
      <c r="H28" s="29">
        <v>49793.22</v>
      </c>
      <c r="I28" s="34">
        <v>673</v>
      </c>
      <c r="J28" s="29">
        <v>6345997.6</v>
      </c>
      <c r="K28" s="34">
        <v>128</v>
      </c>
      <c r="L28" s="29">
        <v>1210661.16</v>
      </c>
      <c r="M28" s="34">
        <v>2</v>
      </c>
      <c r="N28" s="29">
        <v>17956.85</v>
      </c>
      <c r="O28" s="35">
        <v>810</v>
      </c>
      <c r="P28" s="29">
        <v>7642365.68</v>
      </c>
      <c r="Q28" s="2">
        <f t="shared" si="0"/>
        <v>7642365.679999999</v>
      </c>
      <c r="R28" s="2">
        <f t="shared" si="1"/>
        <v>0</v>
      </c>
    </row>
    <row r="29" spans="1:18" ht="12.75">
      <c r="A29" s="19"/>
      <c r="B29" s="17" t="s">
        <v>4</v>
      </c>
      <c r="C29" s="17" t="s">
        <v>5</v>
      </c>
      <c r="D29" s="18" t="s">
        <v>6</v>
      </c>
      <c r="E29" s="34">
        <v>48</v>
      </c>
      <c r="F29" s="29">
        <v>51873.85</v>
      </c>
      <c r="G29" s="34">
        <v>171</v>
      </c>
      <c r="H29" s="29">
        <v>184800.6</v>
      </c>
      <c r="I29" s="34">
        <v>22462</v>
      </c>
      <c r="J29" s="29">
        <v>24274801.32</v>
      </c>
      <c r="K29" s="34">
        <v>4360</v>
      </c>
      <c r="L29" s="29">
        <v>4711874.89</v>
      </c>
      <c r="M29" s="34">
        <v>9</v>
      </c>
      <c r="N29" s="29">
        <v>9726.35</v>
      </c>
      <c r="O29" s="35">
        <v>27050</v>
      </c>
      <c r="P29" s="29">
        <v>29233077.01</v>
      </c>
      <c r="Q29" s="2">
        <f t="shared" si="0"/>
        <v>29233077.01</v>
      </c>
      <c r="R29" s="2">
        <f t="shared" si="1"/>
        <v>0</v>
      </c>
    </row>
    <row r="30" spans="1:18" ht="12.75">
      <c r="A30" s="19"/>
      <c r="B30" s="19"/>
      <c r="C30" s="20" t="s">
        <v>18</v>
      </c>
      <c r="D30" s="18" t="s">
        <v>6</v>
      </c>
      <c r="E30" s="34">
        <v>10</v>
      </c>
      <c r="F30" s="29">
        <v>5927.33</v>
      </c>
      <c r="G30" s="34">
        <v>68</v>
      </c>
      <c r="H30" s="29">
        <v>40305.84</v>
      </c>
      <c r="I30" s="34">
        <v>7422</v>
      </c>
      <c r="J30" s="29">
        <v>4399263.5</v>
      </c>
      <c r="K30" s="34">
        <v>1498</v>
      </c>
      <c r="L30" s="29">
        <v>887913.87</v>
      </c>
      <c r="M30" s="34">
        <v>4</v>
      </c>
      <c r="N30" s="29">
        <v>2370.93</v>
      </c>
      <c r="O30" s="35">
        <v>9002</v>
      </c>
      <c r="P30" s="29">
        <v>5335781.47</v>
      </c>
      <c r="Q30" s="2">
        <f t="shared" si="0"/>
        <v>5335781.47</v>
      </c>
      <c r="R30" s="2">
        <f t="shared" si="1"/>
        <v>0</v>
      </c>
    </row>
    <row r="31" spans="1:18" ht="12.75">
      <c r="A31" s="19"/>
      <c r="B31" s="19"/>
      <c r="C31" s="20" t="s">
        <v>7</v>
      </c>
      <c r="D31" s="18" t="s">
        <v>6</v>
      </c>
      <c r="E31" s="34">
        <v>44</v>
      </c>
      <c r="F31" s="29">
        <v>16489.43</v>
      </c>
      <c r="G31" s="34">
        <v>256</v>
      </c>
      <c r="H31" s="29">
        <v>89021.64</v>
      </c>
      <c r="I31" s="34">
        <v>28818</v>
      </c>
      <c r="J31" s="29">
        <v>11352044.28</v>
      </c>
      <c r="K31" s="34">
        <v>5447</v>
      </c>
      <c r="L31" s="29">
        <v>2126961.78</v>
      </c>
      <c r="M31" s="34">
        <v>26</v>
      </c>
      <c r="N31" s="29">
        <v>6789.43</v>
      </c>
      <c r="O31" s="35">
        <v>34591</v>
      </c>
      <c r="P31" s="29">
        <v>13591306.559999999</v>
      </c>
      <c r="Q31" s="2">
        <f t="shared" si="0"/>
        <v>13591306.559999999</v>
      </c>
      <c r="R31" s="2">
        <f t="shared" si="1"/>
        <v>0</v>
      </c>
    </row>
    <row r="32" spans="1:18" ht="12.75">
      <c r="A32" s="19"/>
      <c r="B32" s="17" t="s">
        <v>20</v>
      </c>
      <c r="C32" s="17" t="s">
        <v>181</v>
      </c>
      <c r="D32" s="18" t="s">
        <v>21</v>
      </c>
      <c r="E32" s="34">
        <v>14</v>
      </c>
      <c r="F32" s="29">
        <v>34614.95</v>
      </c>
      <c r="G32" s="34">
        <v>37</v>
      </c>
      <c r="H32" s="29">
        <v>91482.35</v>
      </c>
      <c r="I32" s="34">
        <v>3681</v>
      </c>
      <c r="J32" s="29">
        <v>9101258.07</v>
      </c>
      <c r="K32" s="34">
        <v>751</v>
      </c>
      <c r="L32" s="29">
        <v>1856844.56</v>
      </c>
      <c r="M32" s="34">
        <v>6</v>
      </c>
      <c r="N32" s="29">
        <v>14834.98</v>
      </c>
      <c r="O32" s="35">
        <v>4489</v>
      </c>
      <c r="P32" s="29">
        <v>11099034.910000002</v>
      </c>
      <c r="Q32" s="2">
        <f t="shared" si="0"/>
        <v>11099034.909999998</v>
      </c>
      <c r="R32" s="2">
        <f t="shared" si="1"/>
        <v>0</v>
      </c>
    </row>
    <row r="33" spans="1:18" ht="12.75">
      <c r="A33" s="19"/>
      <c r="B33" s="17" t="s">
        <v>8</v>
      </c>
      <c r="C33" s="17" t="s">
        <v>181</v>
      </c>
      <c r="D33" s="18" t="s">
        <v>9</v>
      </c>
      <c r="E33" s="34">
        <v>6</v>
      </c>
      <c r="F33" s="29">
        <v>102829.59</v>
      </c>
      <c r="G33" s="34">
        <v>41</v>
      </c>
      <c r="H33" s="29">
        <v>702668.89</v>
      </c>
      <c r="I33" s="34">
        <v>1807</v>
      </c>
      <c r="J33" s="29">
        <v>30968846.08</v>
      </c>
      <c r="K33" s="34">
        <v>506</v>
      </c>
      <c r="L33" s="29">
        <v>8671962.43</v>
      </c>
      <c r="M33" s="34">
        <v>9</v>
      </c>
      <c r="N33" s="29">
        <v>154244.39</v>
      </c>
      <c r="O33" s="35">
        <v>2369</v>
      </c>
      <c r="P33" s="29">
        <v>40600551.379999995</v>
      </c>
      <c r="Q33" s="2">
        <f t="shared" si="0"/>
        <v>40600551.38</v>
      </c>
      <c r="R33" s="2">
        <f t="shared" si="1"/>
        <v>0</v>
      </c>
    </row>
    <row r="34" spans="1:18" ht="12.75">
      <c r="A34" s="23" t="s">
        <v>24</v>
      </c>
      <c r="B34" s="24"/>
      <c r="C34" s="24"/>
      <c r="D34" s="25"/>
      <c r="E34" s="36">
        <v>124</v>
      </c>
      <c r="F34" s="30">
        <v>229692</v>
      </c>
      <c r="G34" s="36">
        <v>578</v>
      </c>
      <c r="H34" s="30">
        <v>1158072.54</v>
      </c>
      <c r="I34" s="36">
        <v>64863</v>
      </c>
      <c r="J34" s="30">
        <v>86442210.85</v>
      </c>
      <c r="K34" s="36">
        <v>12690</v>
      </c>
      <c r="L34" s="30">
        <v>19466218.689999998</v>
      </c>
      <c r="M34" s="36">
        <v>56</v>
      </c>
      <c r="N34" s="30">
        <v>205922.93</v>
      </c>
      <c r="O34" s="36">
        <v>78311</v>
      </c>
      <c r="P34" s="30">
        <v>107502117.00999999</v>
      </c>
      <c r="Q34" s="2">
        <f t="shared" si="0"/>
        <v>107502117.01</v>
      </c>
      <c r="R34" s="2">
        <f t="shared" si="1"/>
        <v>0</v>
      </c>
    </row>
    <row r="35" spans="1:18" ht="12.75">
      <c r="A35" s="17" t="s">
        <v>25</v>
      </c>
      <c r="B35" s="17" t="s">
        <v>13</v>
      </c>
      <c r="C35" s="17" t="s">
        <v>181</v>
      </c>
      <c r="D35" s="18" t="s">
        <v>14</v>
      </c>
      <c r="E35" s="34">
        <v>11</v>
      </c>
      <c r="F35" s="29">
        <v>80222.19</v>
      </c>
      <c r="G35" s="34">
        <v>21</v>
      </c>
      <c r="H35" s="29">
        <v>155062.27</v>
      </c>
      <c r="I35" s="34">
        <v>835</v>
      </c>
      <c r="J35" s="29">
        <v>6198213.7</v>
      </c>
      <c r="K35" s="34">
        <v>474</v>
      </c>
      <c r="L35" s="29">
        <v>3520071.08</v>
      </c>
      <c r="M35" s="34">
        <v>10</v>
      </c>
      <c r="N35" s="29">
        <v>76110.73</v>
      </c>
      <c r="O35" s="35">
        <v>1351</v>
      </c>
      <c r="P35" s="29">
        <v>10029679.97</v>
      </c>
      <c r="Q35" s="2">
        <f t="shared" si="0"/>
        <v>10029679.969999999</v>
      </c>
      <c r="R35" s="2">
        <f t="shared" si="1"/>
        <v>0</v>
      </c>
    </row>
    <row r="36" spans="1:18" ht="12.75">
      <c r="A36" s="19"/>
      <c r="B36" s="17" t="s">
        <v>4</v>
      </c>
      <c r="C36" s="17" t="s">
        <v>5</v>
      </c>
      <c r="D36" s="18" t="s">
        <v>6</v>
      </c>
      <c r="E36" s="34">
        <v>398</v>
      </c>
      <c r="F36" s="29">
        <v>461968.11</v>
      </c>
      <c r="G36" s="34">
        <v>1060</v>
      </c>
      <c r="H36" s="29">
        <v>1230367.33</v>
      </c>
      <c r="I36" s="34">
        <v>30957</v>
      </c>
      <c r="J36" s="29">
        <v>35932529.61</v>
      </c>
      <c r="K36" s="34">
        <v>14006</v>
      </c>
      <c r="L36" s="29">
        <v>16257098.87</v>
      </c>
      <c r="M36" s="34">
        <v>329</v>
      </c>
      <c r="N36" s="29">
        <v>381878.16</v>
      </c>
      <c r="O36" s="35">
        <v>46750</v>
      </c>
      <c r="P36" s="29">
        <v>54263842.07999999</v>
      </c>
      <c r="Q36" s="2">
        <f t="shared" si="0"/>
        <v>54263842.08</v>
      </c>
      <c r="R36" s="2">
        <f t="shared" si="1"/>
        <v>0</v>
      </c>
    </row>
    <row r="37" spans="1:18" ht="12.75">
      <c r="A37" s="19"/>
      <c r="B37" s="19"/>
      <c r="C37" s="20" t="s">
        <v>18</v>
      </c>
      <c r="D37" s="18" t="s">
        <v>6</v>
      </c>
      <c r="E37" s="34">
        <v>81</v>
      </c>
      <c r="F37" s="29">
        <v>48630.92</v>
      </c>
      <c r="G37" s="34">
        <v>112</v>
      </c>
      <c r="H37" s="29">
        <v>67242.76</v>
      </c>
      <c r="I37" s="34">
        <v>8405</v>
      </c>
      <c r="J37" s="29">
        <v>5046208.69</v>
      </c>
      <c r="K37" s="34">
        <v>4234</v>
      </c>
      <c r="L37" s="29">
        <v>2542016.37</v>
      </c>
      <c r="M37" s="34">
        <v>31</v>
      </c>
      <c r="N37" s="29">
        <v>18611.83</v>
      </c>
      <c r="O37" s="35">
        <v>12863</v>
      </c>
      <c r="P37" s="29">
        <v>7722710.57</v>
      </c>
      <c r="Q37" s="2">
        <f t="shared" si="0"/>
        <v>7722710.57</v>
      </c>
      <c r="R37" s="2">
        <f t="shared" si="1"/>
        <v>0</v>
      </c>
    </row>
    <row r="38" spans="1:18" ht="12.75">
      <c r="A38" s="19"/>
      <c r="B38" s="19"/>
      <c r="C38" s="20" t="s">
        <v>7</v>
      </c>
      <c r="D38" s="18" t="s">
        <v>6</v>
      </c>
      <c r="E38" s="34">
        <v>458</v>
      </c>
      <c r="F38" s="29">
        <v>174065.41</v>
      </c>
      <c r="G38" s="34">
        <v>1195</v>
      </c>
      <c r="H38" s="29">
        <v>390796.39</v>
      </c>
      <c r="I38" s="34">
        <v>37594</v>
      </c>
      <c r="J38" s="29">
        <v>15809226.26</v>
      </c>
      <c r="K38" s="34">
        <v>17409</v>
      </c>
      <c r="L38" s="29">
        <v>7314231.89</v>
      </c>
      <c r="M38" s="34">
        <v>359</v>
      </c>
      <c r="N38" s="29">
        <v>117884.32</v>
      </c>
      <c r="O38" s="35">
        <v>57015</v>
      </c>
      <c r="P38" s="29">
        <v>23806204.27</v>
      </c>
      <c r="Q38" s="2">
        <f t="shared" si="0"/>
        <v>23806204.27</v>
      </c>
      <c r="R38" s="2">
        <f t="shared" si="1"/>
        <v>0</v>
      </c>
    </row>
    <row r="39" spans="1:18" ht="12.75">
      <c r="A39" s="19"/>
      <c r="B39" s="17" t="s">
        <v>20</v>
      </c>
      <c r="C39" s="17" t="s">
        <v>181</v>
      </c>
      <c r="D39" s="18" t="s">
        <v>21</v>
      </c>
      <c r="E39" s="34">
        <v>53</v>
      </c>
      <c r="F39" s="29">
        <v>131000.45</v>
      </c>
      <c r="G39" s="34">
        <v>141</v>
      </c>
      <c r="H39" s="29">
        <v>348510.64</v>
      </c>
      <c r="I39" s="34">
        <v>4115</v>
      </c>
      <c r="J39" s="29">
        <v>10171072.84</v>
      </c>
      <c r="K39" s="34">
        <v>1864</v>
      </c>
      <c r="L39" s="29">
        <v>4607261.19</v>
      </c>
      <c r="M39" s="34">
        <v>44</v>
      </c>
      <c r="N39" s="29">
        <v>108755.09</v>
      </c>
      <c r="O39" s="35">
        <v>6217</v>
      </c>
      <c r="P39" s="29">
        <v>15366600.21</v>
      </c>
      <c r="Q39" s="2">
        <f t="shared" si="0"/>
        <v>15366600.21</v>
      </c>
      <c r="R39" s="2">
        <f t="shared" si="1"/>
        <v>0</v>
      </c>
    </row>
    <row r="40" spans="1:18" ht="12.75">
      <c r="A40" s="19"/>
      <c r="B40" s="17" t="s">
        <v>8</v>
      </c>
      <c r="C40" s="17" t="s">
        <v>181</v>
      </c>
      <c r="D40" s="18" t="s">
        <v>9</v>
      </c>
      <c r="E40" s="34">
        <v>26</v>
      </c>
      <c r="F40" s="29">
        <v>511242.18</v>
      </c>
      <c r="G40" s="34">
        <v>62</v>
      </c>
      <c r="H40" s="29">
        <v>1091198.6</v>
      </c>
      <c r="I40" s="34">
        <v>1866</v>
      </c>
      <c r="J40" s="29">
        <v>37499122.39</v>
      </c>
      <c r="K40" s="34">
        <v>968</v>
      </c>
      <c r="L40" s="29">
        <v>19173756.32</v>
      </c>
      <c r="M40" s="34">
        <v>41</v>
      </c>
      <c r="N40" s="29">
        <v>798008.83</v>
      </c>
      <c r="O40" s="35">
        <v>2963</v>
      </c>
      <c r="P40" s="29">
        <v>59073328.32</v>
      </c>
      <c r="Q40" s="2">
        <f t="shared" si="0"/>
        <v>59073328.32</v>
      </c>
      <c r="R40" s="2">
        <f t="shared" si="1"/>
        <v>0</v>
      </c>
    </row>
    <row r="41" spans="1:18" ht="12.75">
      <c r="A41" s="23" t="s">
        <v>26</v>
      </c>
      <c r="B41" s="24"/>
      <c r="C41" s="24"/>
      <c r="D41" s="25"/>
      <c r="E41" s="36">
        <v>1027</v>
      </c>
      <c r="F41" s="30">
        <v>1407129.26</v>
      </c>
      <c r="G41" s="36">
        <v>2591</v>
      </c>
      <c r="H41" s="30">
        <v>3283177.99</v>
      </c>
      <c r="I41" s="36">
        <v>83772</v>
      </c>
      <c r="J41" s="30">
        <v>110656373.49</v>
      </c>
      <c r="K41" s="36">
        <v>38955</v>
      </c>
      <c r="L41" s="30">
        <v>53414435.72</v>
      </c>
      <c r="M41" s="36">
        <v>814</v>
      </c>
      <c r="N41" s="30">
        <v>1501248.96</v>
      </c>
      <c r="O41" s="36">
        <v>127159</v>
      </c>
      <c r="P41" s="30">
        <v>170262365.42</v>
      </c>
      <c r="Q41" s="2">
        <f t="shared" si="0"/>
        <v>170262365.42</v>
      </c>
      <c r="R41" s="2">
        <f t="shared" si="1"/>
        <v>0</v>
      </c>
    </row>
    <row r="42" spans="1:18" ht="12.75">
      <c r="A42" s="17" t="s">
        <v>27</v>
      </c>
      <c r="B42" s="17" t="s">
        <v>13</v>
      </c>
      <c r="C42" s="17" t="s">
        <v>181</v>
      </c>
      <c r="D42" s="18" t="s">
        <v>14</v>
      </c>
      <c r="E42" s="34">
        <v>3</v>
      </c>
      <c r="F42" s="29">
        <v>53979.3</v>
      </c>
      <c r="G42" s="34">
        <v>16</v>
      </c>
      <c r="H42" s="29">
        <v>287889.6</v>
      </c>
      <c r="I42" s="34">
        <v>43</v>
      </c>
      <c r="J42" s="29">
        <v>773703.29</v>
      </c>
      <c r="K42" s="34">
        <v>40</v>
      </c>
      <c r="L42" s="29">
        <v>719723.99</v>
      </c>
      <c r="M42" s="34">
        <v>4</v>
      </c>
      <c r="N42" s="29">
        <v>71972.4</v>
      </c>
      <c r="O42" s="35">
        <v>106</v>
      </c>
      <c r="P42" s="29">
        <v>1907268.58</v>
      </c>
      <c r="Q42" s="2">
        <f t="shared" si="0"/>
        <v>1907268.5800000003</v>
      </c>
      <c r="R42" s="2">
        <f t="shared" si="1"/>
        <v>0</v>
      </c>
    </row>
    <row r="43" spans="1:18" ht="12.75">
      <c r="A43" s="19"/>
      <c r="B43" s="17" t="s">
        <v>4</v>
      </c>
      <c r="C43" s="17" t="s">
        <v>5</v>
      </c>
      <c r="D43" s="18" t="s">
        <v>6</v>
      </c>
      <c r="E43" s="34">
        <v>24</v>
      </c>
      <c r="F43" s="29">
        <v>58351.25</v>
      </c>
      <c r="G43" s="34">
        <v>132</v>
      </c>
      <c r="H43" s="29">
        <v>320931.87</v>
      </c>
      <c r="I43" s="34">
        <v>359</v>
      </c>
      <c r="J43" s="29">
        <v>872837.44</v>
      </c>
      <c r="K43" s="34">
        <v>393</v>
      </c>
      <c r="L43" s="29">
        <v>955501.71</v>
      </c>
      <c r="M43" s="34">
        <v>38</v>
      </c>
      <c r="N43" s="29">
        <v>92389.48</v>
      </c>
      <c r="O43" s="35">
        <v>946</v>
      </c>
      <c r="P43" s="29">
        <v>2300011.75</v>
      </c>
      <c r="Q43" s="2">
        <f t="shared" si="0"/>
        <v>2300011.75</v>
      </c>
      <c r="R43" s="2">
        <f t="shared" si="1"/>
        <v>0</v>
      </c>
    </row>
    <row r="44" spans="1:18" ht="12.75">
      <c r="A44" s="19"/>
      <c r="B44" s="19"/>
      <c r="C44" s="20" t="s">
        <v>7</v>
      </c>
      <c r="D44" s="18" t="s">
        <v>6</v>
      </c>
      <c r="E44" s="34">
        <v>18</v>
      </c>
      <c r="F44" s="29">
        <v>14418.18</v>
      </c>
      <c r="G44" s="34">
        <v>126</v>
      </c>
      <c r="H44" s="29">
        <v>100927.26</v>
      </c>
      <c r="I44" s="34">
        <v>420</v>
      </c>
      <c r="J44" s="29">
        <v>336424.2</v>
      </c>
      <c r="K44" s="34">
        <v>395</v>
      </c>
      <c r="L44" s="29">
        <v>316398.95</v>
      </c>
      <c r="M44" s="34">
        <v>39</v>
      </c>
      <c r="N44" s="29">
        <v>31239.39</v>
      </c>
      <c r="O44" s="35">
        <v>998</v>
      </c>
      <c r="P44" s="29">
        <v>799407.98</v>
      </c>
      <c r="Q44" s="2">
        <f t="shared" si="0"/>
        <v>799407.9800000001</v>
      </c>
      <c r="R44" s="2">
        <f t="shared" si="1"/>
        <v>0</v>
      </c>
    </row>
    <row r="45" spans="1:18" ht="12.75">
      <c r="A45" s="19"/>
      <c r="B45" s="17" t="s">
        <v>8</v>
      </c>
      <c r="C45" s="17" t="s">
        <v>181</v>
      </c>
      <c r="D45" s="18" t="s">
        <v>9</v>
      </c>
      <c r="E45" s="34">
        <v>5</v>
      </c>
      <c r="F45" s="29">
        <v>143951.5</v>
      </c>
      <c r="G45" s="34">
        <v>26</v>
      </c>
      <c r="H45" s="29">
        <v>748547.8</v>
      </c>
      <c r="I45" s="34">
        <v>98</v>
      </c>
      <c r="J45" s="29">
        <v>2821449.39</v>
      </c>
      <c r="K45" s="34">
        <v>89</v>
      </c>
      <c r="L45" s="29">
        <v>2562336.69</v>
      </c>
      <c r="M45" s="34">
        <v>8</v>
      </c>
      <c r="N45" s="29">
        <v>230322.4</v>
      </c>
      <c r="O45" s="35">
        <v>226</v>
      </c>
      <c r="P45" s="29">
        <v>6506607.780000001</v>
      </c>
      <c r="Q45" s="2">
        <f t="shared" si="0"/>
        <v>6506607.78</v>
      </c>
      <c r="R45" s="2">
        <f t="shared" si="1"/>
        <v>0</v>
      </c>
    </row>
    <row r="46" spans="1:18" ht="12.75">
      <c r="A46" s="23" t="s">
        <v>28</v>
      </c>
      <c r="B46" s="24"/>
      <c r="C46" s="24"/>
      <c r="D46" s="25"/>
      <c r="E46" s="36">
        <v>50</v>
      </c>
      <c r="F46" s="30">
        <v>270700.23</v>
      </c>
      <c r="G46" s="36">
        <v>300</v>
      </c>
      <c r="H46" s="30">
        <v>1458296.53</v>
      </c>
      <c r="I46" s="36">
        <v>920</v>
      </c>
      <c r="J46" s="30">
        <v>4804414.32</v>
      </c>
      <c r="K46" s="36">
        <v>917</v>
      </c>
      <c r="L46" s="30">
        <v>4553961.34</v>
      </c>
      <c r="M46" s="36">
        <v>89</v>
      </c>
      <c r="N46" s="30">
        <v>425923.67</v>
      </c>
      <c r="O46" s="37">
        <v>2276</v>
      </c>
      <c r="P46" s="30">
        <v>11513296.090000002</v>
      </c>
      <c r="Q46" s="2">
        <f t="shared" si="0"/>
        <v>11513296.09</v>
      </c>
      <c r="R46" s="2">
        <f t="shared" si="1"/>
        <v>0</v>
      </c>
    </row>
    <row r="47" spans="1:18" ht="12.75">
      <c r="A47" s="17" t="s">
        <v>29</v>
      </c>
      <c r="B47" s="17" t="s">
        <v>13</v>
      </c>
      <c r="C47" s="17" t="s">
        <v>181</v>
      </c>
      <c r="D47" s="18" t="s">
        <v>14</v>
      </c>
      <c r="E47" s="34">
        <v>8</v>
      </c>
      <c r="F47" s="29">
        <v>44027.59</v>
      </c>
      <c r="G47" s="34">
        <v>139</v>
      </c>
      <c r="H47" s="29">
        <v>699947.76</v>
      </c>
      <c r="I47" s="34">
        <v>1075</v>
      </c>
      <c r="J47" s="29">
        <v>5443134.19</v>
      </c>
      <c r="K47" s="34">
        <v>219</v>
      </c>
      <c r="L47" s="29">
        <v>1109620.53</v>
      </c>
      <c r="M47" s="34">
        <v>13</v>
      </c>
      <c r="N47" s="29">
        <v>65169.19</v>
      </c>
      <c r="O47" s="35">
        <v>1454</v>
      </c>
      <c r="P47" s="29">
        <v>7361899.260000001</v>
      </c>
      <c r="Q47" s="2">
        <f t="shared" si="0"/>
        <v>7361899.26</v>
      </c>
      <c r="R47" s="2">
        <f t="shared" si="1"/>
        <v>0</v>
      </c>
    </row>
    <row r="48" spans="1:18" ht="12.75">
      <c r="A48" s="19"/>
      <c r="B48" s="17" t="s">
        <v>4</v>
      </c>
      <c r="C48" s="17" t="s">
        <v>5</v>
      </c>
      <c r="D48" s="18" t="s">
        <v>6</v>
      </c>
      <c r="E48" s="34">
        <v>199</v>
      </c>
      <c r="F48" s="29">
        <v>251025.27</v>
      </c>
      <c r="G48" s="34">
        <v>5466</v>
      </c>
      <c r="H48" s="29">
        <v>6894995.71</v>
      </c>
      <c r="I48" s="34">
        <v>39705</v>
      </c>
      <c r="J48" s="29">
        <v>50085218.55</v>
      </c>
      <c r="K48" s="34">
        <v>8887</v>
      </c>
      <c r="L48" s="29">
        <v>11210359.84</v>
      </c>
      <c r="M48" s="34">
        <v>305</v>
      </c>
      <c r="N48" s="29">
        <v>384737.23</v>
      </c>
      <c r="O48" s="35">
        <v>54562</v>
      </c>
      <c r="P48" s="29">
        <v>68826336.6</v>
      </c>
      <c r="Q48" s="2">
        <f t="shared" si="0"/>
        <v>68826336.6</v>
      </c>
      <c r="R48" s="2">
        <f t="shared" si="1"/>
        <v>0</v>
      </c>
    </row>
    <row r="49" spans="1:18" ht="12.75">
      <c r="A49" s="19"/>
      <c r="B49" s="19"/>
      <c r="C49" s="20" t="s">
        <v>18</v>
      </c>
      <c r="D49" s="18" t="s">
        <v>6</v>
      </c>
      <c r="E49" s="34">
        <v>95</v>
      </c>
      <c r="F49" s="29">
        <v>58421.85</v>
      </c>
      <c r="G49" s="34">
        <v>2463</v>
      </c>
      <c r="H49" s="29">
        <v>1514663.27</v>
      </c>
      <c r="I49" s="34">
        <v>14683</v>
      </c>
      <c r="J49" s="29">
        <v>9029557.77</v>
      </c>
      <c r="K49" s="34">
        <v>3541</v>
      </c>
      <c r="L49" s="29">
        <v>2177597.5</v>
      </c>
      <c r="M49" s="34">
        <v>150</v>
      </c>
      <c r="N49" s="29">
        <v>92245.02</v>
      </c>
      <c r="O49" s="35">
        <v>20932</v>
      </c>
      <c r="P49" s="29">
        <v>12872485.41</v>
      </c>
      <c r="Q49" s="2">
        <f t="shared" si="0"/>
        <v>12872485.409999998</v>
      </c>
      <c r="R49" s="2">
        <f t="shared" si="1"/>
        <v>0</v>
      </c>
    </row>
    <row r="50" spans="1:18" ht="12.75">
      <c r="A50" s="19"/>
      <c r="B50" s="19"/>
      <c r="C50" s="20" t="s">
        <v>7</v>
      </c>
      <c r="D50" s="18" t="s">
        <v>6</v>
      </c>
      <c r="E50" s="34">
        <v>330</v>
      </c>
      <c r="F50" s="29">
        <v>164810.8</v>
      </c>
      <c r="G50" s="34">
        <v>8650</v>
      </c>
      <c r="H50" s="29">
        <v>4020219.82</v>
      </c>
      <c r="I50" s="34">
        <v>68136</v>
      </c>
      <c r="J50" s="29">
        <v>32092688.72</v>
      </c>
      <c r="K50" s="34">
        <v>14713</v>
      </c>
      <c r="L50" s="29">
        <v>6994714.53</v>
      </c>
      <c r="M50" s="34">
        <v>509</v>
      </c>
      <c r="N50" s="29">
        <v>251327.79</v>
      </c>
      <c r="O50" s="35">
        <v>92338</v>
      </c>
      <c r="P50" s="29">
        <v>43523761.66</v>
      </c>
      <c r="Q50" s="2">
        <f t="shared" si="0"/>
        <v>43523761.66</v>
      </c>
      <c r="R50" s="2">
        <f t="shared" si="1"/>
        <v>0</v>
      </c>
    </row>
    <row r="51" spans="1:18" ht="12.75">
      <c r="A51" s="19"/>
      <c r="B51" s="17" t="s">
        <v>20</v>
      </c>
      <c r="C51" s="17" t="s">
        <v>181</v>
      </c>
      <c r="D51" s="18" t="s">
        <v>21</v>
      </c>
      <c r="E51" s="34">
        <v>88</v>
      </c>
      <c r="F51" s="29">
        <v>266588.67</v>
      </c>
      <c r="G51" s="34">
        <v>1224</v>
      </c>
      <c r="H51" s="29">
        <v>3708006.09</v>
      </c>
      <c r="I51" s="34">
        <v>8901</v>
      </c>
      <c r="J51" s="29">
        <v>26964838.37</v>
      </c>
      <c r="K51" s="34">
        <v>2084</v>
      </c>
      <c r="L51" s="29">
        <v>6313304.48</v>
      </c>
      <c r="M51" s="34">
        <v>71</v>
      </c>
      <c r="N51" s="29">
        <v>215088.59</v>
      </c>
      <c r="O51" s="35">
        <v>12368</v>
      </c>
      <c r="P51" s="29">
        <v>37467826.2</v>
      </c>
      <c r="Q51" s="2">
        <f t="shared" si="0"/>
        <v>37467826.2</v>
      </c>
      <c r="R51" s="2">
        <f t="shared" si="1"/>
        <v>0</v>
      </c>
    </row>
    <row r="52" spans="1:18" ht="12.75">
      <c r="A52" s="19"/>
      <c r="B52" s="17" t="s">
        <v>8</v>
      </c>
      <c r="C52" s="17" t="s">
        <v>181</v>
      </c>
      <c r="D52" s="18" t="s">
        <v>9</v>
      </c>
      <c r="E52" s="34">
        <v>52</v>
      </c>
      <c r="F52" s="29">
        <v>1252417.79</v>
      </c>
      <c r="G52" s="34">
        <v>427</v>
      </c>
      <c r="H52" s="29">
        <v>10284276.88</v>
      </c>
      <c r="I52" s="34">
        <v>3712</v>
      </c>
      <c r="J52" s="29">
        <v>89403362.45</v>
      </c>
      <c r="K52" s="34">
        <v>946</v>
      </c>
      <c r="L52" s="29">
        <v>22784369.85</v>
      </c>
      <c r="M52" s="34">
        <v>47</v>
      </c>
      <c r="N52" s="29">
        <v>1131993.01</v>
      </c>
      <c r="O52" s="35">
        <v>5184</v>
      </c>
      <c r="P52" s="29">
        <v>124856419.98</v>
      </c>
      <c r="Q52" s="2">
        <f t="shared" si="0"/>
        <v>124856419.98</v>
      </c>
      <c r="R52" s="2">
        <f t="shared" si="1"/>
        <v>0</v>
      </c>
    </row>
    <row r="53" spans="1:18" ht="12.75">
      <c r="A53" s="23" t="s">
        <v>30</v>
      </c>
      <c r="B53" s="24"/>
      <c r="C53" s="24"/>
      <c r="D53" s="25"/>
      <c r="E53" s="36">
        <v>772</v>
      </c>
      <c r="F53" s="30">
        <v>2037291.97</v>
      </c>
      <c r="G53" s="36">
        <v>18369</v>
      </c>
      <c r="H53" s="30">
        <v>27122109.53</v>
      </c>
      <c r="I53" s="36">
        <v>136212</v>
      </c>
      <c r="J53" s="30">
        <v>213018800.05</v>
      </c>
      <c r="K53" s="36">
        <v>30390</v>
      </c>
      <c r="L53" s="30">
        <v>50589966.730000004</v>
      </c>
      <c r="M53" s="36">
        <v>1095</v>
      </c>
      <c r="N53" s="30">
        <v>2140560.83</v>
      </c>
      <c r="O53" s="36">
        <v>186838</v>
      </c>
      <c r="P53" s="30">
        <v>294908729.11</v>
      </c>
      <c r="Q53" s="2">
        <f t="shared" si="0"/>
        <v>294908729.11</v>
      </c>
      <c r="R53" s="2">
        <f t="shared" si="1"/>
        <v>0</v>
      </c>
    </row>
    <row r="54" spans="1:18" ht="12.75">
      <c r="A54" s="17" t="s">
        <v>31</v>
      </c>
      <c r="B54" s="17" t="s">
        <v>13</v>
      </c>
      <c r="C54" s="17" t="s">
        <v>181</v>
      </c>
      <c r="D54" s="18" t="s">
        <v>14</v>
      </c>
      <c r="E54" s="34">
        <v>99</v>
      </c>
      <c r="F54" s="29">
        <v>789318.57</v>
      </c>
      <c r="G54" s="34">
        <v>6</v>
      </c>
      <c r="H54" s="29">
        <v>45061.23</v>
      </c>
      <c r="I54" s="34">
        <v>673</v>
      </c>
      <c r="J54" s="29">
        <v>5365257.36</v>
      </c>
      <c r="K54" s="34">
        <v>115</v>
      </c>
      <c r="L54" s="29">
        <v>914994.21</v>
      </c>
      <c r="M54" s="34"/>
      <c r="N54" s="29"/>
      <c r="O54" s="35">
        <v>893</v>
      </c>
      <c r="P54" s="29">
        <v>7114631.37</v>
      </c>
      <c r="Q54" s="2">
        <f t="shared" si="0"/>
        <v>7114631.370000001</v>
      </c>
      <c r="R54" s="2">
        <f t="shared" si="1"/>
        <v>0</v>
      </c>
    </row>
    <row r="55" spans="1:18" ht="12.75">
      <c r="A55" s="19"/>
      <c r="B55" s="17" t="s">
        <v>4</v>
      </c>
      <c r="C55" s="17" t="s">
        <v>5</v>
      </c>
      <c r="D55" s="18" t="s">
        <v>6</v>
      </c>
      <c r="E55" s="34">
        <v>3435</v>
      </c>
      <c r="F55" s="29">
        <v>3966241.53</v>
      </c>
      <c r="G55" s="34">
        <v>271</v>
      </c>
      <c r="H55" s="29">
        <v>312911.63</v>
      </c>
      <c r="I55" s="34">
        <v>18653</v>
      </c>
      <c r="J55" s="29">
        <v>21537788.45</v>
      </c>
      <c r="K55" s="34">
        <v>3958</v>
      </c>
      <c r="L55" s="29">
        <v>4570126.34</v>
      </c>
      <c r="M55" s="34">
        <v>46</v>
      </c>
      <c r="N55" s="29">
        <v>53114.15</v>
      </c>
      <c r="O55" s="35">
        <v>26363</v>
      </c>
      <c r="P55" s="29">
        <v>30440182.099999998</v>
      </c>
      <c r="Q55" s="2">
        <f t="shared" si="0"/>
        <v>30440182.099999998</v>
      </c>
      <c r="R55" s="2">
        <f t="shared" si="1"/>
        <v>0</v>
      </c>
    </row>
    <row r="56" spans="1:18" ht="12.75">
      <c r="A56" s="19"/>
      <c r="B56" s="19"/>
      <c r="C56" s="20" t="s">
        <v>18</v>
      </c>
      <c r="D56" s="18" t="s">
        <v>6</v>
      </c>
      <c r="E56" s="34">
        <v>893</v>
      </c>
      <c r="F56" s="29">
        <v>565263.08</v>
      </c>
      <c r="G56" s="34">
        <v>92</v>
      </c>
      <c r="H56" s="29">
        <v>58235.39</v>
      </c>
      <c r="I56" s="34">
        <v>5375</v>
      </c>
      <c r="J56" s="29">
        <v>3402339.37</v>
      </c>
      <c r="K56" s="34">
        <v>1131</v>
      </c>
      <c r="L56" s="29">
        <v>715915.5</v>
      </c>
      <c r="M56" s="34">
        <v>8</v>
      </c>
      <c r="N56" s="29">
        <v>5063.95</v>
      </c>
      <c r="O56" s="35">
        <v>7499</v>
      </c>
      <c r="P56" s="29">
        <v>4746817.29</v>
      </c>
      <c r="Q56" s="2">
        <f t="shared" si="0"/>
        <v>4746817.29</v>
      </c>
      <c r="R56" s="2">
        <f t="shared" si="1"/>
        <v>0</v>
      </c>
    </row>
    <row r="57" spans="1:18" ht="12.75">
      <c r="A57" s="19"/>
      <c r="B57" s="19"/>
      <c r="C57" s="20" t="s">
        <v>7</v>
      </c>
      <c r="D57" s="18" t="s">
        <v>6</v>
      </c>
      <c r="E57" s="34">
        <v>4725</v>
      </c>
      <c r="F57" s="29">
        <v>2058762.67</v>
      </c>
      <c r="G57" s="34">
        <v>345</v>
      </c>
      <c r="H57" s="29">
        <v>143567.68</v>
      </c>
      <c r="I57" s="34">
        <v>25869</v>
      </c>
      <c r="J57" s="29">
        <v>11395399.2</v>
      </c>
      <c r="K57" s="34">
        <v>5442</v>
      </c>
      <c r="L57" s="29">
        <v>2384569.68</v>
      </c>
      <c r="M57" s="34">
        <v>54</v>
      </c>
      <c r="N57" s="29">
        <v>20307.32</v>
      </c>
      <c r="O57" s="35">
        <v>36435</v>
      </c>
      <c r="P57" s="29">
        <v>16002606.549999999</v>
      </c>
      <c r="Q57" s="2">
        <f t="shared" si="0"/>
        <v>16002606.549999999</v>
      </c>
      <c r="R57" s="2">
        <f t="shared" si="1"/>
        <v>0</v>
      </c>
    </row>
    <row r="58" spans="1:18" ht="12.75">
      <c r="A58" s="19"/>
      <c r="B58" s="17" t="s">
        <v>20</v>
      </c>
      <c r="C58" s="17" t="s">
        <v>181</v>
      </c>
      <c r="D58" s="18" t="s">
        <v>21</v>
      </c>
      <c r="E58" s="34">
        <v>574</v>
      </c>
      <c r="F58" s="29">
        <v>1404017.3</v>
      </c>
      <c r="G58" s="34">
        <v>45</v>
      </c>
      <c r="H58" s="29">
        <v>110071.04</v>
      </c>
      <c r="I58" s="34">
        <v>3111</v>
      </c>
      <c r="J58" s="29">
        <v>7609578.07</v>
      </c>
      <c r="K58" s="34">
        <v>660</v>
      </c>
      <c r="L58" s="29">
        <v>1614375.29</v>
      </c>
      <c r="M58" s="34">
        <v>8</v>
      </c>
      <c r="N58" s="29">
        <v>19568.19</v>
      </c>
      <c r="O58" s="35">
        <v>4398</v>
      </c>
      <c r="P58" s="29">
        <v>10757609.889999999</v>
      </c>
      <c r="Q58" s="2">
        <f t="shared" si="0"/>
        <v>10757609.89</v>
      </c>
      <c r="R58" s="2">
        <f t="shared" si="1"/>
        <v>0</v>
      </c>
    </row>
    <row r="59" spans="1:18" ht="12.75">
      <c r="A59" s="19"/>
      <c r="B59" s="17" t="s">
        <v>8</v>
      </c>
      <c r="C59" s="17" t="s">
        <v>181</v>
      </c>
      <c r="D59" s="18" t="s">
        <v>9</v>
      </c>
      <c r="E59" s="34">
        <v>198</v>
      </c>
      <c r="F59" s="29">
        <v>3495262.13</v>
      </c>
      <c r="G59" s="34">
        <v>12</v>
      </c>
      <c r="H59" s="29">
        <v>211834.07</v>
      </c>
      <c r="I59" s="34">
        <v>1596</v>
      </c>
      <c r="J59" s="29">
        <v>28173931.14</v>
      </c>
      <c r="K59" s="34">
        <v>300</v>
      </c>
      <c r="L59" s="29">
        <v>5295851.72</v>
      </c>
      <c r="M59" s="34">
        <v>1</v>
      </c>
      <c r="N59" s="29">
        <v>17652.84</v>
      </c>
      <c r="O59" s="35">
        <v>2107</v>
      </c>
      <c r="P59" s="29">
        <v>37194531.900000006</v>
      </c>
      <c r="Q59" s="2">
        <f t="shared" si="0"/>
        <v>37194531.9</v>
      </c>
      <c r="R59" s="2">
        <f t="shared" si="1"/>
        <v>0</v>
      </c>
    </row>
    <row r="60" spans="1:18" ht="12.75">
      <c r="A60" s="23" t="s">
        <v>32</v>
      </c>
      <c r="B60" s="24"/>
      <c r="C60" s="24"/>
      <c r="D60" s="25"/>
      <c r="E60" s="36">
        <v>9924</v>
      </c>
      <c r="F60" s="30">
        <v>12278865.280000001</v>
      </c>
      <c r="G60" s="36">
        <v>771</v>
      </c>
      <c r="H60" s="30">
        <v>881681.04</v>
      </c>
      <c r="I60" s="36">
        <v>55277</v>
      </c>
      <c r="J60" s="30">
        <v>77484293.59</v>
      </c>
      <c r="K60" s="36">
        <v>11606</v>
      </c>
      <c r="L60" s="30">
        <v>15495832.739999998</v>
      </c>
      <c r="M60" s="36">
        <v>117</v>
      </c>
      <c r="N60" s="30">
        <v>115706.45</v>
      </c>
      <c r="O60" s="36">
        <v>77695</v>
      </c>
      <c r="P60" s="30">
        <v>106256379.1</v>
      </c>
      <c r="Q60" s="2">
        <f t="shared" si="0"/>
        <v>106256379.10000001</v>
      </c>
      <c r="R60" s="2">
        <f t="shared" si="1"/>
        <v>0</v>
      </c>
    </row>
    <row r="61" spans="1:18" ht="12.75">
      <c r="A61" s="17" t="s">
        <v>33</v>
      </c>
      <c r="B61" s="17" t="s">
        <v>13</v>
      </c>
      <c r="C61" s="17" t="s">
        <v>181</v>
      </c>
      <c r="D61" s="18" t="s">
        <v>14</v>
      </c>
      <c r="E61" s="34">
        <v>2</v>
      </c>
      <c r="F61" s="29">
        <v>15532.08</v>
      </c>
      <c r="G61" s="34">
        <v>3</v>
      </c>
      <c r="H61" s="29">
        <v>19610.52</v>
      </c>
      <c r="I61" s="34">
        <v>5</v>
      </c>
      <c r="J61" s="29">
        <v>35142.61</v>
      </c>
      <c r="K61" s="34">
        <v>654</v>
      </c>
      <c r="L61" s="29">
        <v>4496350.01</v>
      </c>
      <c r="M61" s="34"/>
      <c r="N61" s="29"/>
      <c r="O61" s="35">
        <v>664</v>
      </c>
      <c r="P61" s="29">
        <v>4566635.22</v>
      </c>
      <c r="Q61" s="2">
        <f t="shared" si="0"/>
        <v>4566635.22</v>
      </c>
      <c r="R61" s="2">
        <f t="shared" si="1"/>
        <v>0</v>
      </c>
    </row>
    <row r="62" spans="1:18" ht="12.75">
      <c r="A62" s="19"/>
      <c r="B62" s="17" t="s">
        <v>4</v>
      </c>
      <c r="C62" s="17" t="s">
        <v>5</v>
      </c>
      <c r="D62" s="18" t="s">
        <v>6</v>
      </c>
      <c r="E62" s="34">
        <v>44</v>
      </c>
      <c r="F62" s="29">
        <v>47675.25</v>
      </c>
      <c r="G62" s="34">
        <v>78</v>
      </c>
      <c r="H62" s="29">
        <v>84515.21</v>
      </c>
      <c r="I62" s="34">
        <v>62</v>
      </c>
      <c r="J62" s="29">
        <v>67178.76</v>
      </c>
      <c r="K62" s="34">
        <v>13881</v>
      </c>
      <c r="L62" s="29">
        <v>15040457.03</v>
      </c>
      <c r="M62" s="34">
        <v>11</v>
      </c>
      <c r="N62" s="29">
        <v>11918.81</v>
      </c>
      <c r="O62" s="35">
        <v>14076</v>
      </c>
      <c r="P62" s="29">
        <v>15251745.06</v>
      </c>
      <c r="Q62" s="2">
        <f t="shared" si="0"/>
        <v>15251745.06</v>
      </c>
      <c r="R62" s="2">
        <f t="shared" si="1"/>
        <v>0</v>
      </c>
    </row>
    <row r="63" spans="1:18" ht="12.75">
      <c r="A63" s="19"/>
      <c r="B63" s="19"/>
      <c r="C63" s="20" t="s">
        <v>18</v>
      </c>
      <c r="D63" s="18" t="s">
        <v>6</v>
      </c>
      <c r="E63" s="34">
        <v>7</v>
      </c>
      <c r="F63" s="29">
        <v>4118.31</v>
      </c>
      <c r="G63" s="34">
        <v>12</v>
      </c>
      <c r="H63" s="29">
        <v>7059.95</v>
      </c>
      <c r="I63" s="34">
        <v>23</v>
      </c>
      <c r="J63" s="29">
        <v>13531.58</v>
      </c>
      <c r="K63" s="34">
        <v>3490</v>
      </c>
      <c r="L63" s="29">
        <v>2053269.57</v>
      </c>
      <c r="M63" s="34">
        <v>2</v>
      </c>
      <c r="N63" s="29">
        <v>1176.66</v>
      </c>
      <c r="O63" s="35">
        <v>3534</v>
      </c>
      <c r="P63" s="29">
        <v>2079156.07</v>
      </c>
      <c r="Q63" s="2">
        <f t="shared" si="0"/>
        <v>2079156.07</v>
      </c>
      <c r="R63" s="2">
        <f t="shared" si="1"/>
        <v>0</v>
      </c>
    </row>
    <row r="64" spans="1:18" ht="12.75">
      <c r="A64" s="19"/>
      <c r="B64" s="19"/>
      <c r="C64" s="20" t="s">
        <v>7</v>
      </c>
      <c r="D64" s="18" t="s">
        <v>6</v>
      </c>
      <c r="E64" s="34">
        <v>49</v>
      </c>
      <c r="F64" s="29">
        <v>18339.44</v>
      </c>
      <c r="G64" s="34">
        <v>79</v>
      </c>
      <c r="H64" s="29">
        <v>27280.96</v>
      </c>
      <c r="I64" s="34">
        <v>65</v>
      </c>
      <c r="J64" s="29">
        <v>23647.02</v>
      </c>
      <c r="K64" s="34">
        <v>15761</v>
      </c>
      <c r="L64" s="29">
        <v>6250615.32</v>
      </c>
      <c r="M64" s="34">
        <v>11</v>
      </c>
      <c r="N64" s="29">
        <v>3817.32</v>
      </c>
      <c r="O64" s="35">
        <v>15965</v>
      </c>
      <c r="P64" s="29">
        <v>6323700.0600000005</v>
      </c>
      <c r="Q64" s="2">
        <f t="shared" si="0"/>
        <v>6323700.0600000005</v>
      </c>
      <c r="R64" s="2">
        <f t="shared" si="1"/>
        <v>0</v>
      </c>
    </row>
    <row r="65" spans="1:18" ht="12.75">
      <c r="A65" s="19"/>
      <c r="B65" s="17" t="s">
        <v>20</v>
      </c>
      <c r="C65" s="17" t="s">
        <v>181</v>
      </c>
      <c r="D65" s="18" t="s">
        <v>21</v>
      </c>
      <c r="E65" s="34">
        <v>10</v>
      </c>
      <c r="F65" s="29">
        <v>24111.6</v>
      </c>
      <c r="G65" s="34">
        <v>18</v>
      </c>
      <c r="H65" s="29">
        <v>43400.88</v>
      </c>
      <c r="I65" s="34">
        <v>14</v>
      </c>
      <c r="J65" s="29">
        <v>33756.24</v>
      </c>
      <c r="K65" s="34">
        <v>3207</v>
      </c>
      <c r="L65" s="29">
        <v>7732590.12</v>
      </c>
      <c r="M65" s="34">
        <v>2</v>
      </c>
      <c r="N65" s="29">
        <v>4822.32</v>
      </c>
      <c r="O65" s="35">
        <v>3251</v>
      </c>
      <c r="P65" s="29">
        <v>7838681.16</v>
      </c>
      <c r="Q65" s="2">
        <f t="shared" si="0"/>
        <v>7838681.16</v>
      </c>
      <c r="R65" s="2">
        <f t="shared" si="1"/>
        <v>0</v>
      </c>
    </row>
    <row r="66" spans="1:18" ht="12.75">
      <c r="A66" s="19"/>
      <c r="B66" s="17" t="s">
        <v>8</v>
      </c>
      <c r="C66" s="17" t="s">
        <v>181</v>
      </c>
      <c r="D66" s="18" t="s">
        <v>9</v>
      </c>
      <c r="E66" s="34">
        <v>3</v>
      </c>
      <c r="F66" s="29">
        <v>53820.72</v>
      </c>
      <c r="G66" s="34">
        <v>7</v>
      </c>
      <c r="H66" s="29">
        <v>125581.67</v>
      </c>
      <c r="I66" s="34">
        <v>8</v>
      </c>
      <c r="J66" s="29">
        <v>143521.91</v>
      </c>
      <c r="K66" s="34">
        <v>1355</v>
      </c>
      <c r="L66" s="29">
        <v>24309023.93</v>
      </c>
      <c r="M66" s="34">
        <v>0</v>
      </c>
      <c r="N66" s="29">
        <v>0</v>
      </c>
      <c r="O66" s="35">
        <v>1373</v>
      </c>
      <c r="P66" s="29">
        <v>24631948.23</v>
      </c>
      <c r="Q66" s="2">
        <f t="shared" si="0"/>
        <v>24631948.23</v>
      </c>
      <c r="R66" s="2">
        <f t="shared" si="1"/>
        <v>0</v>
      </c>
    </row>
    <row r="67" spans="1:18" ht="12.75">
      <c r="A67" s="23" t="s">
        <v>34</v>
      </c>
      <c r="B67" s="24"/>
      <c r="C67" s="24"/>
      <c r="D67" s="25"/>
      <c r="E67" s="36">
        <v>115</v>
      </c>
      <c r="F67" s="30">
        <v>163597.4</v>
      </c>
      <c r="G67" s="36">
        <v>197</v>
      </c>
      <c r="H67" s="30">
        <v>307449.19</v>
      </c>
      <c r="I67" s="36">
        <v>177</v>
      </c>
      <c r="J67" s="30">
        <v>316778.12</v>
      </c>
      <c r="K67" s="36">
        <v>38348</v>
      </c>
      <c r="L67" s="30">
        <v>59882305.98</v>
      </c>
      <c r="M67" s="36">
        <v>26</v>
      </c>
      <c r="N67" s="30">
        <v>21735.11</v>
      </c>
      <c r="O67" s="36">
        <v>38863</v>
      </c>
      <c r="P67" s="30">
        <v>60691865.80000001</v>
      </c>
      <c r="Q67" s="2">
        <f t="shared" si="0"/>
        <v>60691865.79999999</v>
      </c>
      <c r="R67" s="2">
        <f t="shared" si="1"/>
        <v>0</v>
      </c>
    </row>
    <row r="68" spans="1:18" ht="12.75">
      <c r="A68" s="17" t="s">
        <v>35</v>
      </c>
      <c r="B68" s="17" t="s">
        <v>13</v>
      </c>
      <c r="C68" s="17" t="s">
        <v>181</v>
      </c>
      <c r="D68" s="18" t="s">
        <v>14</v>
      </c>
      <c r="E68" s="34">
        <v>1</v>
      </c>
      <c r="F68" s="29">
        <v>12821.39</v>
      </c>
      <c r="G68" s="34">
        <v>0</v>
      </c>
      <c r="H68" s="29">
        <v>0</v>
      </c>
      <c r="I68" s="34">
        <v>605</v>
      </c>
      <c r="J68" s="29">
        <v>5632716.71</v>
      </c>
      <c r="K68" s="34">
        <v>207</v>
      </c>
      <c r="L68" s="29">
        <v>1925722.27</v>
      </c>
      <c r="M68" s="34"/>
      <c r="N68" s="29"/>
      <c r="O68" s="35">
        <v>813</v>
      </c>
      <c r="P68" s="29">
        <v>7571260.369999999</v>
      </c>
      <c r="Q68" s="2">
        <f t="shared" si="0"/>
        <v>7571260.37</v>
      </c>
      <c r="R68" s="2">
        <f t="shared" si="1"/>
        <v>0</v>
      </c>
    </row>
    <row r="69" spans="1:18" ht="12.75">
      <c r="A69" s="19"/>
      <c r="B69" s="17" t="s">
        <v>4</v>
      </c>
      <c r="C69" s="17" t="s">
        <v>5</v>
      </c>
      <c r="D69" s="18" t="s">
        <v>6</v>
      </c>
      <c r="E69" s="34">
        <v>26</v>
      </c>
      <c r="F69" s="29">
        <v>28951.5</v>
      </c>
      <c r="G69" s="34">
        <v>89</v>
      </c>
      <c r="H69" s="29">
        <v>99103.21</v>
      </c>
      <c r="I69" s="34">
        <v>13969</v>
      </c>
      <c r="J69" s="29">
        <v>15554749.61</v>
      </c>
      <c r="K69" s="34">
        <v>5083</v>
      </c>
      <c r="L69" s="29">
        <v>5660018.06</v>
      </c>
      <c r="M69" s="34">
        <v>18</v>
      </c>
      <c r="N69" s="29">
        <v>20043.35</v>
      </c>
      <c r="O69" s="35">
        <v>19185</v>
      </c>
      <c r="P69" s="29">
        <v>21362865.73</v>
      </c>
      <c r="Q69" s="2">
        <f t="shared" si="0"/>
        <v>21362865.73</v>
      </c>
      <c r="R69" s="2">
        <f t="shared" si="1"/>
        <v>0</v>
      </c>
    </row>
    <row r="70" spans="1:18" ht="12.75">
      <c r="A70" s="19"/>
      <c r="B70" s="19"/>
      <c r="C70" s="20" t="s">
        <v>18</v>
      </c>
      <c r="D70" s="18" t="s">
        <v>6</v>
      </c>
      <c r="E70" s="34">
        <v>4</v>
      </c>
      <c r="F70" s="29">
        <v>2597.65</v>
      </c>
      <c r="G70" s="34">
        <v>10</v>
      </c>
      <c r="H70" s="29">
        <v>6494.13</v>
      </c>
      <c r="I70" s="34">
        <v>3570</v>
      </c>
      <c r="J70" s="29">
        <v>2318405.45</v>
      </c>
      <c r="K70" s="34">
        <v>1508</v>
      </c>
      <c r="L70" s="29">
        <v>979315.24</v>
      </c>
      <c r="M70" s="34">
        <v>3</v>
      </c>
      <c r="N70" s="29">
        <v>1948.24</v>
      </c>
      <c r="O70" s="35">
        <v>5095</v>
      </c>
      <c r="P70" s="29">
        <v>3308760.71</v>
      </c>
      <c r="Q70" s="2">
        <f t="shared" si="0"/>
        <v>3308760.71</v>
      </c>
      <c r="R70" s="2">
        <f t="shared" si="1"/>
        <v>0</v>
      </c>
    </row>
    <row r="71" spans="1:18" ht="12.75">
      <c r="A71" s="19"/>
      <c r="B71" s="19"/>
      <c r="C71" s="20" t="s">
        <v>7</v>
      </c>
      <c r="D71" s="18" t="s">
        <v>6</v>
      </c>
      <c r="E71" s="34">
        <v>27</v>
      </c>
      <c r="F71" s="29">
        <v>11028.57</v>
      </c>
      <c r="G71" s="34">
        <v>88</v>
      </c>
      <c r="H71" s="29">
        <v>33805.22</v>
      </c>
      <c r="I71" s="34">
        <v>15723</v>
      </c>
      <c r="J71" s="29">
        <v>6766951.45</v>
      </c>
      <c r="K71" s="34">
        <v>5915</v>
      </c>
      <c r="L71" s="29">
        <v>2570074.51</v>
      </c>
      <c r="M71" s="34">
        <v>20</v>
      </c>
      <c r="N71" s="29">
        <v>8718.97</v>
      </c>
      <c r="O71" s="35">
        <v>21773</v>
      </c>
      <c r="P71" s="29">
        <v>9390578.72</v>
      </c>
      <c r="Q71" s="2">
        <f aca="true" t="shared" si="2" ref="Q71:Q134">N71+L71+J71+H71+F71</f>
        <v>9390578.72</v>
      </c>
      <c r="R71" s="2">
        <f aca="true" t="shared" si="3" ref="R71:R134">P71-Q71</f>
        <v>0</v>
      </c>
    </row>
    <row r="72" spans="1:18" ht="12.75">
      <c r="A72" s="19"/>
      <c r="B72" s="17" t="s">
        <v>20</v>
      </c>
      <c r="C72" s="17" t="s">
        <v>181</v>
      </c>
      <c r="D72" s="18" t="s">
        <v>21</v>
      </c>
      <c r="E72" s="34">
        <v>4</v>
      </c>
      <c r="F72" s="29">
        <v>9670.26</v>
      </c>
      <c r="G72" s="34">
        <v>15</v>
      </c>
      <c r="H72" s="29">
        <v>36263.47</v>
      </c>
      <c r="I72" s="34">
        <v>2312</v>
      </c>
      <c r="J72" s="29">
        <v>5589409.57</v>
      </c>
      <c r="K72" s="34">
        <v>841</v>
      </c>
      <c r="L72" s="29">
        <v>2033171.91</v>
      </c>
      <c r="M72" s="34">
        <v>3</v>
      </c>
      <c r="N72" s="29">
        <v>7252.69</v>
      </c>
      <c r="O72" s="35">
        <v>3175</v>
      </c>
      <c r="P72" s="29">
        <v>7675767.900000001</v>
      </c>
      <c r="Q72" s="2">
        <f t="shared" si="2"/>
        <v>7675767.899999999</v>
      </c>
      <c r="R72" s="2">
        <f t="shared" si="3"/>
        <v>0</v>
      </c>
    </row>
    <row r="73" spans="1:18" ht="12.75">
      <c r="A73" s="19"/>
      <c r="B73" s="17" t="s">
        <v>8</v>
      </c>
      <c r="C73" s="17" t="s">
        <v>181</v>
      </c>
      <c r="D73" s="18" t="s">
        <v>9</v>
      </c>
      <c r="E73" s="34">
        <v>2</v>
      </c>
      <c r="F73" s="29">
        <v>33821.63</v>
      </c>
      <c r="G73" s="34">
        <v>2</v>
      </c>
      <c r="H73" s="29">
        <v>33821.63</v>
      </c>
      <c r="I73" s="34">
        <v>1062</v>
      </c>
      <c r="J73" s="29">
        <v>17959285.97</v>
      </c>
      <c r="K73" s="34">
        <v>402</v>
      </c>
      <c r="L73" s="29">
        <v>6798147.8</v>
      </c>
      <c r="M73" s="34">
        <v>3</v>
      </c>
      <c r="N73" s="29">
        <v>50732.45</v>
      </c>
      <c r="O73" s="35">
        <v>1471</v>
      </c>
      <c r="P73" s="29">
        <v>24875809.48</v>
      </c>
      <c r="Q73" s="2">
        <f t="shared" si="2"/>
        <v>24875809.479999997</v>
      </c>
      <c r="R73" s="2">
        <f t="shared" si="3"/>
        <v>0</v>
      </c>
    </row>
    <row r="74" spans="1:18" ht="12.75">
      <c r="A74" s="23" t="s">
        <v>36</v>
      </c>
      <c r="B74" s="24"/>
      <c r="C74" s="24"/>
      <c r="D74" s="25"/>
      <c r="E74" s="36">
        <v>64</v>
      </c>
      <c r="F74" s="30">
        <v>98891</v>
      </c>
      <c r="G74" s="36">
        <v>204</v>
      </c>
      <c r="H74" s="30">
        <v>209487.66</v>
      </c>
      <c r="I74" s="36">
        <v>37241</v>
      </c>
      <c r="J74" s="30">
        <v>53821518.76</v>
      </c>
      <c r="K74" s="36">
        <v>13956</v>
      </c>
      <c r="L74" s="30">
        <v>19966449.79</v>
      </c>
      <c r="M74" s="36">
        <v>47</v>
      </c>
      <c r="N74" s="30">
        <v>88695.7</v>
      </c>
      <c r="O74" s="36">
        <v>51512</v>
      </c>
      <c r="P74" s="30">
        <v>74185042.91</v>
      </c>
      <c r="Q74" s="2">
        <f t="shared" si="2"/>
        <v>74185042.91</v>
      </c>
      <c r="R74" s="2">
        <f t="shared" si="3"/>
        <v>0</v>
      </c>
    </row>
    <row r="75" spans="1:18" ht="12.75">
      <c r="A75" s="17" t="s">
        <v>37</v>
      </c>
      <c r="B75" s="17" t="s">
        <v>13</v>
      </c>
      <c r="C75" s="17" t="s">
        <v>181</v>
      </c>
      <c r="D75" s="18" t="s">
        <v>14</v>
      </c>
      <c r="E75" s="34">
        <v>2</v>
      </c>
      <c r="F75" s="29">
        <v>18144.12</v>
      </c>
      <c r="G75" s="34">
        <v>6</v>
      </c>
      <c r="H75" s="29">
        <v>65461.33</v>
      </c>
      <c r="I75" s="34">
        <v>538</v>
      </c>
      <c r="J75" s="29">
        <v>5896976.27</v>
      </c>
      <c r="K75" s="34">
        <v>415</v>
      </c>
      <c r="L75" s="29">
        <v>4544516.61</v>
      </c>
      <c r="M75" s="34"/>
      <c r="N75" s="29"/>
      <c r="O75" s="35">
        <v>961</v>
      </c>
      <c r="P75" s="29">
        <v>10525098.33</v>
      </c>
      <c r="Q75" s="2">
        <f t="shared" si="2"/>
        <v>10525098.329999998</v>
      </c>
      <c r="R75" s="2">
        <f t="shared" si="3"/>
        <v>0</v>
      </c>
    </row>
    <row r="76" spans="1:18" ht="12.75">
      <c r="A76" s="19"/>
      <c r="B76" s="17" t="s">
        <v>4</v>
      </c>
      <c r="C76" s="17" t="s">
        <v>5</v>
      </c>
      <c r="D76" s="18" t="s">
        <v>6</v>
      </c>
      <c r="E76" s="34">
        <v>47</v>
      </c>
      <c r="F76" s="29">
        <v>51049.01</v>
      </c>
      <c r="G76" s="34">
        <v>213</v>
      </c>
      <c r="H76" s="29">
        <v>231349.77</v>
      </c>
      <c r="I76" s="34">
        <v>22991</v>
      </c>
      <c r="J76" s="29">
        <v>24971654.98</v>
      </c>
      <c r="K76" s="34">
        <v>25607</v>
      </c>
      <c r="L76" s="29">
        <v>27813021.15</v>
      </c>
      <c r="M76" s="34">
        <v>30</v>
      </c>
      <c r="N76" s="29">
        <v>32584.47</v>
      </c>
      <c r="O76" s="35">
        <v>48888</v>
      </c>
      <c r="P76" s="29">
        <v>53099659.379999995</v>
      </c>
      <c r="Q76" s="2">
        <f t="shared" si="2"/>
        <v>53099659.379999995</v>
      </c>
      <c r="R76" s="2">
        <f t="shared" si="3"/>
        <v>0</v>
      </c>
    </row>
    <row r="77" spans="1:18" ht="12.75">
      <c r="A77" s="19"/>
      <c r="B77" s="19"/>
      <c r="C77" s="20" t="s">
        <v>18</v>
      </c>
      <c r="D77" s="18" t="s">
        <v>6</v>
      </c>
      <c r="E77" s="34">
        <v>7</v>
      </c>
      <c r="F77" s="29">
        <v>3905.89</v>
      </c>
      <c r="G77" s="34">
        <v>109</v>
      </c>
      <c r="H77" s="29">
        <v>60820.36</v>
      </c>
      <c r="I77" s="34">
        <v>5136</v>
      </c>
      <c r="J77" s="29">
        <v>2865810.59</v>
      </c>
      <c r="K77" s="34">
        <v>5753</v>
      </c>
      <c r="L77" s="29">
        <v>3210087.29</v>
      </c>
      <c r="M77" s="34">
        <v>6</v>
      </c>
      <c r="N77" s="29">
        <v>3347.91</v>
      </c>
      <c r="O77" s="35">
        <v>11011</v>
      </c>
      <c r="P77" s="29">
        <v>6143972.04</v>
      </c>
      <c r="Q77" s="2">
        <f t="shared" si="2"/>
        <v>6143972.04</v>
      </c>
      <c r="R77" s="2">
        <f t="shared" si="3"/>
        <v>0</v>
      </c>
    </row>
    <row r="78" spans="1:18" ht="12.75">
      <c r="A78" s="19"/>
      <c r="B78" s="19"/>
      <c r="C78" s="20" t="s">
        <v>7</v>
      </c>
      <c r="D78" s="18" t="s">
        <v>6</v>
      </c>
      <c r="E78" s="34">
        <v>35</v>
      </c>
      <c r="F78" s="29">
        <v>12592.49</v>
      </c>
      <c r="G78" s="34">
        <v>186</v>
      </c>
      <c r="H78" s="29">
        <v>80040.77</v>
      </c>
      <c r="I78" s="34">
        <v>19712</v>
      </c>
      <c r="J78" s="29">
        <v>8260440.54</v>
      </c>
      <c r="K78" s="34">
        <v>21237</v>
      </c>
      <c r="L78" s="29">
        <v>8671027.6</v>
      </c>
      <c r="M78" s="34">
        <v>21</v>
      </c>
      <c r="N78" s="29">
        <v>7209.37</v>
      </c>
      <c r="O78" s="35">
        <v>41191</v>
      </c>
      <c r="P78" s="29">
        <v>17031310.77</v>
      </c>
      <c r="Q78" s="2">
        <f t="shared" si="2"/>
        <v>17031310.769999996</v>
      </c>
      <c r="R78" s="2">
        <f t="shared" si="3"/>
        <v>0</v>
      </c>
    </row>
    <row r="79" spans="1:18" ht="12.75">
      <c r="A79" s="19"/>
      <c r="B79" s="17" t="s">
        <v>20</v>
      </c>
      <c r="C79" s="17" t="s">
        <v>181</v>
      </c>
      <c r="D79" s="18" t="s">
        <v>21</v>
      </c>
      <c r="E79" s="34">
        <v>6</v>
      </c>
      <c r="F79" s="29">
        <v>14761.07</v>
      </c>
      <c r="G79" s="34">
        <v>28</v>
      </c>
      <c r="H79" s="29">
        <v>68884.97</v>
      </c>
      <c r="I79" s="34">
        <v>2991</v>
      </c>
      <c r="J79" s="29">
        <v>7358391.24</v>
      </c>
      <c r="K79" s="34">
        <v>3330</v>
      </c>
      <c r="L79" s="29">
        <v>8192391.45</v>
      </c>
      <c r="M79" s="34">
        <v>4</v>
      </c>
      <c r="N79" s="29">
        <v>9840.71</v>
      </c>
      <c r="O79" s="35">
        <v>6359</v>
      </c>
      <c r="P79" s="29">
        <v>15644269.440000001</v>
      </c>
      <c r="Q79" s="2">
        <f t="shared" si="2"/>
        <v>15644269.440000001</v>
      </c>
      <c r="R79" s="2">
        <f t="shared" si="3"/>
        <v>0</v>
      </c>
    </row>
    <row r="80" spans="1:18" ht="12.75">
      <c r="A80" s="19"/>
      <c r="B80" s="17" t="s">
        <v>8</v>
      </c>
      <c r="C80" s="17" t="s">
        <v>181</v>
      </c>
      <c r="D80" s="18" t="s">
        <v>9</v>
      </c>
      <c r="E80" s="34">
        <v>4</v>
      </c>
      <c r="F80" s="29">
        <v>106151.94</v>
      </c>
      <c r="G80" s="34">
        <v>161</v>
      </c>
      <c r="H80" s="29">
        <v>4272615.64</v>
      </c>
      <c r="I80" s="34">
        <v>1279</v>
      </c>
      <c r="J80" s="29">
        <v>33942083.24</v>
      </c>
      <c r="K80" s="34">
        <v>1373</v>
      </c>
      <c r="L80" s="29">
        <v>36436653.86</v>
      </c>
      <c r="M80" s="34">
        <v>7</v>
      </c>
      <c r="N80" s="29">
        <v>185765.9</v>
      </c>
      <c r="O80" s="35">
        <v>2824</v>
      </c>
      <c r="P80" s="29">
        <v>74943270.58000001</v>
      </c>
      <c r="Q80" s="2">
        <f t="shared" si="2"/>
        <v>74943270.58</v>
      </c>
      <c r="R80" s="2">
        <f t="shared" si="3"/>
        <v>0</v>
      </c>
    </row>
    <row r="81" spans="1:18" ht="12.75">
      <c r="A81" s="23" t="s">
        <v>38</v>
      </c>
      <c r="B81" s="24"/>
      <c r="C81" s="24"/>
      <c r="D81" s="25"/>
      <c r="E81" s="36">
        <v>101</v>
      </c>
      <c r="F81" s="30">
        <v>206604.52</v>
      </c>
      <c r="G81" s="36">
        <v>703</v>
      </c>
      <c r="H81" s="30">
        <v>4779172.84</v>
      </c>
      <c r="I81" s="36">
        <v>52647</v>
      </c>
      <c r="J81" s="30">
        <v>83295356.86000001</v>
      </c>
      <c r="K81" s="36">
        <v>57715</v>
      </c>
      <c r="L81" s="30">
        <v>88867697.96000001</v>
      </c>
      <c r="M81" s="36">
        <v>68</v>
      </c>
      <c r="N81" s="30">
        <v>238748.36</v>
      </c>
      <c r="O81" s="36">
        <v>111234</v>
      </c>
      <c r="P81" s="30">
        <v>177387580.54000002</v>
      </c>
      <c r="Q81" s="2">
        <f t="shared" si="2"/>
        <v>177387580.54000002</v>
      </c>
      <c r="R81" s="2">
        <f t="shared" si="3"/>
        <v>0</v>
      </c>
    </row>
    <row r="82" spans="1:18" ht="12.75">
      <c r="A82" s="17" t="s">
        <v>39</v>
      </c>
      <c r="B82" s="17" t="s">
        <v>13</v>
      </c>
      <c r="C82" s="17" t="s">
        <v>181</v>
      </c>
      <c r="D82" s="18" t="s">
        <v>14</v>
      </c>
      <c r="E82" s="34"/>
      <c r="F82" s="29"/>
      <c r="G82" s="34">
        <v>299</v>
      </c>
      <c r="H82" s="29">
        <v>1628058.54</v>
      </c>
      <c r="I82" s="34">
        <v>19</v>
      </c>
      <c r="J82" s="29">
        <v>101604.43</v>
      </c>
      <c r="K82" s="34">
        <v>346</v>
      </c>
      <c r="L82" s="29">
        <v>1883610.42</v>
      </c>
      <c r="M82" s="34">
        <v>1</v>
      </c>
      <c r="N82" s="29">
        <v>4079.77</v>
      </c>
      <c r="O82" s="35">
        <v>665</v>
      </c>
      <c r="P82" s="29">
        <v>3617353.16</v>
      </c>
      <c r="Q82" s="2">
        <f t="shared" si="2"/>
        <v>3617353.16</v>
      </c>
      <c r="R82" s="2">
        <f t="shared" si="3"/>
        <v>0</v>
      </c>
    </row>
    <row r="83" spans="1:18" ht="12.75">
      <c r="A83" s="19"/>
      <c r="B83" s="17" t="s">
        <v>4</v>
      </c>
      <c r="C83" s="17" t="s">
        <v>5</v>
      </c>
      <c r="D83" s="18" t="s">
        <v>6</v>
      </c>
      <c r="E83" s="34">
        <v>7</v>
      </c>
      <c r="F83" s="29">
        <v>7700.64</v>
      </c>
      <c r="G83" s="34">
        <v>6780</v>
      </c>
      <c r="H83" s="29">
        <v>7458617.37</v>
      </c>
      <c r="I83" s="34">
        <v>1557</v>
      </c>
      <c r="J83" s="29">
        <v>1712841.78</v>
      </c>
      <c r="K83" s="34">
        <v>13274</v>
      </c>
      <c r="L83" s="29">
        <v>14602608.71</v>
      </c>
      <c r="M83" s="34">
        <v>5</v>
      </c>
      <c r="N83" s="29">
        <v>5500.46</v>
      </c>
      <c r="O83" s="35">
        <v>21623</v>
      </c>
      <c r="P83" s="29">
        <v>23787268.96</v>
      </c>
      <c r="Q83" s="2">
        <f t="shared" si="2"/>
        <v>23787268.96</v>
      </c>
      <c r="R83" s="2">
        <f t="shared" si="3"/>
        <v>0</v>
      </c>
    </row>
    <row r="84" spans="1:18" ht="12.75">
      <c r="A84" s="19"/>
      <c r="B84" s="19"/>
      <c r="C84" s="20" t="s">
        <v>18</v>
      </c>
      <c r="D84" s="18" t="s">
        <v>6</v>
      </c>
      <c r="E84" s="34">
        <v>2</v>
      </c>
      <c r="F84" s="29">
        <v>1244.59</v>
      </c>
      <c r="G84" s="34">
        <v>1320</v>
      </c>
      <c r="H84" s="29">
        <v>821426.56</v>
      </c>
      <c r="I84" s="34">
        <v>379</v>
      </c>
      <c r="J84" s="29">
        <v>235848.99</v>
      </c>
      <c r="K84" s="34">
        <v>2545</v>
      </c>
      <c r="L84" s="29">
        <v>1583735.29</v>
      </c>
      <c r="M84" s="34">
        <v>1</v>
      </c>
      <c r="N84" s="29">
        <v>622.29</v>
      </c>
      <c r="O84" s="35">
        <v>4247</v>
      </c>
      <c r="P84" s="29">
        <v>2642877.72</v>
      </c>
      <c r="Q84" s="2">
        <f t="shared" si="2"/>
        <v>2642877.7199999997</v>
      </c>
      <c r="R84" s="2">
        <f t="shared" si="3"/>
        <v>0</v>
      </c>
    </row>
    <row r="85" spans="1:18" ht="12.75">
      <c r="A85" s="19"/>
      <c r="B85" s="19"/>
      <c r="C85" s="20" t="s">
        <v>7</v>
      </c>
      <c r="D85" s="18" t="s">
        <v>6</v>
      </c>
      <c r="E85" s="34">
        <v>4</v>
      </c>
      <c r="F85" s="29">
        <v>1011.34</v>
      </c>
      <c r="G85" s="34">
        <v>7529</v>
      </c>
      <c r="H85" s="29">
        <v>2935296.53</v>
      </c>
      <c r="I85" s="34">
        <v>1938</v>
      </c>
      <c r="J85" s="29">
        <v>753418.58</v>
      </c>
      <c r="K85" s="34">
        <v>15913</v>
      </c>
      <c r="L85" s="29">
        <v>6220906.41</v>
      </c>
      <c r="M85" s="34">
        <v>8</v>
      </c>
      <c r="N85" s="29">
        <v>2640.7</v>
      </c>
      <c r="O85" s="35">
        <v>25392</v>
      </c>
      <c r="P85" s="29">
        <v>9913273.559999999</v>
      </c>
      <c r="Q85" s="2">
        <f t="shared" si="2"/>
        <v>9913273.56</v>
      </c>
      <c r="R85" s="2">
        <f t="shared" si="3"/>
        <v>0</v>
      </c>
    </row>
    <row r="86" spans="1:18" ht="12.75">
      <c r="A86" s="19"/>
      <c r="B86" s="17" t="s">
        <v>20</v>
      </c>
      <c r="C86" s="17" t="s">
        <v>181</v>
      </c>
      <c r="D86" s="18" t="s">
        <v>21</v>
      </c>
      <c r="E86" s="34">
        <v>4</v>
      </c>
      <c r="F86" s="29">
        <v>9681.13</v>
      </c>
      <c r="G86" s="34">
        <v>1273</v>
      </c>
      <c r="H86" s="29">
        <v>3081018.22</v>
      </c>
      <c r="I86" s="34">
        <v>337</v>
      </c>
      <c r="J86" s="29">
        <v>815634.83</v>
      </c>
      <c r="K86" s="34">
        <v>2858</v>
      </c>
      <c r="L86" s="29">
        <v>6917164.23</v>
      </c>
      <c r="M86" s="34">
        <v>3</v>
      </c>
      <c r="N86" s="29">
        <v>7260.84</v>
      </c>
      <c r="O86" s="35">
        <v>4475</v>
      </c>
      <c r="P86" s="29">
        <v>10830759.25</v>
      </c>
      <c r="Q86" s="2">
        <f t="shared" si="2"/>
        <v>10830759.250000002</v>
      </c>
      <c r="R86" s="2">
        <f t="shared" si="3"/>
        <v>0</v>
      </c>
    </row>
    <row r="87" spans="1:18" ht="12.75">
      <c r="A87" s="19"/>
      <c r="B87" s="17" t="s">
        <v>8</v>
      </c>
      <c r="C87" s="17" t="s">
        <v>181</v>
      </c>
      <c r="D87" s="18" t="s">
        <v>9</v>
      </c>
      <c r="E87" s="34">
        <v>2</v>
      </c>
      <c r="F87" s="29">
        <v>34135.23</v>
      </c>
      <c r="G87" s="34">
        <v>680</v>
      </c>
      <c r="H87" s="29">
        <v>11605977.72</v>
      </c>
      <c r="I87" s="34">
        <v>151</v>
      </c>
      <c r="J87" s="29">
        <v>2577209.76</v>
      </c>
      <c r="K87" s="34">
        <v>1314</v>
      </c>
      <c r="L87" s="29">
        <v>22426845.17</v>
      </c>
      <c r="M87" s="34">
        <v>1</v>
      </c>
      <c r="N87" s="29">
        <v>17067.61</v>
      </c>
      <c r="O87" s="35">
        <v>2148</v>
      </c>
      <c r="P87" s="29">
        <v>36661235.49</v>
      </c>
      <c r="Q87" s="2">
        <f t="shared" si="2"/>
        <v>36661235.489999995</v>
      </c>
      <c r="R87" s="2">
        <f t="shared" si="3"/>
        <v>0</v>
      </c>
    </row>
    <row r="88" spans="1:18" ht="12.75">
      <c r="A88" s="23" t="s">
        <v>40</v>
      </c>
      <c r="B88" s="24"/>
      <c r="C88" s="24"/>
      <c r="D88" s="25"/>
      <c r="E88" s="36">
        <v>19</v>
      </c>
      <c r="F88" s="30">
        <v>53772.93</v>
      </c>
      <c r="G88" s="36">
        <v>17881</v>
      </c>
      <c r="H88" s="30">
        <v>27530394.94</v>
      </c>
      <c r="I88" s="36">
        <v>4381</v>
      </c>
      <c r="J88" s="30">
        <v>6196558.369999999</v>
      </c>
      <c r="K88" s="36">
        <v>36250</v>
      </c>
      <c r="L88" s="30">
        <v>53634870.230000004</v>
      </c>
      <c r="M88" s="36">
        <v>19</v>
      </c>
      <c r="N88" s="30">
        <v>37171.67</v>
      </c>
      <c r="O88" s="36">
        <v>58550</v>
      </c>
      <c r="P88" s="30">
        <v>87452768.14</v>
      </c>
      <c r="Q88" s="2">
        <f t="shared" si="2"/>
        <v>87452768.14000002</v>
      </c>
      <c r="R88" s="2">
        <f t="shared" si="3"/>
        <v>0</v>
      </c>
    </row>
    <row r="89" spans="1:18" ht="12.75">
      <c r="A89" s="17" t="s">
        <v>41</v>
      </c>
      <c r="B89" s="17" t="s">
        <v>4</v>
      </c>
      <c r="C89" s="17" t="s">
        <v>5</v>
      </c>
      <c r="D89" s="18" t="s">
        <v>6</v>
      </c>
      <c r="E89" s="34"/>
      <c r="F89" s="29"/>
      <c r="G89" s="34">
        <v>647</v>
      </c>
      <c r="H89" s="29">
        <v>795801.46</v>
      </c>
      <c r="I89" s="34">
        <v>28</v>
      </c>
      <c r="J89" s="29">
        <v>34439.63</v>
      </c>
      <c r="K89" s="34">
        <v>625</v>
      </c>
      <c r="L89" s="29">
        <v>768741.75</v>
      </c>
      <c r="M89" s="34"/>
      <c r="N89" s="29"/>
      <c r="O89" s="35">
        <v>1300</v>
      </c>
      <c r="P89" s="29">
        <v>1598982.84</v>
      </c>
      <c r="Q89" s="2">
        <f t="shared" si="2"/>
        <v>1598982.8399999999</v>
      </c>
      <c r="R89" s="2">
        <f t="shared" si="3"/>
        <v>0</v>
      </c>
    </row>
    <row r="90" spans="1:18" ht="12.75">
      <c r="A90" s="19"/>
      <c r="B90" s="19"/>
      <c r="C90" s="20" t="s">
        <v>18</v>
      </c>
      <c r="D90" s="18" t="s">
        <v>6</v>
      </c>
      <c r="E90" s="34">
        <v>1</v>
      </c>
      <c r="F90" s="29">
        <v>622.33</v>
      </c>
      <c r="G90" s="34">
        <v>214</v>
      </c>
      <c r="H90" s="29">
        <v>133179.43</v>
      </c>
      <c r="I90" s="34">
        <v>8</v>
      </c>
      <c r="J90" s="29">
        <v>4978.67</v>
      </c>
      <c r="K90" s="34">
        <v>217</v>
      </c>
      <c r="L90" s="29">
        <v>135046.43</v>
      </c>
      <c r="M90" s="34"/>
      <c r="N90" s="29"/>
      <c r="O90" s="35">
        <v>440</v>
      </c>
      <c r="P90" s="29">
        <v>273826.86</v>
      </c>
      <c r="Q90" s="2">
        <f t="shared" si="2"/>
        <v>273826.86000000004</v>
      </c>
      <c r="R90" s="2">
        <f t="shared" si="3"/>
        <v>0</v>
      </c>
    </row>
    <row r="91" spans="1:18" ht="12.75">
      <c r="A91" s="19"/>
      <c r="B91" s="19"/>
      <c r="C91" s="20" t="s">
        <v>7</v>
      </c>
      <c r="D91" s="18" t="s">
        <v>6</v>
      </c>
      <c r="E91" s="34"/>
      <c r="F91" s="29"/>
      <c r="G91" s="34">
        <v>1029</v>
      </c>
      <c r="H91" s="29">
        <v>481913.91</v>
      </c>
      <c r="I91" s="34">
        <v>42</v>
      </c>
      <c r="J91" s="29">
        <v>19669.96</v>
      </c>
      <c r="K91" s="34">
        <v>1130</v>
      </c>
      <c r="L91" s="29">
        <v>529215.47</v>
      </c>
      <c r="M91" s="34"/>
      <c r="N91" s="29"/>
      <c r="O91" s="35">
        <v>2201</v>
      </c>
      <c r="P91" s="29">
        <v>1030799.34</v>
      </c>
      <c r="Q91" s="2">
        <f t="shared" si="2"/>
        <v>1030799.3399999999</v>
      </c>
      <c r="R91" s="2">
        <f t="shared" si="3"/>
        <v>0</v>
      </c>
    </row>
    <row r="92" spans="1:18" ht="12.75">
      <c r="A92" s="23" t="s">
        <v>42</v>
      </c>
      <c r="B92" s="24"/>
      <c r="C92" s="24"/>
      <c r="D92" s="25"/>
      <c r="E92" s="36">
        <v>1</v>
      </c>
      <c r="F92" s="30">
        <v>622.33</v>
      </c>
      <c r="G92" s="36">
        <v>1890</v>
      </c>
      <c r="H92" s="30">
        <v>1410894.8</v>
      </c>
      <c r="I92" s="36">
        <v>78</v>
      </c>
      <c r="J92" s="30">
        <v>59088.26</v>
      </c>
      <c r="K92" s="36">
        <v>1972</v>
      </c>
      <c r="L92" s="30">
        <v>1433003.65</v>
      </c>
      <c r="M92" s="36"/>
      <c r="N92" s="30"/>
      <c r="O92" s="37">
        <v>3941</v>
      </c>
      <c r="P92" s="30">
        <v>2903609.04</v>
      </c>
      <c r="Q92" s="2">
        <f t="shared" si="2"/>
        <v>2903609.04</v>
      </c>
      <c r="R92" s="2">
        <f t="shared" si="3"/>
        <v>0</v>
      </c>
    </row>
    <row r="93" spans="1:18" ht="12.75">
      <c r="A93" s="17" t="s">
        <v>43</v>
      </c>
      <c r="B93" s="17" t="s">
        <v>13</v>
      </c>
      <c r="C93" s="17" t="s">
        <v>181</v>
      </c>
      <c r="D93" s="18" t="s">
        <v>14</v>
      </c>
      <c r="E93" s="34">
        <v>2</v>
      </c>
      <c r="F93" s="29">
        <v>9487.47</v>
      </c>
      <c r="G93" s="34">
        <v>4</v>
      </c>
      <c r="H93" s="29">
        <v>17698.17</v>
      </c>
      <c r="I93" s="34">
        <v>485</v>
      </c>
      <c r="J93" s="29">
        <v>2210466.78</v>
      </c>
      <c r="K93" s="34">
        <v>156</v>
      </c>
      <c r="L93" s="29">
        <v>710204.19</v>
      </c>
      <c r="M93" s="34">
        <v>5</v>
      </c>
      <c r="N93" s="29">
        <v>21803.52</v>
      </c>
      <c r="O93" s="35">
        <v>652</v>
      </c>
      <c r="P93" s="29">
        <v>2969660.13</v>
      </c>
      <c r="Q93" s="2">
        <f t="shared" si="2"/>
        <v>2969660.13</v>
      </c>
      <c r="R93" s="2">
        <f t="shared" si="3"/>
        <v>0</v>
      </c>
    </row>
    <row r="94" spans="1:18" ht="12.75">
      <c r="A94" s="19"/>
      <c r="B94" s="17" t="s">
        <v>4</v>
      </c>
      <c r="C94" s="17" t="s">
        <v>5</v>
      </c>
      <c r="D94" s="18" t="s">
        <v>6</v>
      </c>
      <c r="E94" s="34">
        <v>86</v>
      </c>
      <c r="F94" s="29">
        <v>99092.59</v>
      </c>
      <c r="G94" s="34">
        <v>157</v>
      </c>
      <c r="H94" s="29">
        <v>180901.59</v>
      </c>
      <c r="I94" s="34">
        <v>17245</v>
      </c>
      <c r="J94" s="29">
        <v>19870369.45</v>
      </c>
      <c r="K94" s="34">
        <v>5833</v>
      </c>
      <c r="L94" s="29">
        <v>6721012.76</v>
      </c>
      <c r="M94" s="34">
        <v>96</v>
      </c>
      <c r="N94" s="29">
        <v>110614.99</v>
      </c>
      <c r="O94" s="35">
        <v>23417</v>
      </c>
      <c r="P94" s="29">
        <v>26981991.38</v>
      </c>
      <c r="Q94" s="2">
        <f t="shared" si="2"/>
        <v>26981991.38</v>
      </c>
      <c r="R94" s="2">
        <f t="shared" si="3"/>
        <v>0</v>
      </c>
    </row>
    <row r="95" spans="1:18" ht="12.75">
      <c r="A95" s="19"/>
      <c r="B95" s="19"/>
      <c r="C95" s="20" t="s">
        <v>18</v>
      </c>
      <c r="D95" s="18" t="s">
        <v>6</v>
      </c>
      <c r="E95" s="34">
        <v>6</v>
      </c>
      <c r="F95" s="29">
        <v>3713.16</v>
      </c>
      <c r="G95" s="34">
        <v>20</v>
      </c>
      <c r="H95" s="29">
        <v>12377.19</v>
      </c>
      <c r="I95" s="34">
        <v>2439</v>
      </c>
      <c r="J95" s="29">
        <v>1509398.83</v>
      </c>
      <c r="K95" s="34">
        <v>702</v>
      </c>
      <c r="L95" s="29">
        <v>434439.51</v>
      </c>
      <c r="M95" s="34">
        <v>10</v>
      </c>
      <c r="N95" s="29">
        <v>6188.6</v>
      </c>
      <c r="O95" s="35">
        <v>3177</v>
      </c>
      <c r="P95" s="29">
        <v>1966117.29</v>
      </c>
      <c r="Q95" s="2">
        <f t="shared" si="2"/>
        <v>1966117.2899999998</v>
      </c>
      <c r="R95" s="2">
        <f t="shared" si="3"/>
        <v>0</v>
      </c>
    </row>
    <row r="96" spans="1:18" ht="12.75">
      <c r="A96" s="19"/>
      <c r="B96" s="19"/>
      <c r="C96" s="20" t="s">
        <v>7</v>
      </c>
      <c r="D96" s="18" t="s">
        <v>6</v>
      </c>
      <c r="E96" s="34">
        <v>48</v>
      </c>
      <c r="F96" s="29">
        <v>21310.36</v>
      </c>
      <c r="G96" s="34">
        <v>159</v>
      </c>
      <c r="H96" s="29">
        <v>69750.23</v>
      </c>
      <c r="I96" s="34">
        <v>16237</v>
      </c>
      <c r="J96" s="29">
        <v>7244778.21</v>
      </c>
      <c r="K96" s="34">
        <v>5014</v>
      </c>
      <c r="L96" s="29">
        <v>2200920.17</v>
      </c>
      <c r="M96" s="34">
        <v>119</v>
      </c>
      <c r="N96" s="29">
        <v>50111.98</v>
      </c>
      <c r="O96" s="35">
        <v>21577</v>
      </c>
      <c r="P96" s="29">
        <v>9586870.95</v>
      </c>
      <c r="Q96" s="2">
        <f t="shared" si="2"/>
        <v>9586870.95</v>
      </c>
      <c r="R96" s="2">
        <f t="shared" si="3"/>
        <v>0</v>
      </c>
    </row>
    <row r="97" spans="1:18" ht="12.75">
      <c r="A97" s="19"/>
      <c r="B97" s="17" t="s">
        <v>20</v>
      </c>
      <c r="C97" s="17" t="s">
        <v>181</v>
      </c>
      <c r="D97" s="18" t="s">
        <v>21</v>
      </c>
      <c r="E97" s="34">
        <v>10</v>
      </c>
      <c r="F97" s="29">
        <v>30004.1</v>
      </c>
      <c r="G97" s="34">
        <v>35</v>
      </c>
      <c r="H97" s="29">
        <v>105014.35</v>
      </c>
      <c r="I97" s="34">
        <v>2212</v>
      </c>
      <c r="J97" s="29">
        <v>6636906.93</v>
      </c>
      <c r="K97" s="34">
        <v>680</v>
      </c>
      <c r="L97" s="29">
        <v>2040278.8</v>
      </c>
      <c r="M97" s="34">
        <v>13</v>
      </c>
      <c r="N97" s="29">
        <v>39005.33</v>
      </c>
      <c r="O97" s="35">
        <v>2950</v>
      </c>
      <c r="P97" s="29">
        <v>8851209.51</v>
      </c>
      <c r="Q97" s="2">
        <f t="shared" si="2"/>
        <v>8851209.51</v>
      </c>
      <c r="R97" s="2">
        <f t="shared" si="3"/>
        <v>0</v>
      </c>
    </row>
    <row r="98" spans="1:18" ht="12.75">
      <c r="A98" s="19"/>
      <c r="B98" s="17" t="s">
        <v>8</v>
      </c>
      <c r="C98" s="17" t="s">
        <v>181</v>
      </c>
      <c r="D98" s="18" t="s">
        <v>9</v>
      </c>
      <c r="E98" s="34">
        <v>2</v>
      </c>
      <c r="F98" s="29">
        <v>35713.68</v>
      </c>
      <c r="G98" s="34">
        <v>8</v>
      </c>
      <c r="H98" s="29">
        <v>142854.7</v>
      </c>
      <c r="I98" s="34">
        <v>778</v>
      </c>
      <c r="J98" s="29">
        <v>13892620.03</v>
      </c>
      <c r="K98" s="34">
        <v>302</v>
      </c>
      <c r="L98" s="29">
        <v>5392765.1</v>
      </c>
      <c r="M98" s="34">
        <v>4</v>
      </c>
      <c r="N98" s="29">
        <v>71427.35</v>
      </c>
      <c r="O98" s="35">
        <v>1094</v>
      </c>
      <c r="P98" s="29">
        <v>19535380.86</v>
      </c>
      <c r="Q98" s="2">
        <f t="shared" si="2"/>
        <v>19535380.859999996</v>
      </c>
      <c r="R98" s="2">
        <f t="shared" si="3"/>
        <v>0</v>
      </c>
    </row>
    <row r="99" spans="1:18" ht="12.75">
      <c r="A99" s="23" t="s">
        <v>44</v>
      </c>
      <c r="B99" s="24"/>
      <c r="C99" s="24"/>
      <c r="D99" s="25"/>
      <c r="E99" s="36">
        <v>154</v>
      </c>
      <c r="F99" s="30">
        <v>199321.36</v>
      </c>
      <c r="G99" s="36">
        <v>383</v>
      </c>
      <c r="H99" s="30">
        <v>528596.23</v>
      </c>
      <c r="I99" s="36">
        <v>39396</v>
      </c>
      <c r="J99" s="30">
        <v>51364540.230000004</v>
      </c>
      <c r="K99" s="36">
        <v>12687</v>
      </c>
      <c r="L99" s="30">
        <v>17499620.53</v>
      </c>
      <c r="M99" s="36">
        <v>247</v>
      </c>
      <c r="N99" s="30">
        <v>299151.77</v>
      </c>
      <c r="O99" s="36">
        <v>52867</v>
      </c>
      <c r="P99" s="30">
        <v>69891230.12</v>
      </c>
      <c r="Q99" s="2">
        <f t="shared" si="2"/>
        <v>69891230.12</v>
      </c>
      <c r="R99" s="2">
        <f t="shared" si="3"/>
        <v>0</v>
      </c>
    </row>
    <row r="100" spans="1:18" ht="12.75">
      <c r="A100" s="17" t="s">
        <v>45</v>
      </c>
      <c r="B100" s="17" t="s">
        <v>13</v>
      </c>
      <c r="C100" s="17" t="s">
        <v>181</v>
      </c>
      <c r="D100" s="18" t="s">
        <v>14</v>
      </c>
      <c r="E100" s="34">
        <v>5</v>
      </c>
      <c r="F100" s="29">
        <v>38527.12</v>
      </c>
      <c r="G100" s="34">
        <v>26</v>
      </c>
      <c r="H100" s="29">
        <v>209634.27</v>
      </c>
      <c r="I100" s="34">
        <v>308</v>
      </c>
      <c r="J100" s="29">
        <v>2504765.36</v>
      </c>
      <c r="K100" s="34">
        <v>663</v>
      </c>
      <c r="L100" s="29">
        <v>5405544.4</v>
      </c>
      <c r="M100" s="34">
        <v>2</v>
      </c>
      <c r="N100" s="29">
        <v>16572.5</v>
      </c>
      <c r="O100" s="35">
        <v>1004</v>
      </c>
      <c r="P100" s="29">
        <v>8175043.65</v>
      </c>
      <c r="Q100" s="2">
        <f t="shared" si="2"/>
        <v>8175043.649999999</v>
      </c>
      <c r="R100" s="2">
        <f t="shared" si="3"/>
        <v>0</v>
      </c>
    </row>
    <row r="101" spans="1:18" ht="12.75">
      <c r="A101" s="19"/>
      <c r="B101" s="17" t="s">
        <v>4</v>
      </c>
      <c r="C101" s="17" t="s">
        <v>5</v>
      </c>
      <c r="D101" s="18" t="s">
        <v>6</v>
      </c>
      <c r="E101" s="34">
        <v>700</v>
      </c>
      <c r="F101" s="29">
        <v>749127.95</v>
      </c>
      <c r="G101" s="34">
        <v>3137</v>
      </c>
      <c r="H101" s="29">
        <v>3357163.39</v>
      </c>
      <c r="I101" s="34">
        <v>6914</v>
      </c>
      <c r="J101" s="29">
        <v>7399243.76</v>
      </c>
      <c r="K101" s="34">
        <v>24173</v>
      </c>
      <c r="L101" s="29">
        <v>25869528.41</v>
      </c>
      <c r="M101" s="34">
        <v>21</v>
      </c>
      <c r="N101" s="29">
        <v>22473.84</v>
      </c>
      <c r="O101" s="35">
        <v>34945</v>
      </c>
      <c r="P101" s="29">
        <v>37397537.35</v>
      </c>
      <c r="Q101" s="2">
        <f t="shared" si="2"/>
        <v>37397537.35</v>
      </c>
      <c r="R101" s="2">
        <f t="shared" si="3"/>
        <v>0</v>
      </c>
    </row>
    <row r="102" spans="1:18" ht="12.75">
      <c r="A102" s="19"/>
      <c r="B102" s="19"/>
      <c r="C102" s="20" t="s">
        <v>18</v>
      </c>
      <c r="D102" s="18" t="s">
        <v>6</v>
      </c>
      <c r="E102" s="34">
        <v>270</v>
      </c>
      <c r="F102" s="29">
        <v>152635.43</v>
      </c>
      <c r="G102" s="34">
        <v>1140</v>
      </c>
      <c r="H102" s="29">
        <v>644460.69</v>
      </c>
      <c r="I102" s="34">
        <v>1527</v>
      </c>
      <c r="J102" s="29">
        <v>863238.13</v>
      </c>
      <c r="K102" s="34">
        <v>5918</v>
      </c>
      <c r="L102" s="29">
        <v>3345542.42</v>
      </c>
      <c r="M102" s="34">
        <v>7</v>
      </c>
      <c r="N102" s="29">
        <v>3957.21</v>
      </c>
      <c r="O102" s="35">
        <v>8862</v>
      </c>
      <c r="P102" s="29">
        <v>5009833.88</v>
      </c>
      <c r="Q102" s="2">
        <f t="shared" si="2"/>
        <v>5009833.879999999</v>
      </c>
      <c r="R102" s="2">
        <f t="shared" si="3"/>
        <v>0</v>
      </c>
    </row>
    <row r="103" spans="1:18" ht="12.75">
      <c r="A103" s="19"/>
      <c r="B103" s="19"/>
      <c r="C103" s="20" t="s">
        <v>7</v>
      </c>
      <c r="D103" s="18" t="s">
        <v>6</v>
      </c>
      <c r="E103" s="34">
        <v>956</v>
      </c>
      <c r="F103" s="29">
        <v>468656.13</v>
      </c>
      <c r="G103" s="34">
        <v>3569</v>
      </c>
      <c r="H103" s="29">
        <v>1658665.09</v>
      </c>
      <c r="I103" s="34">
        <v>7585</v>
      </c>
      <c r="J103" s="29">
        <v>3281161.55</v>
      </c>
      <c r="K103" s="34">
        <v>27770</v>
      </c>
      <c r="L103" s="29">
        <v>12077192.34</v>
      </c>
      <c r="M103" s="34">
        <v>30</v>
      </c>
      <c r="N103" s="29">
        <v>12681.54</v>
      </c>
      <c r="O103" s="35">
        <v>39910</v>
      </c>
      <c r="P103" s="29">
        <v>17498356.65</v>
      </c>
      <c r="Q103" s="2">
        <f t="shared" si="2"/>
        <v>17498356.65</v>
      </c>
      <c r="R103" s="2">
        <f t="shared" si="3"/>
        <v>0</v>
      </c>
    </row>
    <row r="104" spans="1:18" ht="12.75">
      <c r="A104" s="19"/>
      <c r="B104" s="17" t="s">
        <v>20</v>
      </c>
      <c r="C104" s="17" t="s">
        <v>181</v>
      </c>
      <c r="D104" s="18" t="s">
        <v>21</v>
      </c>
      <c r="E104" s="34">
        <v>170</v>
      </c>
      <c r="F104" s="29">
        <v>410997.4</v>
      </c>
      <c r="G104" s="34">
        <v>553</v>
      </c>
      <c r="H104" s="29">
        <v>1336950.37</v>
      </c>
      <c r="I104" s="34">
        <v>1165</v>
      </c>
      <c r="J104" s="29">
        <v>2816541.01</v>
      </c>
      <c r="K104" s="34">
        <v>4452</v>
      </c>
      <c r="L104" s="29">
        <v>10763296.62</v>
      </c>
      <c r="M104" s="34">
        <v>13</v>
      </c>
      <c r="N104" s="29">
        <v>31429.21</v>
      </c>
      <c r="O104" s="35">
        <v>6353</v>
      </c>
      <c r="P104" s="29">
        <v>15359214.61</v>
      </c>
      <c r="Q104" s="2">
        <f t="shared" si="2"/>
        <v>15359214.610000001</v>
      </c>
      <c r="R104" s="2">
        <f t="shared" si="3"/>
        <v>0</v>
      </c>
    </row>
    <row r="105" spans="1:18" ht="12.75">
      <c r="A105" s="19"/>
      <c r="B105" s="17" t="s">
        <v>8</v>
      </c>
      <c r="C105" s="17" t="s">
        <v>181</v>
      </c>
      <c r="D105" s="18" t="s">
        <v>9</v>
      </c>
      <c r="E105" s="34">
        <v>51</v>
      </c>
      <c r="F105" s="29">
        <v>1314458.08</v>
      </c>
      <c r="G105" s="34">
        <v>190</v>
      </c>
      <c r="H105" s="29">
        <v>4897000.68</v>
      </c>
      <c r="I105" s="34">
        <v>547</v>
      </c>
      <c r="J105" s="29">
        <v>14098207.21</v>
      </c>
      <c r="K105" s="34">
        <v>1632</v>
      </c>
      <c r="L105" s="29">
        <v>42062658.45</v>
      </c>
      <c r="M105" s="34">
        <v>5</v>
      </c>
      <c r="N105" s="29">
        <v>128868.44</v>
      </c>
      <c r="O105" s="35">
        <v>2425</v>
      </c>
      <c r="P105" s="29">
        <v>62501192.86</v>
      </c>
      <c r="Q105" s="2">
        <f t="shared" si="2"/>
        <v>62501192.86</v>
      </c>
      <c r="R105" s="2">
        <f t="shared" si="3"/>
        <v>0</v>
      </c>
    </row>
    <row r="106" spans="1:18" ht="12.75">
      <c r="A106" s="23" t="s">
        <v>46</v>
      </c>
      <c r="B106" s="24"/>
      <c r="C106" s="24"/>
      <c r="D106" s="25"/>
      <c r="E106" s="36">
        <v>2152</v>
      </c>
      <c r="F106" s="30">
        <v>3134402.11</v>
      </c>
      <c r="G106" s="36">
        <v>8615</v>
      </c>
      <c r="H106" s="30">
        <v>12103874.489999998</v>
      </c>
      <c r="I106" s="36">
        <v>18046</v>
      </c>
      <c r="J106" s="30">
        <v>30963157.020000003</v>
      </c>
      <c r="K106" s="36">
        <v>64608</v>
      </c>
      <c r="L106" s="30">
        <v>99523762.64000002</v>
      </c>
      <c r="M106" s="36">
        <v>78</v>
      </c>
      <c r="N106" s="30">
        <v>215982.74</v>
      </c>
      <c r="O106" s="36">
        <v>93499</v>
      </c>
      <c r="P106" s="30">
        <v>145941179</v>
      </c>
      <c r="Q106" s="2">
        <f t="shared" si="2"/>
        <v>145941179.00000003</v>
      </c>
      <c r="R106" s="2">
        <f t="shared" si="3"/>
        <v>0</v>
      </c>
    </row>
    <row r="107" spans="1:18" ht="12.75">
      <c r="A107" s="17" t="s">
        <v>47</v>
      </c>
      <c r="B107" s="17" t="s">
        <v>4</v>
      </c>
      <c r="C107" s="17" t="s">
        <v>5</v>
      </c>
      <c r="D107" s="18" t="s">
        <v>6</v>
      </c>
      <c r="E107" s="34">
        <v>6</v>
      </c>
      <c r="F107" s="29">
        <v>7045.04</v>
      </c>
      <c r="G107" s="34">
        <v>55</v>
      </c>
      <c r="H107" s="29">
        <v>64579.54</v>
      </c>
      <c r="I107" s="34">
        <v>1098</v>
      </c>
      <c r="J107" s="29">
        <v>1289242.48</v>
      </c>
      <c r="K107" s="34">
        <v>2674</v>
      </c>
      <c r="L107" s="29">
        <v>3139739.88</v>
      </c>
      <c r="M107" s="34">
        <v>4</v>
      </c>
      <c r="N107" s="29">
        <v>4696.69</v>
      </c>
      <c r="O107" s="35">
        <v>3837</v>
      </c>
      <c r="P107" s="29">
        <v>4505303.63</v>
      </c>
      <c r="Q107" s="2">
        <f t="shared" si="2"/>
        <v>4505303.63</v>
      </c>
      <c r="R107" s="2">
        <f t="shared" si="3"/>
        <v>0</v>
      </c>
    </row>
    <row r="108" spans="1:18" ht="12.75">
      <c r="A108" s="19"/>
      <c r="B108" s="19"/>
      <c r="C108" s="20" t="s">
        <v>18</v>
      </c>
      <c r="D108" s="18" t="s">
        <v>6</v>
      </c>
      <c r="E108" s="34">
        <v>1</v>
      </c>
      <c r="F108" s="29">
        <v>625.84</v>
      </c>
      <c r="G108" s="34">
        <v>4</v>
      </c>
      <c r="H108" s="29">
        <v>2503.37</v>
      </c>
      <c r="I108" s="34">
        <v>79</v>
      </c>
      <c r="J108" s="29">
        <v>49441.65</v>
      </c>
      <c r="K108" s="34">
        <v>265</v>
      </c>
      <c r="L108" s="29">
        <v>165848.58</v>
      </c>
      <c r="M108" s="34">
        <v>1</v>
      </c>
      <c r="N108" s="29">
        <v>625.84</v>
      </c>
      <c r="O108" s="35">
        <v>350</v>
      </c>
      <c r="P108" s="29">
        <v>219045.28</v>
      </c>
      <c r="Q108" s="2">
        <f t="shared" si="2"/>
        <v>219045.27999999997</v>
      </c>
      <c r="R108" s="2">
        <f t="shared" si="3"/>
        <v>0</v>
      </c>
    </row>
    <row r="109" spans="1:18" ht="12.75">
      <c r="A109" s="19"/>
      <c r="B109" s="19"/>
      <c r="C109" s="20" t="s">
        <v>7</v>
      </c>
      <c r="D109" s="18" t="s">
        <v>6</v>
      </c>
      <c r="E109" s="34">
        <v>6</v>
      </c>
      <c r="F109" s="29">
        <v>2479.7</v>
      </c>
      <c r="G109" s="34">
        <v>61</v>
      </c>
      <c r="H109" s="29">
        <v>25210.25</v>
      </c>
      <c r="I109" s="34">
        <v>881</v>
      </c>
      <c r="J109" s="29">
        <v>364102.19</v>
      </c>
      <c r="K109" s="34">
        <v>2246</v>
      </c>
      <c r="L109" s="29">
        <v>928233.28</v>
      </c>
      <c r="M109" s="34">
        <v>6</v>
      </c>
      <c r="N109" s="29">
        <v>2479.7</v>
      </c>
      <c r="O109" s="35">
        <v>3200</v>
      </c>
      <c r="P109" s="29">
        <v>1322505.12</v>
      </c>
      <c r="Q109" s="2">
        <f t="shared" si="2"/>
        <v>1322505.1199999999</v>
      </c>
      <c r="R109" s="2">
        <f t="shared" si="3"/>
        <v>0</v>
      </c>
    </row>
    <row r="110" spans="1:18" ht="12.75">
      <c r="A110" s="23" t="s">
        <v>48</v>
      </c>
      <c r="B110" s="24"/>
      <c r="C110" s="24"/>
      <c r="D110" s="25"/>
      <c r="E110" s="36">
        <v>13</v>
      </c>
      <c r="F110" s="30">
        <v>10150.58</v>
      </c>
      <c r="G110" s="36">
        <v>120</v>
      </c>
      <c r="H110" s="30">
        <v>92293.16</v>
      </c>
      <c r="I110" s="36">
        <v>2058</v>
      </c>
      <c r="J110" s="30">
        <v>1702786.32</v>
      </c>
      <c r="K110" s="36">
        <v>5185</v>
      </c>
      <c r="L110" s="30">
        <v>4233821.74</v>
      </c>
      <c r="M110" s="36">
        <v>11</v>
      </c>
      <c r="N110" s="30">
        <v>7802.23</v>
      </c>
      <c r="O110" s="37">
        <v>7387</v>
      </c>
      <c r="P110" s="30">
        <v>6046854.03</v>
      </c>
      <c r="Q110" s="2">
        <f t="shared" si="2"/>
        <v>6046854.030000001</v>
      </c>
      <c r="R110" s="2">
        <f t="shared" si="3"/>
        <v>0</v>
      </c>
    </row>
    <row r="111" spans="1:18" ht="12.75">
      <c r="A111" s="17" t="s">
        <v>49</v>
      </c>
      <c r="B111" s="17" t="s">
        <v>4</v>
      </c>
      <c r="C111" s="17" t="s">
        <v>5</v>
      </c>
      <c r="D111" s="18" t="s">
        <v>6</v>
      </c>
      <c r="E111" s="34">
        <v>14</v>
      </c>
      <c r="F111" s="29">
        <v>19963.11</v>
      </c>
      <c r="G111" s="34">
        <v>1772</v>
      </c>
      <c r="H111" s="29">
        <v>2526759.94</v>
      </c>
      <c r="I111" s="34">
        <v>441</v>
      </c>
      <c r="J111" s="29">
        <v>628838.11</v>
      </c>
      <c r="K111" s="34">
        <v>6544</v>
      </c>
      <c r="L111" s="29">
        <v>9331330.17</v>
      </c>
      <c r="M111" s="34">
        <v>4</v>
      </c>
      <c r="N111" s="29">
        <v>5703.75</v>
      </c>
      <c r="O111" s="35">
        <v>8775</v>
      </c>
      <c r="P111" s="29">
        <v>12512595.08</v>
      </c>
      <c r="Q111" s="2">
        <f t="shared" si="2"/>
        <v>12512595.079999998</v>
      </c>
      <c r="R111" s="2">
        <f t="shared" si="3"/>
        <v>0</v>
      </c>
    </row>
    <row r="112" spans="1:18" ht="12.75">
      <c r="A112" s="19"/>
      <c r="B112" s="19"/>
      <c r="C112" s="20" t="s">
        <v>18</v>
      </c>
      <c r="D112" s="18" t="s">
        <v>6</v>
      </c>
      <c r="E112" s="34">
        <v>3</v>
      </c>
      <c r="F112" s="29">
        <v>1987.78</v>
      </c>
      <c r="G112" s="34">
        <v>462</v>
      </c>
      <c r="H112" s="29">
        <v>306118.38</v>
      </c>
      <c r="I112" s="34">
        <v>125</v>
      </c>
      <c r="J112" s="29">
        <v>82824.24</v>
      </c>
      <c r="K112" s="34">
        <v>1648</v>
      </c>
      <c r="L112" s="29">
        <v>1091954.74</v>
      </c>
      <c r="M112" s="34">
        <v>1</v>
      </c>
      <c r="N112" s="29">
        <v>662.59</v>
      </c>
      <c r="O112" s="35">
        <v>2239</v>
      </c>
      <c r="P112" s="29">
        <v>1483547.73</v>
      </c>
      <c r="Q112" s="2">
        <f t="shared" si="2"/>
        <v>1483547.7300000002</v>
      </c>
      <c r="R112" s="2">
        <f t="shared" si="3"/>
        <v>0</v>
      </c>
    </row>
    <row r="113" spans="1:18" ht="12.75">
      <c r="A113" s="19"/>
      <c r="B113" s="19"/>
      <c r="C113" s="20" t="s">
        <v>7</v>
      </c>
      <c r="D113" s="18" t="s">
        <v>6</v>
      </c>
      <c r="E113" s="34">
        <v>30</v>
      </c>
      <c r="F113" s="29">
        <v>10330.19</v>
      </c>
      <c r="G113" s="34">
        <v>5972</v>
      </c>
      <c r="H113" s="29">
        <v>2113976.73</v>
      </c>
      <c r="I113" s="34">
        <v>1549</v>
      </c>
      <c r="J113" s="29">
        <v>544199.22</v>
      </c>
      <c r="K113" s="34">
        <v>21255</v>
      </c>
      <c r="L113" s="29">
        <v>7507014.39</v>
      </c>
      <c r="M113" s="34">
        <v>17</v>
      </c>
      <c r="N113" s="29">
        <v>5734.91</v>
      </c>
      <c r="O113" s="35">
        <v>28823</v>
      </c>
      <c r="P113" s="29">
        <v>10181255.44</v>
      </c>
      <c r="Q113" s="2">
        <f t="shared" si="2"/>
        <v>10181255.44</v>
      </c>
      <c r="R113" s="2">
        <f t="shared" si="3"/>
        <v>0</v>
      </c>
    </row>
    <row r="114" spans="1:18" ht="12.75">
      <c r="A114" s="19"/>
      <c r="B114" s="17" t="s">
        <v>8</v>
      </c>
      <c r="C114" s="17" t="s">
        <v>181</v>
      </c>
      <c r="D114" s="18" t="s">
        <v>9</v>
      </c>
      <c r="E114" s="34">
        <v>1</v>
      </c>
      <c r="F114" s="29">
        <v>19679.81</v>
      </c>
      <c r="G114" s="34">
        <v>152</v>
      </c>
      <c r="H114" s="29">
        <v>2991331.5</v>
      </c>
      <c r="I114" s="34">
        <v>46</v>
      </c>
      <c r="J114" s="29">
        <v>905271.38</v>
      </c>
      <c r="K114" s="34">
        <v>493</v>
      </c>
      <c r="L114" s="29">
        <v>9702147.57</v>
      </c>
      <c r="M114" s="34">
        <v>1</v>
      </c>
      <c r="N114" s="29">
        <v>19679.81</v>
      </c>
      <c r="O114" s="35">
        <v>693</v>
      </c>
      <c r="P114" s="29">
        <v>13638110.07</v>
      </c>
      <c r="Q114" s="2">
        <f t="shared" si="2"/>
        <v>13638110.070000002</v>
      </c>
      <c r="R114" s="2">
        <f t="shared" si="3"/>
        <v>0</v>
      </c>
    </row>
    <row r="115" spans="1:18" ht="12.75">
      <c r="A115" s="23" t="s">
        <v>50</v>
      </c>
      <c r="B115" s="24"/>
      <c r="C115" s="24"/>
      <c r="D115" s="25"/>
      <c r="E115" s="36">
        <v>48</v>
      </c>
      <c r="F115" s="30">
        <v>51960.89</v>
      </c>
      <c r="G115" s="36">
        <v>8358</v>
      </c>
      <c r="H115" s="30">
        <v>7938186.55</v>
      </c>
      <c r="I115" s="36">
        <v>2161</v>
      </c>
      <c r="J115" s="30">
        <v>2161132.95</v>
      </c>
      <c r="K115" s="36">
        <v>29940</v>
      </c>
      <c r="L115" s="30">
        <v>27632446.87</v>
      </c>
      <c r="M115" s="36">
        <v>23</v>
      </c>
      <c r="N115" s="30">
        <v>31781.06</v>
      </c>
      <c r="O115" s="37">
        <v>40530</v>
      </c>
      <c r="P115" s="30">
        <v>37815508.32</v>
      </c>
      <c r="Q115" s="2">
        <f t="shared" si="2"/>
        <v>37815508.32</v>
      </c>
      <c r="R115" s="2">
        <f t="shared" si="3"/>
        <v>0</v>
      </c>
    </row>
    <row r="116" spans="1:18" ht="12.75">
      <c r="A116" s="17" t="s">
        <v>51</v>
      </c>
      <c r="B116" s="17" t="s">
        <v>13</v>
      </c>
      <c r="C116" s="17" t="s">
        <v>181</v>
      </c>
      <c r="D116" s="18" t="s">
        <v>14</v>
      </c>
      <c r="E116" s="34">
        <v>6</v>
      </c>
      <c r="F116" s="29">
        <v>34636.33</v>
      </c>
      <c r="G116" s="34">
        <v>413</v>
      </c>
      <c r="H116" s="29">
        <v>2411961.97</v>
      </c>
      <c r="I116" s="34">
        <v>103</v>
      </c>
      <c r="J116" s="29">
        <v>600128.15</v>
      </c>
      <c r="K116" s="34">
        <v>572</v>
      </c>
      <c r="L116" s="29">
        <v>3351541.83</v>
      </c>
      <c r="M116" s="34">
        <v>1</v>
      </c>
      <c r="N116" s="29">
        <v>4140.91</v>
      </c>
      <c r="O116" s="35">
        <v>1095</v>
      </c>
      <c r="P116" s="29">
        <v>6402409.19</v>
      </c>
      <c r="Q116" s="2">
        <f t="shared" si="2"/>
        <v>6402409.19</v>
      </c>
      <c r="R116" s="2">
        <f t="shared" si="3"/>
        <v>0</v>
      </c>
    </row>
    <row r="117" spans="1:18" ht="12.75">
      <c r="A117" s="19"/>
      <c r="B117" s="17" t="s">
        <v>4</v>
      </c>
      <c r="C117" s="17" t="s">
        <v>5</v>
      </c>
      <c r="D117" s="18" t="s">
        <v>6</v>
      </c>
      <c r="E117" s="34">
        <v>120</v>
      </c>
      <c r="F117" s="29">
        <v>129994.69</v>
      </c>
      <c r="G117" s="34">
        <v>9874</v>
      </c>
      <c r="H117" s="29">
        <v>10696396.31</v>
      </c>
      <c r="I117" s="34">
        <v>2768</v>
      </c>
      <c r="J117" s="29">
        <v>2998544.15</v>
      </c>
      <c r="K117" s="34">
        <v>14252</v>
      </c>
      <c r="L117" s="29">
        <v>15439035.87</v>
      </c>
      <c r="M117" s="34">
        <v>7</v>
      </c>
      <c r="N117" s="29">
        <v>7583.02</v>
      </c>
      <c r="O117" s="35">
        <v>27021</v>
      </c>
      <c r="P117" s="29">
        <v>29271554.04</v>
      </c>
      <c r="Q117" s="2">
        <f t="shared" si="2"/>
        <v>29271554.040000003</v>
      </c>
      <c r="R117" s="2">
        <f t="shared" si="3"/>
        <v>0</v>
      </c>
    </row>
    <row r="118" spans="1:18" ht="12.75">
      <c r="A118" s="19"/>
      <c r="B118" s="19"/>
      <c r="C118" s="20" t="s">
        <v>18</v>
      </c>
      <c r="D118" s="18" t="s">
        <v>6</v>
      </c>
      <c r="E118" s="34">
        <v>48</v>
      </c>
      <c r="F118" s="29">
        <v>28189.92</v>
      </c>
      <c r="G118" s="34">
        <v>2901</v>
      </c>
      <c r="H118" s="29">
        <v>1703728.07</v>
      </c>
      <c r="I118" s="34">
        <v>849</v>
      </c>
      <c r="J118" s="29">
        <v>498609.14</v>
      </c>
      <c r="K118" s="34">
        <v>5169</v>
      </c>
      <c r="L118" s="29">
        <v>3035701.61</v>
      </c>
      <c r="M118" s="34">
        <v>6</v>
      </c>
      <c r="N118" s="29">
        <v>3523.74</v>
      </c>
      <c r="O118" s="35">
        <v>8973</v>
      </c>
      <c r="P118" s="29">
        <v>5269752.48</v>
      </c>
      <c r="Q118" s="2">
        <f t="shared" si="2"/>
        <v>5269752.48</v>
      </c>
      <c r="R118" s="2">
        <f t="shared" si="3"/>
        <v>0</v>
      </c>
    </row>
    <row r="119" spans="1:18" ht="12.75">
      <c r="A119" s="19"/>
      <c r="B119" s="19"/>
      <c r="C119" s="20" t="s">
        <v>7</v>
      </c>
      <c r="D119" s="18" t="s">
        <v>6</v>
      </c>
      <c r="E119" s="34">
        <v>184</v>
      </c>
      <c r="F119" s="29">
        <v>83508.26</v>
      </c>
      <c r="G119" s="34">
        <v>14922</v>
      </c>
      <c r="H119" s="29">
        <v>6907027.36</v>
      </c>
      <c r="I119" s="34">
        <v>4114</v>
      </c>
      <c r="J119" s="29">
        <v>1855264.67</v>
      </c>
      <c r="K119" s="34">
        <v>21861</v>
      </c>
      <c r="L119" s="29">
        <v>10088601.04</v>
      </c>
      <c r="M119" s="34">
        <v>17</v>
      </c>
      <c r="N119" s="29">
        <v>8372.22</v>
      </c>
      <c r="O119" s="35">
        <v>41098</v>
      </c>
      <c r="P119" s="29">
        <v>18942773.549999997</v>
      </c>
      <c r="Q119" s="2">
        <f t="shared" si="2"/>
        <v>18942773.55</v>
      </c>
      <c r="R119" s="2">
        <f t="shared" si="3"/>
        <v>0</v>
      </c>
    </row>
    <row r="120" spans="1:18" ht="12.75">
      <c r="A120" s="19"/>
      <c r="B120" s="17" t="s">
        <v>20</v>
      </c>
      <c r="C120" s="17" t="s">
        <v>181</v>
      </c>
      <c r="D120" s="18" t="s">
        <v>21</v>
      </c>
      <c r="E120" s="34">
        <v>153</v>
      </c>
      <c r="F120" s="29">
        <v>370733.16</v>
      </c>
      <c r="G120" s="34">
        <v>2378</v>
      </c>
      <c r="H120" s="29">
        <v>5762114.02</v>
      </c>
      <c r="I120" s="34">
        <v>1225</v>
      </c>
      <c r="J120" s="29">
        <v>2968288.34</v>
      </c>
      <c r="K120" s="34">
        <v>6827</v>
      </c>
      <c r="L120" s="29">
        <v>16542452.67</v>
      </c>
      <c r="M120" s="34">
        <v>40</v>
      </c>
      <c r="N120" s="29">
        <v>96923.7</v>
      </c>
      <c r="O120" s="35">
        <v>10623</v>
      </c>
      <c r="P120" s="29">
        <v>25740511.889999997</v>
      </c>
      <c r="Q120" s="2">
        <f t="shared" si="2"/>
        <v>25740511.89</v>
      </c>
      <c r="R120" s="2">
        <f t="shared" si="3"/>
        <v>0</v>
      </c>
    </row>
    <row r="121" spans="1:18" ht="12.75">
      <c r="A121" s="19"/>
      <c r="B121" s="17" t="s">
        <v>8</v>
      </c>
      <c r="C121" s="17" t="s">
        <v>181</v>
      </c>
      <c r="D121" s="18" t="s">
        <v>9</v>
      </c>
      <c r="E121" s="34">
        <v>15</v>
      </c>
      <c r="F121" s="29">
        <v>389304.66</v>
      </c>
      <c r="G121" s="34">
        <v>594</v>
      </c>
      <c r="H121" s="29">
        <v>15416464.34</v>
      </c>
      <c r="I121" s="34">
        <v>184</v>
      </c>
      <c r="J121" s="29">
        <v>4775470.44</v>
      </c>
      <c r="K121" s="34">
        <v>1100</v>
      </c>
      <c r="L121" s="29">
        <v>28549008.04</v>
      </c>
      <c r="M121" s="34">
        <v>5</v>
      </c>
      <c r="N121" s="29">
        <v>129768.22</v>
      </c>
      <c r="O121" s="35">
        <v>1898</v>
      </c>
      <c r="P121" s="29">
        <v>49260015.7</v>
      </c>
      <c r="Q121" s="2">
        <f t="shared" si="2"/>
        <v>49260015.699999996</v>
      </c>
      <c r="R121" s="2">
        <f t="shared" si="3"/>
        <v>0</v>
      </c>
    </row>
    <row r="122" spans="1:18" ht="12.75">
      <c r="A122" s="23" t="s">
        <v>52</v>
      </c>
      <c r="B122" s="24"/>
      <c r="C122" s="24"/>
      <c r="D122" s="25"/>
      <c r="E122" s="36">
        <v>526</v>
      </c>
      <c r="F122" s="30">
        <v>1036367.02</v>
      </c>
      <c r="G122" s="36">
        <v>31082</v>
      </c>
      <c r="H122" s="30">
        <v>42897692.07</v>
      </c>
      <c r="I122" s="36">
        <v>9243</v>
      </c>
      <c r="J122" s="30">
        <v>13696304.89</v>
      </c>
      <c r="K122" s="36">
        <v>49781</v>
      </c>
      <c r="L122" s="30">
        <v>77006341.06</v>
      </c>
      <c r="M122" s="36">
        <v>76</v>
      </c>
      <c r="N122" s="30">
        <v>250311.81</v>
      </c>
      <c r="O122" s="36">
        <v>90708</v>
      </c>
      <c r="P122" s="30">
        <v>134887016.85</v>
      </c>
      <c r="Q122" s="2">
        <f t="shared" si="2"/>
        <v>134887016.85000002</v>
      </c>
      <c r="R122" s="2">
        <f t="shared" si="3"/>
        <v>0</v>
      </c>
    </row>
    <row r="123" spans="1:18" ht="12.75">
      <c r="A123" s="17" t="s">
        <v>188</v>
      </c>
      <c r="B123" s="17" t="s">
        <v>4</v>
      </c>
      <c r="C123" s="17" t="s">
        <v>5</v>
      </c>
      <c r="D123" s="18" t="s">
        <v>6</v>
      </c>
      <c r="E123" s="34">
        <v>13</v>
      </c>
      <c r="F123" s="29">
        <v>15581.38</v>
      </c>
      <c r="G123" s="34">
        <v>1238</v>
      </c>
      <c r="H123" s="29">
        <v>1483826.91</v>
      </c>
      <c r="I123" s="34">
        <v>287</v>
      </c>
      <c r="J123" s="29">
        <v>343988.95</v>
      </c>
      <c r="K123" s="34">
        <v>2965</v>
      </c>
      <c r="L123" s="29">
        <v>3553753.46</v>
      </c>
      <c r="M123" s="34">
        <v>3</v>
      </c>
      <c r="N123" s="29">
        <v>3595.7</v>
      </c>
      <c r="O123" s="35">
        <v>4506</v>
      </c>
      <c r="P123" s="29">
        <v>5400746.399999999</v>
      </c>
      <c r="Q123" s="2">
        <f t="shared" si="2"/>
        <v>5400746.4</v>
      </c>
      <c r="R123" s="2">
        <f t="shared" si="3"/>
        <v>0</v>
      </c>
    </row>
    <row r="124" spans="1:18" ht="12.75">
      <c r="A124" s="19"/>
      <c r="B124" s="19"/>
      <c r="C124" s="20" t="s">
        <v>18</v>
      </c>
      <c r="D124" s="18" t="s">
        <v>6</v>
      </c>
      <c r="E124" s="34">
        <v>4</v>
      </c>
      <c r="F124" s="29">
        <v>2566.33</v>
      </c>
      <c r="G124" s="34">
        <v>316</v>
      </c>
      <c r="H124" s="29">
        <v>202740.25</v>
      </c>
      <c r="I124" s="34">
        <v>77</v>
      </c>
      <c r="J124" s="29">
        <v>49401.9</v>
      </c>
      <c r="K124" s="34">
        <v>600</v>
      </c>
      <c r="L124" s="29">
        <v>384949.84</v>
      </c>
      <c r="M124" s="34">
        <v>1</v>
      </c>
      <c r="N124" s="29">
        <v>641.58</v>
      </c>
      <c r="O124" s="35">
        <v>998</v>
      </c>
      <c r="P124" s="29">
        <v>640299.9</v>
      </c>
      <c r="Q124" s="2">
        <f t="shared" si="2"/>
        <v>640299.9</v>
      </c>
      <c r="R124" s="2">
        <f t="shared" si="3"/>
        <v>0</v>
      </c>
    </row>
    <row r="125" spans="1:18" ht="12.75">
      <c r="A125" s="19"/>
      <c r="B125" s="19"/>
      <c r="C125" s="20" t="s">
        <v>7</v>
      </c>
      <c r="D125" s="18" t="s">
        <v>6</v>
      </c>
      <c r="E125" s="34">
        <v>10</v>
      </c>
      <c r="F125" s="29">
        <v>2470.72</v>
      </c>
      <c r="G125" s="34">
        <v>1077</v>
      </c>
      <c r="H125" s="29">
        <v>266096.61</v>
      </c>
      <c r="I125" s="34">
        <v>316</v>
      </c>
      <c r="J125" s="29">
        <v>78074.77</v>
      </c>
      <c r="K125" s="34">
        <v>2702</v>
      </c>
      <c r="L125" s="29">
        <v>667588.72</v>
      </c>
      <c r="M125" s="34">
        <v>1</v>
      </c>
      <c r="N125" s="29">
        <v>247.07</v>
      </c>
      <c r="O125" s="35">
        <v>4106</v>
      </c>
      <c r="P125" s="29">
        <v>1014477.89</v>
      </c>
      <c r="Q125" s="2">
        <f t="shared" si="2"/>
        <v>1014477.8899999999</v>
      </c>
      <c r="R125" s="2">
        <f t="shared" si="3"/>
        <v>0</v>
      </c>
    </row>
    <row r="126" spans="1:18" ht="12.75">
      <c r="A126" s="23" t="s">
        <v>189</v>
      </c>
      <c r="B126" s="24"/>
      <c r="C126" s="24"/>
      <c r="D126" s="25"/>
      <c r="E126" s="36">
        <v>27</v>
      </c>
      <c r="F126" s="30">
        <v>20618.43</v>
      </c>
      <c r="G126" s="36">
        <v>2631</v>
      </c>
      <c r="H126" s="30">
        <v>1952663.77</v>
      </c>
      <c r="I126" s="36">
        <v>680</v>
      </c>
      <c r="J126" s="30">
        <v>471465.62</v>
      </c>
      <c r="K126" s="36">
        <v>6267</v>
      </c>
      <c r="L126" s="30">
        <v>4606292.02</v>
      </c>
      <c r="M126" s="36">
        <v>5</v>
      </c>
      <c r="N126" s="30">
        <v>4484.35</v>
      </c>
      <c r="O126" s="37">
        <v>9610</v>
      </c>
      <c r="P126" s="30">
        <v>7055524.1899999995</v>
      </c>
      <c r="Q126" s="2">
        <f t="shared" si="2"/>
        <v>7055524.1899999995</v>
      </c>
      <c r="R126" s="2">
        <f t="shared" si="3"/>
        <v>0</v>
      </c>
    </row>
    <row r="127" spans="1:18" ht="12.75">
      <c r="A127" s="17" t="s">
        <v>53</v>
      </c>
      <c r="B127" s="17" t="s">
        <v>13</v>
      </c>
      <c r="C127" s="17" t="s">
        <v>181</v>
      </c>
      <c r="D127" s="18" t="s">
        <v>14</v>
      </c>
      <c r="E127" s="34">
        <v>2</v>
      </c>
      <c r="F127" s="29">
        <v>20572.87</v>
      </c>
      <c r="G127" s="34">
        <v>41</v>
      </c>
      <c r="H127" s="29">
        <v>477615.74</v>
      </c>
      <c r="I127" s="34">
        <v>13</v>
      </c>
      <c r="J127" s="29">
        <v>152347.62</v>
      </c>
      <c r="K127" s="34">
        <v>106</v>
      </c>
      <c r="L127" s="29">
        <v>1226937.87</v>
      </c>
      <c r="M127" s="34"/>
      <c r="N127" s="29"/>
      <c r="O127" s="35">
        <v>162</v>
      </c>
      <c r="P127" s="29">
        <v>1877474.1</v>
      </c>
      <c r="Q127" s="2">
        <f t="shared" si="2"/>
        <v>1877474.1000000003</v>
      </c>
      <c r="R127" s="2">
        <f t="shared" si="3"/>
        <v>0</v>
      </c>
    </row>
    <row r="128" spans="1:18" ht="12.75">
      <c r="A128" s="19"/>
      <c r="B128" s="17" t="s">
        <v>4</v>
      </c>
      <c r="C128" s="17" t="s">
        <v>5</v>
      </c>
      <c r="D128" s="18" t="s">
        <v>6</v>
      </c>
      <c r="E128" s="34">
        <v>7</v>
      </c>
      <c r="F128" s="29">
        <v>7955.49</v>
      </c>
      <c r="G128" s="34">
        <v>808</v>
      </c>
      <c r="H128" s="29">
        <v>918290.77</v>
      </c>
      <c r="I128" s="34">
        <v>220</v>
      </c>
      <c r="J128" s="29">
        <v>250029.66</v>
      </c>
      <c r="K128" s="34">
        <v>1767</v>
      </c>
      <c r="L128" s="29">
        <v>2008192.8</v>
      </c>
      <c r="M128" s="34">
        <v>2</v>
      </c>
      <c r="N128" s="29">
        <v>2273</v>
      </c>
      <c r="O128" s="35">
        <v>2804</v>
      </c>
      <c r="P128" s="29">
        <v>3186741.72</v>
      </c>
      <c r="Q128" s="2">
        <f t="shared" si="2"/>
        <v>3186741.72</v>
      </c>
      <c r="R128" s="2">
        <f t="shared" si="3"/>
        <v>0</v>
      </c>
    </row>
    <row r="129" spans="1:18" ht="12.75">
      <c r="A129" s="19"/>
      <c r="B129" s="19"/>
      <c r="C129" s="20" t="s">
        <v>18</v>
      </c>
      <c r="D129" s="18" t="s">
        <v>6</v>
      </c>
      <c r="E129" s="34">
        <v>1</v>
      </c>
      <c r="F129" s="29">
        <v>492.57</v>
      </c>
      <c r="G129" s="34">
        <v>110</v>
      </c>
      <c r="H129" s="29">
        <v>54182.64</v>
      </c>
      <c r="I129" s="34">
        <v>23</v>
      </c>
      <c r="J129" s="29">
        <v>11329.1</v>
      </c>
      <c r="K129" s="34">
        <v>186</v>
      </c>
      <c r="L129" s="29">
        <v>91617.92</v>
      </c>
      <c r="M129" s="34">
        <v>1</v>
      </c>
      <c r="N129" s="29">
        <v>492.57</v>
      </c>
      <c r="O129" s="35">
        <v>321</v>
      </c>
      <c r="P129" s="29">
        <v>158114.8</v>
      </c>
      <c r="Q129" s="2">
        <f t="shared" si="2"/>
        <v>158114.80000000002</v>
      </c>
      <c r="R129" s="2">
        <f t="shared" si="3"/>
        <v>0</v>
      </c>
    </row>
    <row r="130" spans="1:18" ht="12.75">
      <c r="A130" s="19"/>
      <c r="B130" s="19"/>
      <c r="C130" s="20" t="s">
        <v>7</v>
      </c>
      <c r="D130" s="18" t="s">
        <v>6</v>
      </c>
      <c r="E130" s="34">
        <v>4</v>
      </c>
      <c r="F130" s="29">
        <v>1231.85</v>
      </c>
      <c r="G130" s="34">
        <v>749</v>
      </c>
      <c r="H130" s="29">
        <v>230663.59</v>
      </c>
      <c r="I130" s="34">
        <v>180</v>
      </c>
      <c r="J130" s="29">
        <v>55433.17</v>
      </c>
      <c r="K130" s="34">
        <v>1387</v>
      </c>
      <c r="L130" s="29">
        <v>427143.39</v>
      </c>
      <c r="M130" s="34">
        <v>2</v>
      </c>
      <c r="N130" s="29">
        <v>615.92</v>
      </c>
      <c r="O130" s="35">
        <v>2322</v>
      </c>
      <c r="P130" s="29">
        <v>715087.92</v>
      </c>
      <c r="Q130" s="2">
        <f t="shared" si="2"/>
        <v>715087.9199999999</v>
      </c>
      <c r="R130" s="2">
        <f t="shared" si="3"/>
        <v>0</v>
      </c>
    </row>
    <row r="131" spans="1:18" ht="12.75">
      <c r="A131" s="19"/>
      <c r="B131" s="17" t="s">
        <v>8</v>
      </c>
      <c r="C131" s="17" t="s">
        <v>181</v>
      </c>
      <c r="D131" s="18" t="s">
        <v>9</v>
      </c>
      <c r="E131" s="34">
        <v>8</v>
      </c>
      <c r="F131" s="29">
        <v>179807.82</v>
      </c>
      <c r="G131" s="34">
        <v>327</v>
      </c>
      <c r="H131" s="29">
        <v>7349644.77</v>
      </c>
      <c r="I131" s="34">
        <v>133</v>
      </c>
      <c r="J131" s="29">
        <v>2989305.06</v>
      </c>
      <c r="K131" s="34">
        <v>1054</v>
      </c>
      <c r="L131" s="29">
        <v>23689680.69</v>
      </c>
      <c r="M131" s="34">
        <v>8</v>
      </c>
      <c r="N131" s="29">
        <v>179807.82</v>
      </c>
      <c r="O131" s="35">
        <v>1530</v>
      </c>
      <c r="P131" s="29">
        <v>34388246.160000004</v>
      </c>
      <c r="Q131" s="2">
        <f t="shared" si="2"/>
        <v>34388246.160000004</v>
      </c>
      <c r="R131" s="2">
        <f t="shared" si="3"/>
        <v>0</v>
      </c>
    </row>
    <row r="132" spans="1:18" ht="12.75">
      <c r="A132" s="23" t="s">
        <v>54</v>
      </c>
      <c r="B132" s="24"/>
      <c r="C132" s="24"/>
      <c r="D132" s="25"/>
      <c r="E132" s="36">
        <v>22</v>
      </c>
      <c r="F132" s="30">
        <v>210060.6</v>
      </c>
      <c r="G132" s="36">
        <v>2035</v>
      </c>
      <c r="H132" s="30">
        <v>9030397.51</v>
      </c>
      <c r="I132" s="36">
        <v>569</v>
      </c>
      <c r="J132" s="30">
        <v>3458444.61</v>
      </c>
      <c r="K132" s="36">
        <v>4500</v>
      </c>
      <c r="L132" s="30">
        <v>27443572.67</v>
      </c>
      <c r="M132" s="36">
        <v>13</v>
      </c>
      <c r="N132" s="30">
        <v>183189.31</v>
      </c>
      <c r="O132" s="37">
        <v>7139</v>
      </c>
      <c r="P132" s="30">
        <v>40325664.7</v>
      </c>
      <c r="Q132" s="2">
        <f t="shared" si="2"/>
        <v>40325664.7</v>
      </c>
      <c r="R132" s="2">
        <f t="shared" si="3"/>
        <v>0</v>
      </c>
    </row>
    <row r="133" spans="1:18" ht="12.75">
      <c r="A133" s="17" t="s">
        <v>190</v>
      </c>
      <c r="B133" s="17" t="s">
        <v>13</v>
      </c>
      <c r="C133" s="17" t="s">
        <v>181</v>
      </c>
      <c r="D133" s="18" t="s">
        <v>14</v>
      </c>
      <c r="E133" s="34">
        <v>4</v>
      </c>
      <c r="F133" s="29">
        <v>26838.62</v>
      </c>
      <c r="G133" s="34">
        <v>5</v>
      </c>
      <c r="H133" s="29">
        <v>30917.06</v>
      </c>
      <c r="I133" s="34">
        <v>154</v>
      </c>
      <c r="J133" s="29">
        <v>1080648.77</v>
      </c>
      <c r="K133" s="34">
        <v>32</v>
      </c>
      <c r="L133" s="29">
        <v>225233.83</v>
      </c>
      <c r="M133" s="34">
        <v>2</v>
      </c>
      <c r="N133" s="29">
        <v>18681.74</v>
      </c>
      <c r="O133" s="35">
        <v>197</v>
      </c>
      <c r="P133" s="29">
        <v>1382320.02</v>
      </c>
      <c r="Q133" s="2">
        <f t="shared" si="2"/>
        <v>1382320.0200000003</v>
      </c>
      <c r="R133" s="2">
        <f t="shared" si="3"/>
        <v>0</v>
      </c>
    </row>
    <row r="134" spans="1:18" ht="12.75">
      <c r="A134" s="19"/>
      <c r="B134" s="17" t="s">
        <v>4</v>
      </c>
      <c r="C134" s="17" t="s">
        <v>5</v>
      </c>
      <c r="D134" s="18" t="s">
        <v>6</v>
      </c>
      <c r="E134" s="34">
        <v>48</v>
      </c>
      <c r="F134" s="29">
        <v>54377.98</v>
      </c>
      <c r="G134" s="34">
        <v>90</v>
      </c>
      <c r="H134" s="29">
        <v>101958.7</v>
      </c>
      <c r="I134" s="34">
        <v>3501</v>
      </c>
      <c r="J134" s="29">
        <v>3966193.56</v>
      </c>
      <c r="K134" s="34">
        <v>604</v>
      </c>
      <c r="L134" s="29">
        <v>684256.19</v>
      </c>
      <c r="M134" s="34">
        <v>6</v>
      </c>
      <c r="N134" s="29">
        <v>6797.25</v>
      </c>
      <c r="O134" s="35">
        <v>4249</v>
      </c>
      <c r="P134" s="29">
        <v>4813583.68</v>
      </c>
      <c r="Q134" s="2">
        <f t="shared" si="2"/>
        <v>4813583.680000001</v>
      </c>
      <c r="R134" s="2">
        <f t="shared" si="3"/>
        <v>0</v>
      </c>
    </row>
    <row r="135" spans="1:18" ht="12.75">
      <c r="A135" s="19"/>
      <c r="B135" s="19"/>
      <c r="C135" s="20" t="s">
        <v>18</v>
      </c>
      <c r="D135" s="18" t="s">
        <v>6</v>
      </c>
      <c r="E135" s="34">
        <v>6</v>
      </c>
      <c r="F135" s="29">
        <v>3698.94</v>
      </c>
      <c r="G135" s="34">
        <v>14</v>
      </c>
      <c r="H135" s="29">
        <v>8630.86</v>
      </c>
      <c r="I135" s="34">
        <v>730</v>
      </c>
      <c r="J135" s="29">
        <v>450037.84</v>
      </c>
      <c r="K135" s="34">
        <v>105</v>
      </c>
      <c r="L135" s="29">
        <v>64731.47</v>
      </c>
      <c r="M135" s="34">
        <v>1</v>
      </c>
      <c r="N135" s="29">
        <v>616.49</v>
      </c>
      <c r="O135" s="35">
        <v>856</v>
      </c>
      <c r="P135" s="29">
        <v>527715.6</v>
      </c>
      <c r="Q135" s="2">
        <f aca="true" t="shared" si="4" ref="Q135:Q198">N135+L135+J135+H135+F135</f>
        <v>527715.6</v>
      </c>
      <c r="R135" s="2">
        <f aca="true" t="shared" si="5" ref="R135:R198">P135-Q135</f>
        <v>0</v>
      </c>
    </row>
    <row r="136" spans="1:18" ht="12.75">
      <c r="A136" s="19"/>
      <c r="B136" s="19"/>
      <c r="C136" s="20" t="s">
        <v>7</v>
      </c>
      <c r="D136" s="18" t="s">
        <v>6</v>
      </c>
      <c r="E136" s="34">
        <v>48</v>
      </c>
      <c r="F136" s="29">
        <v>23759.09</v>
      </c>
      <c r="G136" s="34">
        <v>75</v>
      </c>
      <c r="H136" s="29">
        <v>34949.58</v>
      </c>
      <c r="I136" s="34">
        <v>4228</v>
      </c>
      <c r="J136" s="29">
        <v>1758211.62</v>
      </c>
      <c r="K136" s="34">
        <v>854</v>
      </c>
      <c r="L136" s="29">
        <v>352101.1</v>
      </c>
      <c r="M136" s="34">
        <v>3</v>
      </c>
      <c r="N136" s="29">
        <v>1484.94</v>
      </c>
      <c r="O136" s="35">
        <v>5208</v>
      </c>
      <c r="P136" s="29">
        <v>2170506.33</v>
      </c>
      <c r="Q136" s="2">
        <f t="shared" si="4"/>
        <v>2170506.33</v>
      </c>
      <c r="R136" s="2">
        <f t="shared" si="5"/>
        <v>0</v>
      </c>
    </row>
    <row r="137" spans="1:18" ht="12.75">
      <c r="A137" s="19"/>
      <c r="B137" s="17" t="s">
        <v>8</v>
      </c>
      <c r="C137" s="17" t="s">
        <v>181</v>
      </c>
      <c r="D137" s="18" t="s">
        <v>9</v>
      </c>
      <c r="E137" s="34">
        <v>3</v>
      </c>
      <c r="F137" s="29">
        <v>56214.94</v>
      </c>
      <c r="G137" s="34">
        <v>36</v>
      </c>
      <c r="H137" s="29">
        <v>674579.28</v>
      </c>
      <c r="I137" s="34">
        <v>392</v>
      </c>
      <c r="J137" s="29">
        <v>7345418.78</v>
      </c>
      <c r="K137" s="34">
        <v>71</v>
      </c>
      <c r="L137" s="29">
        <v>1330420.24</v>
      </c>
      <c r="M137" s="34">
        <v>2</v>
      </c>
      <c r="N137" s="29">
        <v>37476.63</v>
      </c>
      <c r="O137" s="35">
        <v>504</v>
      </c>
      <c r="P137" s="29">
        <v>9444109.870000001</v>
      </c>
      <c r="Q137" s="2">
        <f t="shared" si="4"/>
        <v>9444109.87</v>
      </c>
      <c r="R137" s="2">
        <f t="shared" si="5"/>
        <v>0</v>
      </c>
    </row>
    <row r="138" spans="1:18" ht="12.75">
      <c r="A138" s="23" t="s">
        <v>191</v>
      </c>
      <c r="B138" s="24"/>
      <c r="C138" s="24"/>
      <c r="D138" s="25"/>
      <c r="E138" s="36">
        <v>109</v>
      </c>
      <c r="F138" s="30">
        <v>164889.57</v>
      </c>
      <c r="G138" s="36">
        <v>220</v>
      </c>
      <c r="H138" s="30">
        <v>851035.48</v>
      </c>
      <c r="I138" s="36">
        <v>9005</v>
      </c>
      <c r="J138" s="30">
        <v>14600510.57</v>
      </c>
      <c r="K138" s="36">
        <v>1666</v>
      </c>
      <c r="L138" s="30">
        <v>2656742.83</v>
      </c>
      <c r="M138" s="36">
        <v>14</v>
      </c>
      <c r="N138" s="30">
        <v>65057.05</v>
      </c>
      <c r="O138" s="37">
        <v>11014</v>
      </c>
      <c r="P138" s="30">
        <v>18338235.5</v>
      </c>
      <c r="Q138" s="2">
        <f t="shared" si="4"/>
        <v>18338235.5</v>
      </c>
      <c r="R138" s="2">
        <f t="shared" si="5"/>
        <v>0</v>
      </c>
    </row>
    <row r="139" spans="1:18" ht="12.75">
      <c r="A139" s="17" t="s">
        <v>55</v>
      </c>
      <c r="B139" s="17" t="s">
        <v>13</v>
      </c>
      <c r="C139" s="17" t="s">
        <v>181</v>
      </c>
      <c r="D139" s="18" t="s">
        <v>14</v>
      </c>
      <c r="E139" s="34"/>
      <c r="F139" s="29"/>
      <c r="G139" s="34">
        <v>2</v>
      </c>
      <c r="H139" s="29">
        <v>16925.03</v>
      </c>
      <c r="I139" s="34">
        <v>619</v>
      </c>
      <c r="J139" s="29">
        <v>5306158.43</v>
      </c>
      <c r="K139" s="34">
        <v>315</v>
      </c>
      <c r="L139" s="29">
        <v>2697837.2</v>
      </c>
      <c r="M139" s="34">
        <v>30</v>
      </c>
      <c r="N139" s="29">
        <v>253875.43</v>
      </c>
      <c r="O139" s="35">
        <v>966</v>
      </c>
      <c r="P139" s="29">
        <v>8274796.09</v>
      </c>
      <c r="Q139" s="2">
        <f t="shared" si="4"/>
        <v>8274796.090000001</v>
      </c>
      <c r="R139" s="2">
        <f t="shared" si="5"/>
        <v>0</v>
      </c>
    </row>
    <row r="140" spans="1:18" ht="12.75">
      <c r="A140" s="19"/>
      <c r="B140" s="17" t="s">
        <v>4</v>
      </c>
      <c r="C140" s="17" t="s">
        <v>5</v>
      </c>
      <c r="D140" s="18" t="s">
        <v>6</v>
      </c>
      <c r="E140" s="34">
        <v>26</v>
      </c>
      <c r="F140" s="29">
        <v>28388.12</v>
      </c>
      <c r="G140" s="34">
        <v>104</v>
      </c>
      <c r="H140" s="29">
        <v>113552.49</v>
      </c>
      <c r="I140" s="34">
        <v>24232</v>
      </c>
      <c r="J140" s="29">
        <v>26457729.95</v>
      </c>
      <c r="K140" s="34">
        <v>14106</v>
      </c>
      <c r="L140" s="29">
        <v>15401648.18</v>
      </c>
      <c r="M140" s="34">
        <v>1866</v>
      </c>
      <c r="N140" s="29">
        <v>2037393.7</v>
      </c>
      <c r="O140" s="35">
        <v>40334</v>
      </c>
      <c r="P140" s="29">
        <v>44038712.44</v>
      </c>
      <c r="Q140" s="2">
        <f t="shared" si="4"/>
        <v>44038712.44</v>
      </c>
      <c r="R140" s="2">
        <f t="shared" si="5"/>
        <v>0</v>
      </c>
    </row>
    <row r="141" spans="1:18" ht="12.75">
      <c r="A141" s="19"/>
      <c r="B141" s="19"/>
      <c r="C141" s="20" t="s">
        <v>18</v>
      </c>
      <c r="D141" s="18" t="s">
        <v>6</v>
      </c>
      <c r="E141" s="34">
        <v>4</v>
      </c>
      <c r="F141" s="29">
        <v>2398.84</v>
      </c>
      <c r="G141" s="34">
        <v>26</v>
      </c>
      <c r="H141" s="29">
        <v>15592.46</v>
      </c>
      <c r="I141" s="34">
        <v>4883</v>
      </c>
      <c r="J141" s="29">
        <v>2928384.73</v>
      </c>
      <c r="K141" s="34">
        <v>2815</v>
      </c>
      <c r="L141" s="29">
        <v>1688184.11</v>
      </c>
      <c r="M141" s="34">
        <v>463</v>
      </c>
      <c r="N141" s="29">
        <v>277665.81</v>
      </c>
      <c r="O141" s="35">
        <v>8191</v>
      </c>
      <c r="P141" s="29">
        <v>4912225.95</v>
      </c>
      <c r="Q141" s="2">
        <f t="shared" si="4"/>
        <v>4912225.95</v>
      </c>
      <c r="R141" s="2">
        <f t="shared" si="5"/>
        <v>0</v>
      </c>
    </row>
    <row r="142" spans="1:18" ht="12.75">
      <c r="A142" s="19"/>
      <c r="B142" s="19"/>
      <c r="C142" s="20" t="s">
        <v>7</v>
      </c>
      <c r="D142" s="18" t="s">
        <v>6</v>
      </c>
      <c r="E142" s="34">
        <v>24</v>
      </c>
      <c r="F142" s="29">
        <v>9777.95</v>
      </c>
      <c r="G142" s="34">
        <v>91</v>
      </c>
      <c r="H142" s="29">
        <v>35741.64</v>
      </c>
      <c r="I142" s="34">
        <v>26775</v>
      </c>
      <c r="J142" s="29">
        <v>10729119.21</v>
      </c>
      <c r="K142" s="34">
        <v>14282</v>
      </c>
      <c r="L142" s="29">
        <v>5786650.85</v>
      </c>
      <c r="M142" s="34">
        <v>2684</v>
      </c>
      <c r="N142" s="29">
        <v>1025858.36</v>
      </c>
      <c r="O142" s="35">
        <v>43856</v>
      </c>
      <c r="P142" s="29">
        <v>17587148.01</v>
      </c>
      <c r="Q142" s="2">
        <f t="shared" si="4"/>
        <v>17587148.01</v>
      </c>
      <c r="R142" s="2">
        <f t="shared" si="5"/>
        <v>0</v>
      </c>
    </row>
    <row r="143" spans="1:18" ht="12.75">
      <c r="A143" s="19"/>
      <c r="B143" s="17" t="s">
        <v>20</v>
      </c>
      <c r="C143" s="17" t="s">
        <v>181</v>
      </c>
      <c r="D143" s="18" t="s">
        <v>21</v>
      </c>
      <c r="E143" s="34">
        <v>7</v>
      </c>
      <c r="F143" s="29">
        <v>17200.25</v>
      </c>
      <c r="G143" s="34">
        <v>95</v>
      </c>
      <c r="H143" s="29">
        <v>233431.92</v>
      </c>
      <c r="I143" s="34">
        <v>3628</v>
      </c>
      <c r="J143" s="29">
        <v>8914642.21</v>
      </c>
      <c r="K143" s="34">
        <v>1859</v>
      </c>
      <c r="L143" s="29">
        <v>4567894.12</v>
      </c>
      <c r="M143" s="34">
        <v>262</v>
      </c>
      <c r="N143" s="29">
        <v>643780.67</v>
      </c>
      <c r="O143" s="35">
        <v>5851</v>
      </c>
      <c r="P143" s="29">
        <v>14376949.17</v>
      </c>
      <c r="Q143" s="2">
        <f t="shared" si="4"/>
        <v>14376949.17</v>
      </c>
      <c r="R143" s="2">
        <f t="shared" si="5"/>
        <v>0</v>
      </c>
    </row>
    <row r="144" spans="1:18" ht="12.75">
      <c r="A144" s="19"/>
      <c r="B144" s="17" t="s">
        <v>8</v>
      </c>
      <c r="C144" s="17" t="s">
        <v>181</v>
      </c>
      <c r="D144" s="18" t="s">
        <v>9</v>
      </c>
      <c r="E144" s="34">
        <v>2</v>
      </c>
      <c r="F144" s="29">
        <v>33027.55</v>
      </c>
      <c r="G144" s="34">
        <v>14</v>
      </c>
      <c r="H144" s="29">
        <v>231192.86</v>
      </c>
      <c r="I144" s="34">
        <v>1710</v>
      </c>
      <c r="J144" s="29">
        <v>28238556.97</v>
      </c>
      <c r="K144" s="34">
        <v>849</v>
      </c>
      <c r="L144" s="29">
        <v>14020195.83</v>
      </c>
      <c r="M144" s="34">
        <v>117</v>
      </c>
      <c r="N144" s="29">
        <v>1932111.79</v>
      </c>
      <c r="O144" s="35">
        <v>2692</v>
      </c>
      <c r="P144" s="29">
        <v>44455085</v>
      </c>
      <c r="Q144" s="2">
        <f t="shared" si="4"/>
        <v>44455085</v>
      </c>
      <c r="R144" s="2">
        <f t="shared" si="5"/>
        <v>0</v>
      </c>
    </row>
    <row r="145" spans="1:18" ht="12.75">
      <c r="A145" s="23" t="s">
        <v>56</v>
      </c>
      <c r="B145" s="24"/>
      <c r="C145" s="24"/>
      <c r="D145" s="25"/>
      <c r="E145" s="36">
        <v>63</v>
      </c>
      <c r="F145" s="30">
        <v>90792.71</v>
      </c>
      <c r="G145" s="36">
        <v>332</v>
      </c>
      <c r="H145" s="30">
        <v>646436.4</v>
      </c>
      <c r="I145" s="36">
        <v>61847</v>
      </c>
      <c r="J145" s="30">
        <v>82574591.5</v>
      </c>
      <c r="K145" s="36">
        <v>34226</v>
      </c>
      <c r="L145" s="30">
        <v>44162410.29</v>
      </c>
      <c r="M145" s="36">
        <v>5422</v>
      </c>
      <c r="N145" s="30">
        <v>6170685.76</v>
      </c>
      <c r="O145" s="36">
        <v>101890</v>
      </c>
      <c r="P145" s="30">
        <v>133644916.66000001</v>
      </c>
      <c r="Q145" s="2">
        <f t="shared" si="4"/>
        <v>133644916.66</v>
      </c>
      <c r="R145" s="2">
        <f t="shared" si="5"/>
        <v>0</v>
      </c>
    </row>
    <row r="146" spans="1:18" ht="12.75">
      <c r="A146" s="17" t="s">
        <v>57</v>
      </c>
      <c r="B146" s="17" t="s">
        <v>13</v>
      </c>
      <c r="C146" s="17" t="s">
        <v>181</v>
      </c>
      <c r="D146" s="18" t="s">
        <v>14</v>
      </c>
      <c r="E146" s="34">
        <v>51</v>
      </c>
      <c r="F146" s="29">
        <v>490441.3</v>
      </c>
      <c r="G146" s="34">
        <v>163</v>
      </c>
      <c r="H146" s="29">
        <v>1568104.84</v>
      </c>
      <c r="I146" s="34">
        <v>229</v>
      </c>
      <c r="J146" s="29">
        <v>2204102.37</v>
      </c>
      <c r="K146" s="34">
        <v>587</v>
      </c>
      <c r="L146" s="29">
        <v>5657406.54</v>
      </c>
      <c r="M146" s="34">
        <v>178</v>
      </c>
      <c r="N146" s="29">
        <v>1713661.07</v>
      </c>
      <c r="O146" s="35">
        <v>1208</v>
      </c>
      <c r="P146" s="29">
        <v>11633716.120000001</v>
      </c>
      <c r="Q146" s="2">
        <f t="shared" si="4"/>
        <v>11633716.120000001</v>
      </c>
      <c r="R146" s="2">
        <f t="shared" si="5"/>
        <v>0</v>
      </c>
    </row>
    <row r="147" spans="1:18" ht="12.75">
      <c r="A147" s="19"/>
      <c r="B147" s="17" t="s">
        <v>4</v>
      </c>
      <c r="C147" s="17" t="s">
        <v>5</v>
      </c>
      <c r="D147" s="18" t="s">
        <v>6</v>
      </c>
      <c r="E147" s="34">
        <v>3455</v>
      </c>
      <c r="F147" s="29">
        <v>3933147.41</v>
      </c>
      <c r="G147" s="34">
        <v>5314</v>
      </c>
      <c r="H147" s="29">
        <v>6049419.77</v>
      </c>
      <c r="I147" s="34">
        <v>7890</v>
      </c>
      <c r="J147" s="29">
        <v>8981919.84</v>
      </c>
      <c r="K147" s="34">
        <v>29991</v>
      </c>
      <c r="L147" s="29">
        <v>34141540.92</v>
      </c>
      <c r="M147" s="34">
        <v>10510</v>
      </c>
      <c r="N147" s="29">
        <v>11964509.19</v>
      </c>
      <c r="O147" s="35">
        <v>57160</v>
      </c>
      <c r="P147" s="29">
        <v>65070537.129999995</v>
      </c>
      <c r="Q147" s="2">
        <f t="shared" si="4"/>
        <v>65070537.129999995</v>
      </c>
      <c r="R147" s="2">
        <f t="shared" si="5"/>
        <v>0</v>
      </c>
    </row>
    <row r="148" spans="1:18" ht="12.75">
      <c r="A148" s="19"/>
      <c r="B148" s="19"/>
      <c r="C148" s="20" t="s">
        <v>18</v>
      </c>
      <c r="D148" s="18" t="s">
        <v>6</v>
      </c>
      <c r="E148" s="34">
        <v>735</v>
      </c>
      <c r="F148" s="29">
        <v>470635.48</v>
      </c>
      <c r="G148" s="34">
        <v>544</v>
      </c>
      <c r="H148" s="29">
        <v>348334.29</v>
      </c>
      <c r="I148" s="34">
        <v>714</v>
      </c>
      <c r="J148" s="29">
        <v>457188.75</v>
      </c>
      <c r="K148" s="34">
        <v>4469</v>
      </c>
      <c r="L148" s="29">
        <v>2861591.77</v>
      </c>
      <c r="M148" s="34">
        <v>2209</v>
      </c>
      <c r="N148" s="29">
        <v>1414467.71</v>
      </c>
      <c r="O148" s="35">
        <v>8671</v>
      </c>
      <c r="P148" s="29">
        <v>5552218</v>
      </c>
      <c r="Q148" s="2">
        <f t="shared" si="4"/>
        <v>5552218</v>
      </c>
      <c r="R148" s="2">
        <f t="shared" si="5"/>
        <v>0</v>
      </c>
    </row>
    <row r="149" spans="1:18" ht="12.75">
      <c r="A149" s="19"/>
      <c r="B149" s="19"/>
      <c r="C149" s="20" t="s">
        <v>7</v>
      </c>
      <c r="D149" s="18" t="s">
        <v>6</v>
      </c>
      <c r="E149" s="34">
        <v>1408</v>
      </c>
      <c r="F149" s="29">
        <v>780396.42</v>
      </c>
      <c r="G149" s="34">
        <v>5891</v>
      </c>
      <c r="H149" s="29">
        <v>2272501.69</v>
      </c>
      <c r="I149" s="34">
        <v>17472</v>
      </c>
      <c r="J149" s="29">
        <v>6148186.79</v>
      </c>
      <c r="K149" s="34">
        <v>20392</v>
      </c>
      <c r="L149" s="29">
        <v>8606441.9</v>
      </c>
      <c r="M149" s="34">
        <v>3141</v>
      </c>
      <c r="N149" s="29">
        <v>1953219.76</v>
      </c>
      <c r="O149" s="35">
        <v>48304</v>
      </c>
      <c r="P149" s="29">
        <v>19760746.560000002</v>
      </c>
      <c r="Q149" s="2">
        <f t="shared" si="4"/>
        <v>19760746.560000002</v>
      </c>
      <c r="R149" s="2">
        <f t="shared" si="5"/>
        <v>0</v>
      </c>
    </row>
    <row r="150" spans="1:18" ht="12.75">
      <c r="A150" s="19"/>
      <c r="B150" s="17" t="s">
        <v>20</v>
      </c>
      <c r="C150" s="17" t="s">
        <v>181</v>
      </c>
      <c r="D150" s="18" t="s">
        <v>21</v>
      </c>
      <c r="E150" s="34">
        <v>362</v>
      </c>
      <c r="F150" s="29">
        <v>878026.44</v>
      </c>
      <c r="G150" s="34">
        <v>556</v>
      </c>
      <c r="H150" s="29">
        <v>1348571</v>
      </c>
      <c r="I150" s="34">
        <v>826</v>
      </c>
      <c r="J150" s="29">
        <v>2003452.6</v>
      </c>
      <c r="K150" s="34">
        <v>3143</v>
      </c>
      <c r="L150" s="29">
        <v>7623306.93</v>
      </c>
      <c r="M150" s="34">
        <v>1101</v>
      </c>
      <c r="N150" s="29">
        <v>2670461.64</v>
      </c>
      <c r="O150" s="35">
        <v>5988</v>
      </c>
      <c r="P150" s="29">
        <v>14523818.61</v>
      </c>
      <c r="Q150" s="2">
        <f t="shared" si="4"/>
        <v>14523818.61</v>
      </c>
      <c r="R150" s="2">
        <f t="shared" si="5"/>
        <v>0</v>
      </c>
    </row>
    <row r="151" spans="1:18" ht="12.75">
      <c r="A151" s="19"/>
      <c r="B151" s="17" t="s">
        <v>8</v>
      </c>
      <c r="C151" s="17" t="s">
        <v>181</v>
      </c>
      <c r="D151" s="18" t="s">
        <v>9</v>
      </c>
      <c r="E151" s="34">
        <v>127</v>
      </c>
      <c r="F151" s="29">
        <v>2379869.09</v>
      </c>
      <c r="G151" s="34">
        <v>240</v>
      </c>
      <c r="H151" s="29">
        <v>4497390.41</v>
      </c>
      <c r="I151" s="34">
        <v>334</v>
      </c>
      <c r="J151" s="29">
        <v>6258868.32</v>
      </c>
      <c r="K151" s="34">
        <v>1113</v>
      </c>
      <c r="L151" s="29">
        <v>20856648.02</v>
      </c>
      <c r="M151" s="34">
        <v>438</v>
      </c>
      <c r="N151" s="29">
        <v>8207737.5</v>
      </c>
      <c r="O151" s="35">
        <v>2252</v>
      </c>
      <c r="P151" s="29">
        <v>42200513.34</v>
      </c>
      <c r="Q151" s="2">
        <f t="shared" si="4"/>
        <v>42200513.34</v>
      </c>
      <c r="R151" s="2">
        <f t="shared" si="5"/>
        <v>0</v>
      </c>
    </row>
    <row r="152" spans="1:18" ht="12.75">
      <c r="A152" s="23" t="s">
        <v>58</v>
      </c>
      <c r="B152" s="24"/>
      <c r="C152" s="24"/>
      <c r="D152" s="25"/>
      <c r="E152" s="36">
        <v>6138</v>
      </c>
      <c r="F152" s="30">
        <v>8932516.139999999</v>
      </c>
      <c r="G152" s="36">
        <v>12708</v>
      </c>
      <c r="H152" s="30">
        <v>16084322</v>
      </c>
      <c r="I152" s="36">
        <v>27465</v>
      </c>
      <c r="J152" s="30">
        <v>26053718.67</v>
      </c>
      <c r="K152" s="36">
        <v>59695</v>
      </c>
      <c r="L152" s="30">
        <v>79746936.08</v>
      </c>
      <c r="M152" s="36">
        <v>17577</v>
      </c>
      <c r="N152" s="30">
        <v>27924056.87</v>
      </c>
      <c r="O152" s="36">
        <v>123583</v>
      </c>
      <c r="P152" s="30">
        <v>158741549.76</v>
      </c>
      <c r="Q152" s="2">
        <f t="shared" si="4"/>
        <v>158741549.76</v>
      </c>
      <c r="R152" s="2">
        <f t="shared" si="5"/>
        <v>0</v>
      </c>
    </row>
    <row r="153" spans="1:18" ht="12.75">
      <c r="A153" s="17" t="s">
        <v>59</v>
      </c>
      <c r="B153" s="17" t="s">
        <v>4</v>
      </c>
      <c r="C153" s="17" t="s">
        <v>5</v>
      </c>
      <c r="D153" s="18" t="s">
        <v>6</v>
      </c>
      <c r="E153" s="34">
        <v>123</v>
      </c>
      <c r="F153" s="29">
        <v>154677.08</v>
      </c>
      <c r="G153" s="34">
        <v>111</v>
      </c>
      <c r="H153" s="29">
        <v>139586.64</v>
      </c>
      <c r="I153" s="34">
        <v>191</v>
      </c>
      <c r="J153" s="29">
        <v>240189.62</v>
      </c>
      <c r="K153" s="34">
        <v>887</v>
      </c>
      <c r="L153" s="29">
        <v>1115435.56</v>
      </c>
      <c r="M153" s="34">
        <v>338</v>
      </c>
      <c r="N153" s="29">
        <v>425047.6</v>
      </c>
      <c r="O153" s="35">
        <v>1650</v>
      </c>
      <c r="P153" s="29">
        <v>2074936.5</v>
      </c>
      <c r="Q153" s="2">
        <f t="shared" si="4"/>
        <v>2074936.5000000005</v>
      </c>
      <c r="R153" s="2">
        <f t="shared" si="5"/>
        <v>0</v>
      </c>
    </row>
    <row r="154" spans="1:18" ht="12.75">
      <c r="A154" s="19"/>
      <c r="B154" s="19"/>
      <c r="C154" s="20" t="s">
        <v>18</v>
      </c>
      <c r="D154" s="18" t="s">
        <v>6</v>
      </c>
      <c r="E154" s="34">
        <v>38</v>
      </c>
      <c r="F154" s="29">
        <v>24389.16</v>
      </c>
      <c r="G154" s="34">
        <v>32</v>
      </c>
      <c r="H154" s="29">
        <v>20538.24</v>
      </c>
      <c r="I154" s="34">
        <v>48</v>
      </c>
      <c r="J154" s="29">
        <v>30807.36</v>
      </c>
      <c r="K154" s="34">
        <v>295</v>
      </c>
      <c r="L154" s="29">
        <v>189336.9</v>
      </c>
      <c r="M154" s="34">
        <v>112</v>
      </c>
      <c r="N154" s="29">
        <v>71883.84</v>
      </c>
      <c r="O154" s="35">
        <v>525</v>
      </c>
      <c r="P154" s="29">
        <v>336955.5</v>
      </c>
      <c r="Q154" s="2">
        <f t="shared" si="4"/>
        <v>336955.49999999994</v>
      </c>
      <c r="R154" s="2">
        <f t="shared" si="5"/>
        <v>0</v>
      </c>
    </row>
    <row r="155" spans="1:18" ht="12.75">
      <c r="A155" s="19"/>
      <c r="B155" s="19"/>
      <c r="C155" s="20" t="s">
        <v>7</v>
      </c>
      <c r="D155" s="18" t="s">
        <v>6</v>
      </c>
      <c r="E155" s="34">
        <v>103</v>
      </c>
      <c r="F155" s="29">
        <v>28398.49</v>
      </c>
      <c r="G155" s="34">
        <v>107</v>
      </c>
      <c r="H155" s="29">
        <v>29501.34</v>
      </c>
      <c r="I155" s="34">
        <v>146</v>
      </c>
      <c r="J155" s="29">
        <v>40254.17</v>
      </c>
      <c r="K155" s="34">
        <v>829</v>
      </c>
      <c r="L155" s="29">
        <v>228566.47</v>
      </c>
      <c r="M155" s="34">
        <v>315</v>
      </c>
      <c r="N155" s="29">
        <v>86849.75</v>
      </c>
      <c r="O155" s="35">
        <v>1500</v>
      </c>
      <c r="P155" s="29">
        <v>413570.22</v>
      </c>
      <c r="Q155" s="2">
        <f t="shared" si="4"/>
        <v>413570.22</v>
      </c>
      <c r="R155" s="2">
        <f t="shared" si="5"/>
        <v>0</v>
      </c>
    </row>
    <row r="156" spans="1:18" ht="12.75">
      <c r="A156" s="23" t="s">
        <v>60</v>
      </c>
      <c r="B156" s="24"/>
      <c r="C156" s="24"/>
      <c r="D156" s="25"/>
      <c r="E156" s="36">
        <v>264</v>
      </c>
      <c r="F156" s="30">
        <v>207464.73</v>
      </c>
      <c r="G156" s="36">
        <v>250</v>
      </c>
      <c r="H156" s="30">
        <v>189626.22</v>
      </c>
      <c r="I156" s="36">
        <v>385</v>
      </c>
      <c r="J156" s="30">
        <v>311251.15</v>
      </c>
      <c r="K156" s="36">
        <v>2011</v>
      </c>
      <c r="L156" s="30">
        <v>1533338.93</v>
      </c>
      <c r="M156" s="36">
        <v>765</v>
      </c>
      <c r="N156" s="30">
        <v>583781.19</v>
      </c>
      <c r="O156" s="37">
        <v>3675</v>
      </c>
      <c r="P156" s="30">
        <v>2825462.22</v>
      </c>
      <c r="Q156" s="2">
        <f t="shared" si="4"/>
        <v>2825462.22</v>
      </c>
      <c r="R156" s="2">
        <f t="shared" si="5"/>
        <v>0</v>
      </c>
    </row>
    <row r="157" spans="1:18" ht="12.75">
      <c r="A157" s="17" t="s">
        <v>61</v>
      </c>
      <c r="B157" s="17" t="s">
        <v>13</v>
      </c>
      <c r="C157" s="17" t="s">
        <v>181</v>
      </c>
      <c r="D157" s="18" t="s">
        <v>14</v>
      </c>
      <c r="E157" s="34"/>
      <c r="F157" s="29"/>
      <c r="G157" s="34">
        <v>3</v>
      </c>
      <c r="H157" s="29">
        <v>19931.22</v>
      </c>
      <c r="I157" s="34">
        <v>3</v>
      </c>
      <c r="J157" s="29">
        <v>19931.22</v>
      </c>
      <c r="K157" s="34">
        <v>527</v>
      </c>
      <c r="L157" s="29">
        <v>3145419.25</v>
      </c>
      <c r="M157" s="34">
        <v>0</v>
      </c>
      <c r="N157" s="29">
        <v>0</v>
      </c>
      <c r="O157" s="35">
        <v>533</v>
      </c>
      <c r="P157" s="29">
        <v>3185281.69</v>
      </c>
      <c r="Q157" s="2">
        <f t="shared" si="4"/>
        <v>3185281.6900000004</v>
      </c>
      <c r="R157" s="2">
        <f t="shared" si="5"/>
        <v>0</v>
      </c>
    </row>
    <row r="158" spans="1:18" ht="12.75">
      <c r="A158" s="19"/>
      <c r="B158" s="17" t="s">
        <v>4</v>
      </c>
      <c r="C158" s="17" t="s">
        <v>5</v>
      </c>
      <c r="D158" s="18" t="s">
        <v>6</v>
      </c>
      <c r="E158" s="34">
        <v>22</v>
      </c>
      <c r="F158" s="29">
        <v>24498.95</v>
      </c>
      <c r="G158" s="34">
        <v>86</v>
      </c>
      <c r="H158" s="29">
        <v>95772.54</v>
      </c>
      <c r="I158" s="34">
        <v>122</v>
      </c>
      <c r="J158" s="29">
        <v>135765.63</v>
      </c>
      <c r="K158" s="34">
        <v>15080</v>
      </c>
      <c r="L158" s="29">
        <v>16800083.49</v>
      </c>
      <c r="M158" s="34">
        <v>11</v>
      </c>
      <c r="N158" s="29">
        <v>12255.83</v>
      </c>
      <c r="O158" s="35">
        <v>15321</v>
      </c>
      <c r="P158" s="29">
        <v>17068376.439999998</v>
      </c>
      <c r="Q158" s="2">
        <f t="shared" si="4"/>
        <v>17068376.439999994</v>
      </c>
      <c r="R158" s="2">
        <f t="shared" si="5"/>
        <v>0</v>
      </c>
    </row>
    <row r="159" spans="1:18" ht="12.75">
      <c r="A159" s="19"/>
      <c r="B159" s="19"/>
      <c r="C159" s="20" t="s">
        <v>18</v>
      </c>
      <c r="D159" s="18" t="s">
        <v>6</v>
      </c>
      <c r="E159" s="34">
        <v>3</v>
      </c>
      <c r="F159" s="29">
        <v>1599.2</v>
      </c>
      <c r="G159" s="34">
        <v>14</v>
      </c>
      <c r="H159" s="29">
        <v>7462.93</v>
      </c>
      <c r="I159" s="34">
        <v>18</v>
      </c>
      <c r="J159" s="29">
        <v>9595.19</v>
      </c>
      <c r="K159" s="34">
        <v>3214</v>
      </c>
      <c r="L159" s="29">
        <v>1713274.49</v>
      </c>
      <c r="M159" s="34">
        <v>1</v>
      </c>
      <c r="N159" s="29">
        <v>533.07</v>
      </c>
      <c r="O159" s="35">
        <v>3250</v>
      </c>
      <c r="P159" s="29">
        <v>1732464.88</v>
      </c>
      <c r="Q159" s="2">
        <f t="shared" si="4"/>
        <v>1732464.88</v>
      </c>
      <c r="R159" s="2">
        <f t="shared" si="5"/>
        <v>0</v>
      </c>
    </row>
    <row r="160" spans="1:18" ht="12.75">
      <c r="A160" s="19"/>
      <c r="B160" s="19"/>
      <c r="C160" s="20" t="s">
        <v>7</v>
      </c>
      <c r="D160" s="18" t="s">
        <v>6</v>
      </c>
      <c r="E160" s="34">
        <v>4</v>
      </c>
      <c r="F160" s="29">
        <v>2593.74</v>
      </c>
      <c r="G160" s="34">
        <v>16</v>
      </c>
      <c r="H160" s="29">
        <v>12139.16</v>
      </c>
      <c r="I160" s="34">
        <v>14</v>
      </c>
      <c r="J160" s="29">
        <v>10548.26</v>
      </c>
      <c r="K160" s="34">
        <v>14767</v>
      </c>
      <c r="L160" s="29">
        <v>5890597.42</v>
      </c>
      <c r="M160" s="34">
        <v>1</v>
      </c>
      <c r="N160" s="29">
        <v>795.45</v>
      </c>
      <c r="O160" s="35">
        <v>14802</v>
      </c>
      <c r="P160" s="29">
        <v>5916674.03</v>
      </c>
      <c r="Q160" s="2">
        <f t="shared" si="4"/>
        <v>5916674.03</v>
      </c>
      <c r="R160" s="2">
        <f t="shared" si="5"/>
        <v>0</v>
      </c>
    </row>
    <row r="161" spans="1:18" ht="12.75">
      <c r="A161" s="19"/>
      <c r="B161" s="17" t="s">
        <v>20</v>
      </c>
      <c r="C161" s="17" t="s">
        <v>181</v>
      </c>
      <c r="D161" s="18" t="s">
        <v>21</v>
      </c>
      <c r="E161" s="34">
        <v>3</v>
      </c>
      <c r="F161" s="29">
        <v>7233.48</v>
      </c>
      <c r="G161" s="34">
        <v>12</v>
      </c>
      <c r="H161" s="29">
        <v>28933.92</v>
      </c>
      <c r="I161" s="34">
        <v>11</v>
      </c>
      <c r="J161" s="29">
        <v>26522.76</v>
      </c>
      <c r="K161" s="34">
        <v>2628</v>
      </c>
      <c r="L161" s="29">
        <v>6336528.48</v>
      </c>
      <c r="M161" s="34">
        <v>2</v>
      </c>
      <c r="N161" s="29">
        <v>4822.32</v>
      </c>
      <c r="O161" s="35">
        <v>2656</v>
      </c>
      <c r="P161" s="29">
        <v>6404040.960000001</v>
      </c>
      <c r="Q161" s="2">
        <f t="shared" si="4"/>
        <v>6404040.960000001</v>
      </c>
      <c r="R161" s="2">
        <f t="shared" si="5"/>
        <v>0</v>
      </c>
    </row>
    <row r="162" spans="1:18" ht="12.75">
      <c r="A162" s="19"/>
      <c r="B162" s="17" t="s">
        <v>8</v>
      </c>
      <c r="C162" s="17" t="s">
        <v>181</v>
      </c>
      <c r="D162" s="18" t="s">
        <v>9</v>
      </c>
      <c r="E162" s="34">
        <v>0</v>
      </c>
      <c r="F162" s="29">
        <v>0</v>
      </c>
      <c r="G162" s="34">
        <v>5</v>
      </c>
      <c r="H162" s="29">
        <v>93364.93</v>
      </c>
      <c r="I162" s="34">
        <v>8</v>
      </c>
      <c r="J162" s="29">
        <v>131807.67</v>
      </c>
      <c r="K162" s="34">
        <v>1156</v>
      </c>
      <c r="L162" s="29">
        <v>20461094.35</v>
      </c>
      <c r="M162" s="34"/>
      <c r="N162" s="29"/>
      <c r="O162" s="35">
        <v>1169</v>
      </c>
      <c r="P162" s="29">
        <v>20686266.950000003</v>
      </c>
      <c r="Q162" s="2">
        <f t="shared" si="4"/>
        <v>20686266.950000003</v>
      </c>
      <c r="R162" s="2">
        <f t="shared" si="5"/>
        <v>0</v>
      </c>
    </row>
    <row r="163" spans="1:18" ht="12.75">
      <c r="A163" s="23" t="s">
        <v>62</v>
      </c>
      <c r="B163" s="24"/>
      <c r="C163" s="24"/>
      <c r="D163" s="25"/>
      <c r="E163" s="36">
        <v>32</v>
      </c>
      <c r="F163" s="30">
        <v>35925.37</v>
      </c>
      <c r="G163" s="36">
        <v>136</v>
      </c>
      <c r="H163" s="30">
        <v>257604.7</v>
      </c>
      <c r="I163" s="36">
        <v>176</v>
      </c>
      <c r="J163" s="30">
        <v>334170.73</v>
      </c>
      <c r="K163" s="36">
        <v>37372</v>
      </c>
      <c r="L163" s="30">
        <v>54346997.48</v>
      </c>
      <c r="M163" s="36">
        <v>15</v>
      </c>
      <c r="N163" s="30">
        <v>18406.67</v>
      </c>
      <c r="O163" s="36">
        <v>37731</v>
      </c>
      <c r="P163" s="30">
        <v>54993104.95</v>
      </c>
      <c r="Q163" s="2">
        <f t="shared" si="4"/>
        <v>54993104.949999996</v>
      </c>
      <c r="R163" s="2">
        <f t="shared" si="5"/>
        <v>0</v>
      </c>
    </row>
    <row r="164" spans="1:18" ht="12.75">
      <c r="A164" s="17" t="s">
        <v>63</v>
      </c>
      <c r="B164" s="17" t="s">
        <v>13</v>
      </c>
      <c r="C164" s="17" t="s">
        <v>181</v>
      </c>
      <c r="D164" s="18" t="s">
        <v>14</v>
      </c>
      <c r="E164" s="34">
        <v>12</v>
      </c>
      <c r="F164" s="29">
        <v>72522.57</v>
      </c>
      <c r="G164" s="34">
        <v>44</v>
      </c>
      <c r="H164" s="29">
        <v>282525.94</v>
      </c>
      <c r="I164" s="34">
        <v>427</v>
      </c>
      <c r="J164" s="29">
        <v>2712738.74</v>
      </c>
      <c r="K164" s="34">
        <v>253</v>
      </c>
      <c r="L164" s="29">
        <v>1608833.03</v>
      </c>
      <c r="M164" s="34">
        <v>85</v>
      </c>
      <c r="N164" s="29">
        <v>542438.06</v>
      </c>
      <c r="O164" s="35">
        <v>821</v>
      </c>
      <c r="P164" s="29">
        <v>5219058.34</v>
      </c>
      <c r="Q164" s="2">
        <f t="shared" si="4"/>
        <v>5219058.340000001</v>
      </c>
      <c r="R164" s="2">
        <f t="shared" si="5"/>
        <v>0</v>
      </c>
    </row>
    <row r="165" spans="1:18" ht="12.75">
      <c r="A165" s="19"/>
      <c r="B165" s="17" t="s">
        <v>4</v>
      </c>
      <c r="C165" s="17" t="s">
        <v>5</v>
      </c>
      <c r="D165" s="18" t="s">
        <v>6</v>
      </c>
      <c r="E165" s="34">
        <v>488</v>
      </c>
      <c r="F165" s="29">
        <v>545448.6</v>
      </c>
      <c r="G165" s="34">
        <v>1321</v>
      </c>
      <c r="H165" s="29">
        <v>1476511.47</v>
      </c>
      <c r="I165" s="34">
        <v>16201</v>
      </c>
      <c r="J165" s="29">
        <v>18108222.76</v>
      </c>
      <c r="K165" s="34">
        <v>7081</v>
      </c>
      <c r="L165" s="29">
        <v>7914593.26</v>
      </c>
      <c r="M165" s="34">
        <v>2934</v>
      </c>
      <c r="N165" s="29">
        <v>3279397.91</v>
      </c>
      <c r="O165" s="35">
        <v>28025</v>
      </c>
      <c r="P165" s="29">
        <v>31324174.000000004</v>
      </c>
      <c r="Q165" s="2">
        <f t="shared" si="4"/>
        <v>31324174</v>
      </c>
      <c r="R165" s="2">
        <f t="shared" si="5"/>
        <v>0</v>
      </c>
    </row>
    <row r="166" spans="1:18" ht="12.75">
      <c r="A166" s="19"/>
      <c r="B166" s="19"/>
      <c r="C166" s="20" t="s">
        <v>18</v>
      </c>
      <c r="D166" s="18" t="s">
        <v>6</v>
      </c>
      <c r="E166" s="34">
        <v>55</v>
      </c>
      <c r="F166" s="29">
        <v>33073.71</v>
      </c>
      <c r="G166" s="34">
        <v>277</v>
      </c>
      <c r="H166" s="29">
        <v>166571.21</v>
      </c>
      <c r="I166" s="34">
        <v>2903</v>
      </c>
      <c r="J166" s="29">
        <v>1745690.3</v>
      </c>
      <c r="K166" s="34">
        <v>1251</v>
      </c>
      <c r="L166" s="29">
        <v>752276.46</v>
      </c>
      <c r="M166" s="34">
        <v>563</v>
      </c>
      <c r="N166" s="29">
        <v>338554.47</v>
      </c>
      <c r="O166" s="35">
        <v>5049</v>
      </c>
      <c r="P166" s="29">
        <v>3036166.15</v>
      </c>
      <c r="Q166" s="2">
        <f t="shared" si="4"/>
        <v>3036166.15</v>
      </c>
      <c r="R166" s="2">
        <f t="shared" si="5"/>
        <v>0</v>
      </c>
    </row>
    <row r="167" spans="1:18" ht="12.75">
      <c r="A167" s="19"/>
      <c r="B167" s="19"/>
      <c r="C167" s="20" t="s">
        <v>7</v>
      </c>
      <c r="D167" s="18" t="s">
        <v>6</v>
      </c>
      <c r="E167" s="34">
        <v>458</v>
      </c>
      <c r="F167" s="29">
        <v>191823.71</v>
      </c>
      <c r="G167" s="34">
        <v>1333</v>
      </c>
      <c r="H167" s="29">
        <v>599916.35</v>
      </c>
      <c r="I167" s="34">
        <v>16049</v>
      </c>
      <c r="J167" s="29">
        <v>7011236.55</v>
      </c>
      <c r="K167" s="34">
        <v>7012</v>
      </c>
      <c r="L167" s="29">
        <v>3078436.7</v>
      </c>
      <c r="M167" s="34">
        <v>3043</v>
      </c>
      <c r="N167" s="29">
        <v>1407100.52</v>
      </c>
      <c r="O167" s="35">
        <v>27895</v>
      </c>
      <c r="P167" s="29">
        <v>12288513.829999998</v>
      </c>
      <c r="Q167" s="2">
        <f t="shared" si="4"/>
        <v>12288513.83</v>
      </c>
      <c r="R167" s="2">
        <f t="shared" si="5"/>
        <v>0</v>
      </c>
    </row>
    <row r="168" spans="1:18" ht="12.75">
      <c r="A168" s="19"/>
      <c r="B168" s="17" t="s">
        <v>20</v>
      </c>
      <c r="C168" s="17" t="s">
        <v>181</v>
      </c>
      <c r="D168" s="18" t="s">
        <v>21</v>
      </c>
      <c r="E168" s="34">
        <v>70</v>
      </c>
      <c r="F168" s="29">
        <v>210548.21</v>
      </c>
      <c r="G168" s="34">
        <v>187</v>
      </c>
      <c r="H168" s="29">
        <v>562464.49</v>
      </c>
      <c r="I168" s="34">
        <v>2315</v>
      </c>
      <c r="J168" s="29">
        <v>6963129.92</v>
      </c>
      <c r="K168" s="34">
        <v>1012</v>
      </c>
      <c r="L168" s="29">
        <v>3043925.48</v>
      </c>
      <c r="M168" s="34">
        <v>416</v>
      </c>
      <c r="N168" s="29">
        <v>1251257.9</v>
      </c>
      <c r="O168" s="35">
        <v>4000</v>
      </c>
      <c r="P168" s="29">
        <v>12031326</v>
      </c>
      <c r="Q168" s="2">
        <f t="shared" si="4"/>
        <v>12031326.000000002</v>
      </c>
      <c r="R168" s="2">
        <f t="shared" si="5"/>
        <v>0</v>
      </c>
    </row>
    <row r="169" spans="1:18" ht="12.75">
      <c r="A169" s="19"/>
      <c r="B169" s="17" t="s">
        <v>8</v>
      </c>
      <c r="C169" s="17" t="s">
        <v>181</v>
      </c>
      <c r="D169" s="18" t="s">
        <v>9</v>
      </c>
      <c r="E169" s="34">
        <v>11</v>
      </c>
      <c r="F169" s="29">
        <v>204284.21</v>
      </c>
      <c r="G169" s="34">
        <v>71</v>
      </c>
      <c r="H169" s="29">
        <v>1318561.71</v>
      </c>
      <c r="I169" s="34">
        <v>678</v>
      </c>
      <c r="J169" s="29">
        <v>12591335.76</v>
      </c>
      <c r="K169" s="34">
        <v>333</v>
      </c>
      <c r="L169" s="29">
        <v>6184240.13</v>
      </c>
      <c r="M169" s="34">
        <v>158</v>
      </c>
      <c r="N169" s="29">
        <v>2934264.09</v>
      </c>
      <c r="O169" s="35">
        <v>1251</v>
      </c>
      <c r="P169" s="29">
        <v>23232685.9</v>
      </c>
      <c r="Q169" s="2">
        <f t="shared" si="4"/>
        <v>23232685.9</v>
      </c>
      <c r="R169" s="2">
        <f t="shared" si="5"/>
        <v>0</v>
      </c>
    </row>
    <row r="170" spans="1:18" ht="12.75">
      <c r="A170" s="23" t="s">
        <v>64</v>
      </c>
      <c r="B170" s="24"/>
      <c r="C170" s="24"/>
      <c r="D170" s="25"/>
      <c r="E170" s="36">
        <v>1094</v>
      </c>
      <c r="F170" s="30">
        <v>1257701.01</v>
      </c>
      <c r="G170" s="36">
        <v>3233</v>
      </c>
      <c r="H170" s="30">
        <v>4406551.17</v>
      </c>
      <c r="I170" s="36">
        <v>38573</v>
      </c>
      <c r="J170" s="30">
        <v>49132354.03</v>
      </c>
      <c r="K170" s="36">
        <v>16942</v>
      </c>
      <c r="L170" s="30">
        <v>22582305.06</v>
      </c>
      <c r="M170" s="36">
        <v>7199</v>
      </c>
      <c r="N170" s="30">
        <v>9753012.950000001</v>
      </c>
      <c r="O170" s="36">
        <v>67041</v>
      </c>
      <c r="P170" s="30">
        <v>87131924.22</v>
      </c>
      <c r="Q170" s="2">
        <f t="shared" si="4"/>
        <v>87131924.22</v>
      </c>
      <c r="R170" s="2">
        <f t="shared" si="5"/>
        <v>0</v>
      </c>
    </row>
    <row r="171" spans="1:18" ht="12.75">
      <c r="A171" s="17" t="s">
        <v>65</v>
      </c>
      <c r="B171" s="17" t="s">
        <v>13</v>
      </c>
      <c r="C171" s="17" t="s">
        <v>181</v>
      </c>
      <c r="D171" s="18" t="s">
        <v>14</v>
      </c>
      <c r="E171" s="34">
        <v>1</v>
      </c>
      <c r="F171" s="29">
        <v>4078.44</v>
      </c>
      <c r="G171" s="34">
        <v>33</v>
      </c>
      <c r="H171" s="29">
        <v>267033.03</v>
      </c>
      <c r="I171" s="34">
        <v>4</v>
      </c>
      <c r="J171" s="29">
        <v>35234.4</v>
      </c>
      <c r="K171" s="34">
        <v>85</v>
      </c>
      <c r="L171" s="29">
        <v>696699.32</v>
      </c>
      <c r="M171" s="34">
        <v>0</v>
      </c>
      <c r="N171" s="29">
        <v>0</v>
      </c>
      <c r="O171" s="35">
        <v>123</v>
      </c>
      <c r="P171" s="29">
        <v>1003045.19</v>
      </c>
      <c r="Q171" s="2">
        <f t="shared" si="4"/>
        <v>1003045.19</v>
      </c>
      <c r="R171" s="2">
        <f t="shared" si="5"/>
        <v>0</v>
      </c>
    </row>
    <row r="172" spans="1:18" ht="12.75">
      <c r="A172" s="19"/>
      <c r="B172" s="17" t="s">
        <v>4</v>
      </c>
      <c r="C172" s="17" t="s">
        <v>5</v>
      </c>
      <c r="D172" s="18" t="s">
        <v>6</v>
      </c>
      <c r="E172" s="34">
        <v>24</v>
      </c>
      <c r="F172" s="29">
        <v>26319.76</v>
      </c>
      <c r="G172" s="34">
        <v>2355</v>
      </c>
      <c r="H172" s="29">
        <v>2582626.19</v>
      </c>
      <c r="I172" s="34">
        <v>296</v>
      </c>
      <c r="J172" s="29">
        <v>324610.34</v>
      </c>
      <c r="K172" s="34">
        <v>3612</v>
      </c>
      <c r="L172" s="29">
        <v>3961123.48</v>
      </c>
      <c r="M172" s="34">
        <v>13</v>
      </c>
      <c r="N172" s="29">
        <v>14256.54</v>
      </c>
      <c r="O172" s="35">
        <v>6300</v>
      </c>
      <c r="P172" s="29">
        <v>6908936.31</v>
      </c>
      <c r="Q172" s="2">
        <f t="shared" si="4"/>
        <v>6908936.3100000005</v>
      </c>
      <c r="R172" s="2">
        <f t="shared" si="5"/>
        <v>0</v>
      </c>
    </row>
    <row r="173" spans="1:18" ht="12.75">
      <c r="A173" s="19"/>
      <c r="B173" s="19"/>
      <c r="C173" s="20" t="s">
        <v>18</v>
      </c>
      <c r="D173" s="18" t="s">
        <v>6</v>
      </c>
      <c r="E173" s="34">
        <v>5</v>
      </c>
      <c r="F173" s="29">
        <v>2934.97</v>
      </c>
      <c r="G173" s="34">
        <v>386</v>
      </c>
      <c r="H173" s="29">
        <v>226579.65</v>
      </c>
      <c r="I173" s="34">
        <v>57</v>
      </c>
      <c r="J173" s="29">
        <v>33458.65</v>
      </c>
      <c r="K173" s="34">
        <v>571</v>
      </c>
      <c r="L173" s="29">
        <v>335173.53</v>
      </c>
      <c r="M173" s="34">
        <v>5</v>
      </c>
      <c r="N173" s="29">
        <v>2934.97</v>
      </c>
      <c r="O173" s="35">
        <v>1024</v>
      </c>
      <c r="P173" s="29">
        <v>601081.77</v>
      </c>
      <c r="Q173" s="2">
        <f t="shared" si="4"/>
        <v>601081.77</v>
      </c>
      <c r="R173" s="2">
        <f t="shared" si="5"/>
        <v>0</v>
      </c>
    </row>
    <row r="174" spans="1:18" ht="12.75">
      <c r="A174" s="19"/>
      <c r="B174" s="19"/>
      <c r="C174" s="20" t="s">
        <v>7</v>
      </c>
      <c r="D174" s="18" t="s">
        <v>6</v>
      </c>
      <c r="E174" s="34">
        <v>14</v>
      </c>
      <c r="F174" s="29">
        <v>5557.74</v>
      </c>
      <c r="G174" s="34">
        <v>1667</v>
      </c>
      <c r="H174" s="29">
        <v>696438.81</v>
      </c>
      <c r="I174" s="34">
        <v>211</v>
      </c>
      <c r="J174" s="29">
        <v>86904.74</v>
      </c>
      <c r="K174" s="34">
        <v>2303</v>
      </c>
      <c r="L174" s="29">
        <v>970770.01</v>
      </c>
      <c r="M174" s="34">
        <v>11</v>
      </c>
      <c r="N174" s="29">
        <v>4575.7</v>
      </c>
      <c r="O174" s="35">
        <v>4206</v>
      </c>
      <c r="P174" s="29">
        <v>1764247</v>
      </c>
      <c r="Q174" s="2">
        <f t="shared" si="4"/>
        <v>1764247</v>
      </c>
      <c r="R174" s="2">
        <f t="shared" si="5"/>
        <v>0</v>
      </c>
    </row>
    <row r="175" spans="1:18" ht="12.75">
      <c r="A175" s="19"/>
      <c r="B175" s="17" t="s">
        <v>8</v>
      </c>
      <c r="C175" s="17" t="s">
        <v>181</v>
      </c>
      <c r="D175" s="18" t="s">
        <v>9</v>
      </c>
      <c r="E175" s="34">
        <v>1</v>
      </c>
      <c r="F175" s="29">
        <v>19018.86</v>
      </c>
      <c r="G175" s="34">
        <v>132</v>
      </c>
      <c r="H175" s="29">
        <v>2510489.75</v>
      </c>
      <c r="I175" s="34">
        <v>20</v>
      </c>
      <c r="J175" s="29">
        <v>380377.24</v>
      </c>
      <c r="K175" s="34">
        <v>200</v>
      </c>
      <c r="L175" s="29">
        <v>3803772.36</v>
      </c>
      <c r="M175" s="34">
        <v>1</v>
      </c>
      <c r="N175" s="29">
        <v>19018.86</v>
      </c>
      <c r="O175" s="35">
        <v>354</v>
      </c>
      <c r="P175" s="29">
        <v>6732677.069999999</v>
      </c>
      <c r="Q175" s="2">
        <f t="shared" si="4"/>
        <v>6732677.07</v>
      </c>
      <c r="R175" s="2">
        <f t="shared" si="5"/>
        <v>0</v>
      </c>
    </row>
    <row r="176" spans="1:18" ht="12.75">
      <c r="A176" s="23" t="s">
        <v>66</v>
      </c>
      <c r="B176" s="24"/>
      <c r="C176" s="24"/>
      <c r="D176" s="25"/>
      <c r="E176" s="36">
        <v>45</v>
      </c>
      <c r="F176" s="30">
        <v>57909.77</v>
      </c>
      <c r="G176" s="36">
        <v>4573</v>
      </c>
      <c r="H176" s="30">
        <v>6283167.43</v>
      </c>
      <c r="I176" s="36">
        <v>588</v>
      </c>
      <c r="J176" s="30">
        <v>860585.37</v>
      </c>
      <c r="K176" s="36">
        <v>6771</v>
      </c>
      <c r="L176" s="30">
        <v>9767538.7</v>
      </c>
      <c r="M176" s="36">
        <v>30</v>
      </c>
      <c r="N176" s="30">
        <v>40786.07</v>
      </c>
      <c r="O176" s="37">
        <v>12007</v>
      </c>
      <c r="P176" s="30">
        <v>17009987.34</v>
      </c>
      <c r="Q176" s="2">
        <f t="shared" si="4"/>
        <v>17009987.34</v>
      </c>
      <c r="R176" s="2">
        <f t="shared" si="5"/>
        <v>0</v>
      </c>
    </row>
    <row r="177" spans="1:18" ht="12.75">
      <c r="A177" s="17" t="s">
        <v>67</v>
      </c>
      <c r="B177" s="17" t="s">
        <v>13</v>
      </c>
      <c r="C177" s="17" t="s">
        <v>181</v>
      </c>
      <c r="D177" s="18" t="s">
        <v>14</v>
      </c>
      <c r="E177" s="34">
        <v>1</v>
      </c>
      <c r="F177" s="29">
        <v>4080.46</v>
      </c>
      <c r="G177" s="34">
        <v>4</v>
      </c>
      <c r="H177" s="29">
        <v>26844.07</v>
      </c>
      <c r="I177" s="34">
        <v>221</v>
      </c>
      <c r="J177" s="29">
        <v>1083153.57</v>
      </c>
      <c r="K177" s="34">
        <v>476</v>
      </c>
      <c r="L177" s="29">
        <v>2320771.6</v>
      </c>
      <c r="M177" s="34"/>
      <c r="N177" s="29"/>
      <c r="O177" s="35">
        <v>702</v>
      </c>
      <c r="P177" s="29">
        <v>3434849.7</v>
      </c>
      <c r="Q177" s="2">
        <f t="shared" si="4"/>
        <v>3434849.6999999997</v>
      </c>
      <c r="R177" s="2">
        <f t="shared" si="5"/>
        <v>0</v>
      </c>
    </row>
    <row r="178" spans="1:18" ht="12.75">
      <c r="A178" s="19"/>
      <c r="B178" s="17" t="s">
        <v>4</v>
      </c>
      <c r="C178" s="17" t="s">
        <v>5</v>
      </c>
      <c r="D178" s="18" t="s">
        <v>6</v>
      </c>
      <c r="E178" s="34">
        <v>85</v>
      </c>
      <c r="F178" s="29">
        <v>96763.85</v>
      </c>
      <c r="G178" s="34">
        <v>257</v>
      </c>
      <c r="H178" s="29">
        <v>292568.35</v>
      </c>
      <c r="I178" s="34">
        <v>5283</v>
      </c>
      <c r="J178" s="29">
        <v>6014157.99</v>
      </c>
      <c r="K178" s="34">
        <v>13544</v>
      </c>
      <c r="L178" s="29">
        <v>15418465.99</v>
      </c>
      <c r="M178" s="34">
        <v>42</v>
      </c>
      <c r="N178" s="29">
        <v>47812.73</v>
      </c>
      <c r="O178" s="35">
        <v>19211</v>
      </c>
      <c r="P178" s="29">
        <v>21869768.91</v>
      </c>
      <c r="Q178" s="2">
        <f t="shared" si="4"/>
        <v>21869768.910000004</v>
      </c>
      <c r="R178" s="2">
        <f t="shared" si="5"/>
        <v>0</v>
      </c>
    </row>
    <row r="179" spans="1:18" ht="12.75">
      <c r="A179" s="19"/>
      <c r="B179" s="19"/>
      <c r="C179" s="20" t="s">
        <v>18</v>
      </c>
      <c r="D179" s="18" t="s">
        <v>6</v>
      </c>
      <c r="E179" s="34">
        <v>15</v>
      </c>
      <c r="F179" s="29">
        <v>8869.1</v>
      </c>
      <c r="G179" s="34">
        <v>61</v>
      </c>
      <c r="H179" s="29">
        <v>36067.66</v>
      </c>
      <c r="I179" s="34">
        <v>1922</v>
      </c>
      <c r="J179" s="29">
        <v>1136426.95</v>
      </c>
      <c r="K179" s="34">
        <v>4413</v>
      </c>
      <c r="L179" s="29">
        <v>2609288.31</v>
      </c>
      <c r="M179" s="34">
        <v>5</v>
      </c>
      <c r="N179" s="29">
        <v>2956.37</v>
      </c>
      <c r="O179" s="35">
        <v>6416</v>
      </c>
      <c r="P179" s="29">
        <v>3793608.39</v>
      </c>
      <c r="Q179" s="2">
        <f t="shared" si="4"/>
        <v>3793608.39</v>
      </c>
      <c r="R179" s="2">
        <f t="shared" si="5"/>
        <v>0</v>
      </c>
    </row>
    <row r="180" spans="1:18" ht="12.75">
      <c r="A180" s="19"/>
      <c r="B180" s="19"/>
      <c r="C180" s="20" t="s">
        <v>7</v>
      </c>
      <c r="D180" s="18" t="s">
        <v>6</v>
      </c>
      <c r="E180" s="34">
        <v>105</v>
      </c>
      <c r="F180" s="29">
        <v>38219.7</v>
      </c>
      <c r="G180" s="34">
        <v>339</v>
      </c>
      <c r="H180" s="29">
        <v>126507.99</v>
      </c>
      <c r="I180" s="34">
        <v>7210</v>
      </c>
      <c r="J180" s="29">
        <v>3031050.55</v>
      </c>
      <c r="K180" s="34">
        <v>18512</v>
      </c>
      <c r="L180" s="29">
        <v>7849872.29</v>
      </c>
      <c r="M180" s="34">
        <v>52</v>
      </c>
      <c r="N180" s="29">
        <v>17108.76</v>
      </c>
      <c r="O180" s="35">
        <v>26218</v>
      </c>
      <c r="P180" s="29">
        <v>11062759.29</v>
      </c>
      <c r="Q180" s="2">
        <f t="shared" si="4"/>
        <v>11062759.29</v>
      </c>
      <c r="R180" s="2">
        <f t="shared" si="5"/>
        <v>0</v>
      </c>
    </row>
    <row r="181" spans="1:18" ht="12.75">
      <c r="A181" s="19"/>
      <c r="B181" s="17" t="s">
        <v>20</v>
      </c>
      <c r="C181" s="17" t="s">
        <v>181</v>
      </c>
      <c r="D181" s="18" t="s">
        <v>21</v>
      </c>
      <c r="E181" s="34">
        <v>18</v>
      </c>
      <c r="F181" s="29">
        <v>43400.88</v>
      </c>
      <c r="G181" s="34">
        <v>52</v>
      </c>
      <c r="H181" s="29">
        <v>125380.32</v>
      </c>
      <c r="I181" s="34">
        <v>1082</v>
      </c>
      <c r="J181" s="29">
        <v>2608875.12</v>
      </c>
      <c r="K181" s="34">
        <v>2786</v>
      </c>
      <c r="L181" s="29">
        <v>6717491.76</v>
      </c>
      <c r="M181" s="34">
        <v>8</v>
      </c>
      <c r="N181" s="29">
        <v>19289.28</v>
      </c>
      <c r="O181" s="35">
        <v>3946</v>
      </c>
      <c r="P181" s="29">
        <v>9514437.36</v>
      </c>
      <c r="Q181" s="2">
        <f t="shared" si="4"/>
        <v>9514437.360000001</v>
      </c>
      <c r="R181" s="2">
        <f t="shared" si="5"/>
        <v>0</v>
      </c>
    </row>
    <row r="182" spans="1:18" ht="12.75">
      <c r="A182" s="19"/>
      <c r="B182" s="17" t="s">
        <v>8</v>
      </c>
      <c r="C182" s="17" t="s">
        <v>181</v>
      </c>
      <c r="D182" s="18" t="s">
        <v>9</v>
      </c>
      <c r="E182" s="34">
        <v>5</v>
      </c>
      <c r="F182" s="29">
        <v>85646.95</v>
      </c>
      <c r="G182" s="34">
        <v>14</v>
      </c>
      <c r="H182" s="29">
        <v>239811.46</v>
      </c>
      <c r="I182" s="34">
        <v>496</v>
      </c>
      <c r="J182" s="29">
        <v>8496177.28</v>
      </c>
      <c r="K182" s="34">
        <v>1085</v>
      </c>
      <c r="L182" s="29">
        <v>18585387.8</v>
      </c>
      <c r="M182" s="34">
        <v>1</v>
      </c>
      <c r="N182" s="29">
        <v>17129.39</v>
      </c>
      <c r="O182" s="35">
        <v>1601</v>
      </c>
      <c r="P182" s="29">
        <v>27424152.880000003</v>
      </c>
      <c r="Q182" s="2">
        <f t="shared" si="4"/>
        <v>27424152.88</v>
      </c>
      <c r="R182" s="2">
        <f t="shared" si="5"/>
        <v>0</v>
      </c>
    </row>
    <row r="183" spans="1:18" ht="12.75">
      <c r="A183" s="23" t="s">
        <v>68</v>
      </c>
      <c r="B183" s="24"/>
      <c r="C183" s="24"/>
      <c r="D183" s="25"/>
      <c r="E183" s="36">
        <v>229</v>
      </c>
      <c r="F183" s="30">
        <v>276980.94</v>
      </c>
      <c r="G183" s="36">
        <v>727</v>
      </c>
      <c r="H183" s="30">
        <v>847179.85</v>
      </c>
      <c r="I183" s="36">
        <v>16214</v>
      </c>
      <c r="J183" s="30">
        <v>22369841.46</v>
      </c>
      <c r="K183" s="36">
        <v>40816</v>
      </c>
      <c r="L183" s="30">
        <v>53501277.75</v>
      </c>
      <c r="M183" s="36">
        <v>108</v>
      </c>
      <c r="N183" s="30">
        <v>104296.53</v>
      </c>
      <c r="O183" s="36">
        <v>58094</v>
      </c>
      <c r="P183" s="30">
        <v>77099576.53</v>
      </c>
      <c r="Q183" s="2">
        <f t="shared" si="4"/>
        <v>77099576.53</v>
      </c>
      <c r="R183" s="2">
        <f t="shared" si="5"/>
        <v>0</v>
      </c>
    </row>
    <row r="184" spans="1:18" ht="12.75">
      <c r="A184" s="17" t="s">
        <v>69</v>
      </c>
      <c r="B184" s="17" t="s">
        <v>13</v>
      </c>
      <c r="C184" s="17" t="s">
        <v>181</v>
      </c>
      <c r="D184" s="18" t="s">
        <v>14</v>
      </c>
      <c r="E184" s="34">
        <v>3</v>
      </c>
      <c r="F184" s="29">
        <v>20007.26</v>
      </c>
      <c r="G184" s="34">
        <v>41</v>
      </c>
      <c r="H184" s="29">
        <v>276018.3</v>
      </c>
      <c r="I184" s="34">
        <v>111</v>
      </c>
      <c r="J184" s="29">
        <v>748025.85</v>
      </c>
      <c r="K184" s="34">
        <v>161</v>
      </c>
      <c r="L184" s="29">
        <v>1076308.59</v>
      </c>
      <c r="M184" s="34">
        <v>3</v>
      </c>
      <c r="N184" s="29">
        <v>20007.26</v>
      </c>
      <c r="O184" s="35">
        <v>319</v>
      </c>
      <c r="P184" s="29">
        <v>2140367.26</v>
      </c>
      <c r="Q184" s="2">
        <f t="shared" si="4"/>
        <v>2140367.26</v>
      </c>
      <c r="R184" s="2">
        <f t="shared" si="5"/>
        <v>0</v>
      </c>
    </row>
    <row r="185" spans="1:18" ht="12.75">
      <c r="A185" s="19"/>
      <c r="B185" s="17" t="s">
        <v>4</v>
      </c>
      <c r="C185" s="17" t="s">
        <v>5</v>
      </c>
      <c r="D185" s="18" t="s">
        <v>6</v>
      </c>
      <c r="E185" s="34">
        <v>67</v>
      </c>
      <c r="F185" s="29">
        <v>76294.31</v>
      </c>
      <c r="G185" s="34">
        <v>853</v>
      </c>
      <c r="H185" s="29">
        <v>971329</v>
      </c>
      <c r="I185" s="34">
        <v>3109</v>
      </c>
      <c r="J185" s="29">
        <v>3540283.53</v>
      </c>
      <c r="K185" s="34">
        <v>5888</v>
      </c>
      <c r="L185" s="29">
        <v>6704789.14</v>
      </c>
      <c r="M185" s="34">
        <v>76</v>
      </c>
      <c r="N185" s="29">
        <v>86542.79</v>
      </c>
      <c r="O185" s="35">
        <v>9993</v>
      </c>
      <c r="P185" s="29">
        <v>11379238.77</v>
      </c>
      <c r="Q185" s="2">
        <f t="shared" si="4"/>
        <v>11379238.77</v>
      </c>
      <c r="R185" s="2">
        <f t="shared" si="5"/>
        <v>0</v>
      </c>
    </row>
    <row r="186" spans="1:18" ht="12.75">
      <c r="A186" s="19"/>
      <c r="B186" s="19"/>
      <c r="C186" s="20" t="s">
        <v>18</v>
      </c>
      <c r="D186" s="18" t="s">
        <v>6</v>
      </c>
      <c r="E186" s="34">
        <v>20</v>
      </c>
      <c r="F186" s="29">
        <v>12035.62</v>
      </c>
      <c r="G186" s="34">
        <v>310</v>
      </c>
      <c r="H186" s="29">
        <v>186552.18</v>
      </c>
      <c r="I186" s="34">
        <v>1018</v>
      </c>
      <c r="J186" s="29">
        <v>612613.3</v>
      </c>
      <c r="K186" s="34">
        <v>1620</v>
      </c>
      <c r="L186" s="29">
        <v>974885.6</v>
      </c>
      <c r="M186" s="34">
        <v>30</v>
      </c>
      <c r="N186" s="29">
        <v>18053.44</v>
      </c>
      <c r="O186" s="35">
        <v>2998</v>
      </c>
      <c r="P186" s="29">
        <v>1804140.14</v>
      </c>
      <c r="Q186" s="2">
        <f t="shared" si="4"/>
        <v>1804140.14</v>
      </c>
      <c r="R186" s="2">
        <f t="shared" si="5"/>
        <v>0</v>
      </c>
    </row>
    <row r="187" spans="1:18" ht="12.75">
      <c r="A187" s="19"/>
      <c r="B187" s="19"/>
      <c r="C187" s="20" t="s">
        <v>7</v>
      </c>
      <c r="D187" s="18" t="s">
        <v>6</v>
      </c>
      <c r="E187" s="34">
        <v>66</v>
      </c>
      <c r="F187" s="29">
        <v>28047.68</v>
      </c>
      <c r="G187" s="34">
        <v>1158</v>
      </c>
      <c r="H187" s="29">
        <v>519905.6</v>
      </c>
      <c r="I187" s="34">
        <v>4239</v>
      </c>
      <c r="J187" s="29">
        <v>1956252.67</v>
      </c>
      <c r="K187" s="34">
        <v>7796</v>
      </c>
      <c r="L187" s="29">
        <v>3510511.01</v>
      </c>
      <c r="M187" s="34">
        <v>148</v>
      </c>
      <c r="N187" s="29">
        <v>66913.13</v>
      </c>
      <c r="O187" s="35">
        <v>13407</v>
      </c>
      <c r="P187" s="29">
        <v>6081630.09</v>
      </c>
      <c r="Q187" s="2">
        <f t="shared" si="4"/>
        <v>6081630.089999999</v>
      </c>
      <c r="R187" s="2">
        <f t="shared" si="5"/>
        <v>0</v>
      </c>
    </row>
    <row r="188" spans="1:18" ht="12.75">
      <c r="A188" s="19"/>
      <c r="B188" s="17" t="s">
        <v>8</v>
      </c>
      <c r="C188" s="17" t="s">
        <v>181</v>
      </c>
      <c r="D188" s="18" t="s">
        <v>9</v>
      </c>
      <c r="E188" s="34">
        <v>4</v>
      </c>
      <c r="F188" s="29">
        <v>75004.03</v>
      </c>
      <c r="G188" s="34">
        <v>70</v>
      </c>
      <c r="H188" s="29">
        <v>1312570.48</v>
      </c>
      <c r="I188" s="34">
        <v>289</v>
      </c>
      <c r="J188" s="29">
        <v>5419040.96</v>
      </c>
      <c r="K188" s="34">
        <v>387</v>
      </c>
      <c r="L188" s="29">
        <v>7256639.63</v>
      </c>
      <c r="M188" s="34">
        <v>11</v>
      </c>
      <c r="N188" s="29">
        <v>206261.07</v>
      </c>
      <c r="O188" s="35">
        <v>761</v>
      </c>
      <c r="P188" s="29">
        <v>14269516.17</v>
      </c>
      <c r="Q188" s="2">
        <f t="shared" si="4"/>
        <v>14269516.17</v>
      </c>
      <c r="R188" s="2">
        <f t="shared" si="5"/>
        <v>0</v>
      </c>
    </row>
    <row r="189" spans="1:18" ht="12.75">
      <c r="A189" s="23" t="s">
        <v>70</v>
      </c>
      <c r="B189" s="24"/>
      <c r="C189" s="24"/>
      <c r="D189" s="25"/>
      <c r="E189" s="36">
        <v>160</v>
      </c>
      <c r="F189" s="30">
        <v>211388.9</v>
      </c>
      <c r="G189" s="36">
        <v>2432</v>
      </c>
      <c r="H189" s="30">
        <v>3266375.56</v>
      </c>
      <c r="I189" s="36">
        <v>8766</v>
      </c>
      <c r="J189" s="30">
        <v>12276216.309999999</v>
      </c>
      <c r="K189" s="36">
        <v>15852</v>
      </c>
      <c r="L189" s="30">
        <v>19523133.97</v>
      </c>
      <c r="M189" s="36">
        <v>268</v>
      </c>
      <c r="N189" s="30">
        <v>397777.69</v>
      </c>
      <c r="O189" s="37">
        <v>27478</v>
      </c>
      <c r="P189" s="30">
        <v>35674892.43</v>
      </c>
      <c r="Q189" s="2">
        <f t="shared" si="4"/>
        <v>35674892.43</v>
      </c>
      <c r="R189" s="2">
        <f t="shared" si="5"/>
        <v>0</v>
      </c>
    </row>
    <row r="190" spans="1:18" ht="12.75">
      <c r="A190" s="17" t="s">
        <v>71</v>
      </c>
      <c r="B190" s="17" t="s">
        <v>13</v>
      </c>
      <c r="C190" s="17" t="s">
        <v>181</v>
      </c>
      <c r="D190" s="18" t="s">
        <v>14</v>
      </c>
      <c r="E190" s="34">
        <v>39</v>
      </c>
      <c r="F190" s="29">
        <v>287225.47</v>
      </c>
      <c r="G190" s="34">
        <v>28</v>
      </c>
      <c r="H190" s="29">
        <v>206740.23</v>
      </c>
      <c r="I190" s="34">
        <v>9</v>
      </c>
      <c r="J190" s="29">
        <v>65228.64</v>
      </c>
      <c r="K190" s="34">
        <v>438</v>
      </c>
      <c r="L190" s="29">
        <v>3238412.83</v>
      </c>
      <c r="M190" s="34">
        <v>1</v>
      </c>
      <c r="N190" s="29">
        <v>4202.27</v>
      </c>
      <c r="O190" s="35">
        <v>515</v>
      </c>
      <c r="P190" s="29">
        <v>3801809.44</v>
      </c>
      <c r="Q190" s="2">
        <f t="shared" si="4"/>
        <v>3801809.4400000004</v>
      </c>
      <c r="R190" s="2">
        <f t="shared" si="5"/>
        <v>0</v>
      </c>
    </row>
    <row r="191" spans="1:18" ht="12.75">
      <c r="A191" s="19"/>
      <c r="B191" s="17" t="s">
        <v>4</v>
      </c>
      <c r="C191" s="17" t="s">
        <v>5</v>
      </c>
      <c r="D191" s="18" t="s">
        <v>6</v>
      </c>
      <c r="E191" s="34">
        <v>413</v>
      </c>
      <c r="F191" s="29">
        <v>462313.63</v>
      </c>
      <c r="G191" s="34">
        <v>679</v>
      </c>
      <c r="H191" s="29">
        <v>760074.95</v>
      </c>
      <c r="I191" s="34">
        <v>269</v>
      </c>
      <c r="J191" s="29">
        <v>301119.53</v>
      </c>
      <c r="K191" s="34">
        <v>10315</v>
      </c>
      <c r="L191" s="29">
        <v>11546646.66</v>
      </c>
      <c r="M191" s="34">
        <v>1</v>
      </c>
      <c r="N191" s="29">
        <v>1119.4</v>
      </c>
      <c r="O191" s="35">
        <v>11677</v>
      </c>
      <c r="P191" s="29">
        <v>13071274.17</v>
      </c>
      <c r="Q191" s="2">
        <f t="shared" si="4"/>
        <v>13071274.17</v>
      </c>
      <c r="R191" s="2">
        <f t="shared" si="5"/>
        <v>0</v>
      </c>
    </row>
    <row r="192" spans="1:18" ht="12.75">
      <c r="A192" s="19"/>
      <c r="B192" s="19"/>
      <c r="C192" s="20" t="s">
        <v>18</v>
      </c>
      <c r="D192" s="18" t="s">
        <v>6</v>
      </c>
      <c r="E192" s="34">
        <v>104</v>
      </c>
      <c r="F192" s="29">
        <v>64742.87</v>
      </c>
      <c r="G192" s="34">
        <v>163</v>
      </c>
      <c r="H192" s="29">
        <v>101472</v>
      </c>
      <c r="I192" s="34">
        <v>77</v>
      </c>
      <c r="J192" s="29">
        <v>47934.63</v>
      </c>
      <c r="K192" s="34">
        <v>2326</v>
      </c>
      <c r="L192" s="29">
        <v>1447999.27</v>
      </c>
      <c r="M192" s="34">
        <v>1</v>
      </c>
      <c r="N192" s="29">
        <v>622.53</v>
      </c>
      <c r="O192" s="35">
        <v>2671</v>
      </c>
      <c r="P192" s="29">
        <v>1662771.3</v>
      </c>
      <c r="Q192" s="2">
        <f t="shared" si="4"/>
        <v>1662771.3</v>
      </c>
      <c r="R192" s="2">
        <f t="shared" si="5"/>
        <v>0</v>
      </c>
    </row>
    <row r="193" spans="1:18" ht="12.75">
      <c r="A193" s="19"/>
      <c r="B193" s="19"/>
      <c r="C193" s="20" t="s">
        <v>7</v>
      </c>
      <c r="D193" s="18" t="s">
        <v>6</v>
      </c>
      <c r="E193" s="34">
        <v>331</v>
      </c>
      <c r="F193" s="29">
        <v>154664.14</v>
      </c>
      <c r="G193" s="34">
        <v>740</v>
      </c>
      <c r="H193" s="29">
        <v>314585.23</v>
      </c>
      <c r="I193" s="34">
        <v>269</v>
      </c>
      <c r="J193" s="29">
        <v>118442.47</v>
      </c>
      <c r="K193" s="34">
        <v>11044</v>
      </c>
      <c r="L193" s="29">
        <v>4640008.53</v>
      </c>
      <c r="M193" s="34">
        <v>3</v>
      </c>
      <c r="N193" s="29">
        <v>1820.35</v>
      </c>
      <c r="O193" s="35">
        <v>12387</v>
      </c>
      <c r="P193" s="29">
        <v>5229520.72</v>
      </c>
      <c r="Q193" s="2">
        <f t="shared" si="4"/>
        <v>5229520.72</v>
      </c>
      <c r="R193" s="2">
        <f t="shared" si="5"/>
        <v>0</v>
      </c>
    </row>
    <row r="194" spans="1:18" ht="12.75">
      <c r="A194" s="19"/>
      <c r="B194" s="17" t="s">
        <v>8</v>
      </c>
      <c r="C194" s="17" t="s">
        <v>181</v>
      </c>
      <c r="D194" s="18" t="s">
        <v>9</v>
      </c>
      <c r="E194" s="34">
        <v>17</v>
      </c>
      <c r="F194" s="29">
        <v>310701.32</v>
      </c>
      <c r="G194" s="34">
        <v>41</v>
      </c>
      <c r="H194" s="29">
        <v>749338.48</v>
      </c>
      <c r="I194" s="34">
        <v>14</v>
      </c>
      <c r="J194" s="29">
        <v>255871.68</v>
      </c>
      <c r="K194" s="34">
        <v>499</v>
      </c>
      <c r="L194" s="29">
        <v>9119997.57</v>
      </c>
      <c r="M194" s="34">
        <v>1</v>
      </c>
      <c r="N194" s="29">
        <v>18276.55</v>
      </c>
      <c r="O194" s="35">
        <v>572</v>
      </c>
      <c r="P194" s="29">
        <v>10454185.600000001</v>
      </c>
      <c r="Q194" s="2">
        <f t="shared" si="4"/>
        <v>10454185.600000001</v>
      </c>
      <c r="R194" s="2">
        <f t="shared" si="5"/>
        <v>0</v>
      </c>
    </row>
    <row r="195" spans="1:18" ht="12.75">
      <c r="A195" s="23" t="s">
        <v>72</v>
      </c>
      <c r="B195" s="24"/>
      <c r="C195" s="24"/>
      <c r="D195" s="25"/>
      <c r="E195" s="36">
        <v>904</v>
      </c>
      <c r="F195" s="30">
        <v>1279647.43</v>
      </c>
      <c r="G195" s="36">
        <v>1651</v>
      </c>
      <c r="H195" s="30">
        <v>2132210.89</v>
      </c>
      <c r="I195" s="36">
        <v>638</v>
      </c>
      <c r="J195" s="30">
        <v>788596.95</v>
      </c>
      <c r="K195" s="36">
        <v>24622</v>
      </c>
      <c r="L195" s="30">
        <v>29993064.86</v>
      </c>
      <c r="M195" s="36">
        <v>7</v>
      </c>
      <c r="N195" s="30">
        <v>26041.1</v>
      </c>
      <c r="O195" s="37">
        <v>27822</v>
      </c>
      <c r="P195" s="30">
        <v>34219561.230000004</v>
      </c>
      <c r="Q195" s="2">
        <f t="shared" si="4"/>
        <v>34219561.230000004</v>
      </c>
      <c r="R195" s="2">
        <f t="shared" si="5"/>
        <v>0</v>
      </c>
    </row>
    <row r="196" spans="1:18" ht="12.75">
      <c r="A196" s="17" t="s">
        <v>73</v>
      </c>
      <c r="B196" s="17" t="s">
        <v>13</v>
      </c>
      <c r="C196" s="17" t="s">
        <v>181</v>
      </c>
      <c r="D196" s="18" t="s">
        <v>14</v>
      </c>
      <c r="E196" s="34">
        <v>9</v>
      </c>
      <c r="F196" s="29">
        <v>93272.89</v>
      </c>
      <c r="G196" s="34">
        <v>66</v>
      </c>
      <c r="H196" s="29">
        <v>684001.22</v>
      </c>
      <c r="I196" s="34">
        <v>217</v>
      </c>
      <c r="J196" s="29">
        <v>2251996.55</v>
      </c>
      <c r="K196" s="34">
        <v>204</v>
      </c>
      <c r="L196" s="29">
        <v>2114185.6</v>
      </c>
      <c r="M196" s="34">
        <v>2</v>
      </c>
      <c r="N196" s="29">
        <v>17643.87</v>
      </c>
      <c r="O196" s="35">
        <v>498</v>
      </c>
      <c r="P196" s="29">
        <v>5161100.13</v>
      </c>
      <c r="Q196" s="2">
        <f t="shared" si="4"/>
        <v>5161100.129999999</v>
      </c>
      <c r="R196" s="2">
        <f t="shared" si="5"/>
        <v>0</v>
      </c>
    </row>
    <row r="197" spans="1:18" ht="12.75">
      <c r="A197" s="19"/>
      <c r="B197" s="17" t="s">
        <v>4</v>
      </c>
      <c r="C197" s="17" t="s">
        <v>5</v>
      </c>
      <c r="D197" s="18" t="s">
        <v>6</v>
      </c>
      <c r="E197" s="34">
        <v>277</v>
      </c>
      <c r="F197" s="29">
        <v>312242.81</v>
      </c>
      <c r="G197" s="34">
        <v>2582</v>
      </c>
      <c r="H197" s="29">
        <v>2910508.78</v>
      </c>
      <c r="I197" s="34">
        <v>6045</v>
      </c>
      <c r="J197" s="29">
        <v>6814107.5</v>
      </c>
      <c r="K197" s="34">
        <v>7546</v>
      </c>
      <c r="L197" s="29">
        <v>8506080.27</v>
      </c>
      <c r="M197" s="34">
        <v>53</v>
      </c>
      <c r="N197" s="29">
        <v>59743.21</v>
      </c>
      <c r="O197" s="35">
        <v>16503</v>
      </c>
      <c r="P197" s="29">
        <v>18602682.57</v>
      </c>
      <c r="Q197" s="2">
        <f t="shared" si="4"/>
        <v>18602682.57</v>
      </c>
      <c r="R197" s="2">
        <f t="shared" si="5"/>
        <v>0</v>
      </c>
    </row>
    <row r="198" spans="1:18" ht="12.75">
      <c r="A198" s="19"/>
      <c r="B198" s="19"/>
      <c r="C198" s="20" t="s">
        <v>18</v>
      </c>
      <c r="D198" s="18" t="s">
        <v>6</v>
      </c>
      <c r="E198" s="34">
        <v>60</v>
      </c>
      <c r="F198" s="29">
        <v>38641.19</v>
      </c>
      <c r="G198" s="34">
        <v>551</v>
      </c>
      <c r="H198" s="29">
        <v>354854.97</v>
      </c>
      <c r="I198" s="34">
        <v>1405</v>
      </c>
      <c r="J198" s="29">
        <v>904847.98</v>
      </c>
      <c r="K198" s="34">
        <v>1610</v>
      </c>
      <c r="L198" s="29">
        <v>1036872.06</v>
      </c>
      <c r="M198" s="34">
        <v>12</v>
      </c>
      <c r="N198" s="29">
        <v>7728.24</v>
      </c>
      <c r="O198" s="35">
        <v>3638</v>
      </c>
      <c r="P198" s="29">
        <v>2342944.44</v>
      </c>
      <c r="Q198" s="2">
        <f t="shared" si="4"/>
        <v>2342944.44</v>
      </c>
      <c r="R198" s="2">
        <f t="shared" si="5"/>
        <v>0</v>
      </c>
    </row>
    <row r="199" spans="1:18" ht="12.75">
      <c r="A199" s="19"/>
      <c r="B199" s="19"/>
      <c r="C199" s="20" t="s">
        <v>7</v>
      </c>
      <c r="D199" s="18" t="s">
        <v>6</v>
      </c>
      <c r="E199" s="34">
        <v>223</v>
      </c>
      <c r="F199" s="29">
        <v>106688.72</v>
      </c>
      <c r="G199" s="34">
        <v>2691</v>
      </c>
      <c r="H199" s="29">
        <v>1162488.26</v>
      </c>
      <c r="I199" s="34">
        <v>5560</v>
      </c>
      <c r="J199" s="29">
        <v>2515502.04</v>
      </c>
      <c r="K199" s="34">
        <v>6980</v>
      </c>
      <c r="L199" s="29">
        <v>3082952.55</v>
      </c>
      <c r="M199" s="34">
        <v>56</v>
      </c>
      <c r="N199" s="29">
        <v>22694.62</v>
      </c>
      <c r="O199" s="35">
        <v>15510</v>
      </c>
      <c r="P199" s="29">
        <v>6890326.19</v>
      </c>
      <c r="Q199" s="2">
        <f aca="true" t="shared" si="6" ref="Q199:Q262">N199+L199+J199+H199+F199</f>
        <v>6890326.1899999995</v>
      </c>
      <c r="R199" s="2">
        <f aca="true" t="shared" si="7" ref="R199:R262">P199-Q199</f>
        <v>0</v>
      </c>
    </row>
    <row r="200" spans="1:18" ht="12.75">
      <c r="A200" s="19"/>
      <c r="B200" s="17" t="s">
        <v>20</v>
      </c>
      <c r="C200" s="17" t="s">
        <v>181</v>
      </c>
      <c r="D200" s="18" t="s">
        <v>21</v>
      </c>
      <c r="E200" s="34">
        <v>38</v>
      </c>
      <c r="F200" s="29">
        <v>93485.49</v>
      </c>
      <c r="G200" s="34">
        <v>358</v>
      </c>
      <c r="H200" s="29">
        <v>880731.76</v>
      </c>
      <c r="I200" s="34">
        <v>699</v>
      </c>
      <c r="J200" s="29">
        <v>1719641.07</v>
      </c>
      <c r="K200" s="34">
        <v>1104</v>
      </c>
      <c r="L200" s="29">
        <v>2715999.63</v>
      </c>
      <c r="M200" s="34">
        <v>13</v>
      </c>
      <c r="N200" s="29">
        <v>31981.88</v>
      </c>
      <c r="O200" s="35">
        <v>2212</v>
      </c>
      <c r="P200" s="29">
        <v>5441839.83</v>
      </c>
      <c r="Q200" s="2">
        <f t="shared" si="6"/>
        <v>5441839.83</v>
      </c>
      <c r="R200" s="2">
        <f t="shared" si="7"/>
        <v>0</v>
      </c>
    </row>
    <row r="201" spans="1:18" ht="12.75">
      <c r="A201" s="23" t="s">
        <v>74</v>
      </c>
      <c r="B201" s="24"/>
      <c r="C201" s="24"/>
      <c r="D201" s="25"/>
      <c r="E201" s="36">
        <v>607</v>
      </c>
      <c r="F201" s="30">
        <v>644331.1</v>
      </c>
      <c r="G201" s="36">
        <v>6248</v>
      </c>
      <c r="H201" s="30">
        <v>5992584.989999999</v>
      </c>
      <c r="I201" s="36">
        <v>13926</v>
      </c>
      <c r="J201" s="30">
        <v>14206095.14</v>
      </c>
      <c r="K201" s="36">
        <v>17444</v>
      </c>
      <c r="L201" s="30">
        <v>17456090.11</v>
      </c>
      <c r="M201" s="36">
        <v>136</v>
      </c>
      <c r="N201" s="30">
        <v>139791.82</v>
      </c>
      <c r="O201" s="36">
        <v>38361</v>
      </c>
      <c r="P201" s="30">
        <v>38438893.160000004</v>
      </c>
      <c r="Q201" s="2">
        <f t="shared" si="6"/>
        <v>38438893.160000004</v>
      </c>
      <c r="R201" s="2">
        <f t="shared" si="7"/>
        <v>0</v>
      </c>
    </row>
    <row r="202" spans="1:18" ht="12.75">
      <c r="A202" s="17" t="s">
        <v>75</v>
      </c>
      <c r="B202" s="17" t="s">
        <v>13</v>
      </c>
      <c r="C202" s="17" t="s">
        <v>181</v>
      </c>
      <c r="D202" s="18" t="s">
        <v>14</v>
      </c>
      <c r="E202" s="34">
        <v>12</v>
      </c>
      <c r="F202" s="29">
        <v>85736.37</v>
      </c>
      <c r="G202" s="34">
        <v>186</v>
      </c>
      <c r="H202" s="29">
        <v>1301317.37</v>
      </c>
      <c r="I202" s="34">
        <v>111</v>
      </c>
      <c r="J202" s="29">
        <v>774663.85</v>
      </c>
      <c r="K202" s="34">
        <v>427</v>
      </c>
      <c r="L202" s="29">
        <v>2992526.83</v>
      </c>
      <c r="M202" s="34">
        <v>3</v>
      </c>
      <c r="N202" s="29">
        <v>21434.09</v>
      </c>
      <c r="O202" s="35">
        <v>739</v>
      </c>
      <c r="P202" s="29">
        <v>5175678.51</v>
      </c>
      <c r="Q202" s="2">
        <f t="shared" si="6"/>
        <v>5175678.510000001</v>
      </c>
      <c r="R202" s="2">
        <f t="shared" si="7"/>
        <v>0</v>
      </c>
    </row>
    <row r="203" spans="1:18" ht="12.75">
      <c r="A203" s="19"/>
      <c r="B203" s="17" t="s">
        <v>4</v>
      </c>
      <c r="C203" s="17" t="s">
        <v>5</v>
      </c>
      <c r="D203" s="18" t="s">
        <v>6</v>
      </c>
      <c r="E203" s="34">
        <v>629</v>
      </c>
      <c r="F203" s="29">
        <v>725424.15</v>
      </c>
      <c r="G203" s="34">
        <v>9411</v>
      </c>
      <c r="H203" s="29">
        <v>10853683.17</v>
      </c>
      <c r="I203" s="34">
        <v>4348</v>
      </c>
      <c r="J203" s="29">
        <v>5014537.72</v>
      </c>
      <c r="K203" s="34">
        <v>18846</v>
      </c>
      <c r="L203" s="29">
        <v>21735045.49</v>
      </c>
      <c r="M203" s="34">
        <v>160</v>
      </c>
      <c r="N203" s="29">
        <v>184527.61</v>
      </c>
      <c r="O203" s="35">
        <v>33394</v>
      </c>
      <c r="P203" s="29">
        <v>38513218.14</v>
      </c>
      <c r="Q203" s="2">
        <f t="shared" si="6"/>
        <v>38513218.13999999</v>
      </c>
      <c r="R203" s="2">
        <f t="shared" si="7"/>
        <v>0</v>
      </c>
    </row>
    <row r="204" spans="1:18" ht="12.75">
      <c r="A204" s="19"/>
      <c r="B204" s="19"/>
      <c r="C204" s="20" t="s">
        <v>18</v>
      </c>
      <c r="D204" s="18" t="s">
        <v>6</v>
      </c>
      <c r="E204" s="34">
        <v>172</v>
      </c>
      <c r="F204" s="29">
        <v>101215.65</v>
      </c>
      <c r="G204" s="34">
        <v>2644</v>
      </c>
      <c r="H204" s="29">
        <v>1555896.34</v>
      </c>
      <c r="I204" s="34">
        <v>1329</v>
      </c>
      <c r="J204" s="29">
        <v>782067.41</v>
      </c>
      <c r="K204" s="34">
        <v>4335</v>
      </c>
      <c r="L204" s="29">
        <v>2550987.38</v>
      </c>
      <c r="M204" s="34">
        <v>53</v>
      </c>
      <c r="N204" s="29">
        <v>31188.54</v>
      </c>
      <c r="O204" s="35">
        <v>8533</v>
      </c>
      <c r="P204" s="29">
        <v>5021355.32</v>
      </c>
      <c r="Q204" s="2">
        <f t="shared" si="6"/>
        <v>5021355.32</v>
      </c>
      <c r="R204" s="2">
        <f t="shared" si="7"/>
        <v>0</v>
      </c>
    </row>
    <row r="205" spans="1:18" ht="12.75">
      <c r="A205" s="19"/>
      <c r="B205" s="19"/>
      <c r="C205" s="20" t="s">
        <v>7</v>
      </c>
      <c r="D205" s="18" t="s">
        <v>6</v>
      </c>
      <c r="E205" s="34">
        <v>482</v>
      </c>
      <c r="F205" s="29">
        <v>220801.95</v>
      </c>
      <c r="G205" s="34">
        <v>8189</v>
      </c>
      <c r="H205" s="29">
        <v>3630046.34</v>
      </c>
      <c r="I205" s="34">
        <v>3469</v>
      </c>
      <c r="J205" s="29">
        <v>1526056.69</v>
      </c>
      <c r="K205" s="34">
        <v>15771</v>
      </c>
      <c r="L205" s="29">
        <v>7087745.39</v>
      </c>
      <c r="M205" s="34">
        <v>145</v>
      </c>
      <c r="N205" s="29">
        <v>64225.86</v>
      </c>
      <c r="O205" s="35">
        <v>28056</v>
      </c>
      <c r="P205" s="29">
        <v>12528876.23</v>
      </c>
      <c r="Q205" s="2">
        <f t="shared" si="6"/>
        <v>12528876.229999999</v>
      </c>
      <c r="R205" s="2">
        <f t="shared" si="7"/>
        <v>0</v>
      </c>
    </row>
    <row r="206" spans="1:18" ht="12.75">
      <c r="A206" s="19"/>
      <c r="B206" s="17" t="s">
        <v>20</v>
      </c>
      <c r="C206" s="17" t="s">
        <v>181</v>
      </c>
      <c r="D206" s="18" t="s">
        <v>21</v>
      </c>
      <c r="E206" s="34">
        <v>72</v>
      </c>
      <c r="F206" s="29">
        <v>177828.4</v>
      </c>
      <c r="G206" s="34">
        <v>1018</v>
      </c>
      <c r="H206" s="29">
        <v>2514295.95</v>
      </c>
      <c r="I206" s="34">
        <v>394</v>
      </c>
      <c r="J206" s="29">
        <v>973116.51</v>
      </c>
      <c r="K206" s="34">
        <v>2208</v>
      </c>
      <c r="L206" s="29">
        <v>5453404.18</v>
      </c>
      <c r="M206" s="34">
        <v>34</v>
      </c>
      <c r="N206" s="29">
        <v>83974.52</v>
      </c>
      <c r="O206" s="35">
        <v>3726</v>
      </c>
      <c r="P206" s="29">
        <v>9202619.559999999</v>
      </c>
      <c r="Q206" s="2">
        <f t="shared" si="6"/>
        <v>9202619.56</v>
      </c>
      <c r="R206" s="2">
        <f t="shared" si="7"/>
        <v>0</v>
      </c>
    </row>
    <row r="207" spans="1:18" ht="12.75">
      <c r="A207" s="19"/>
      <c r="B207" s="17" t="s">
        <v>8</v>
      </c>
      <c r="C207" s="17" t="s">
        <v>181</v>
      </c>
      <c r="D207" s="18" t="s">
        <v>9</v>
      </c>
      <c r="E207" s="34">
        <v>33</v>
      </c>
      <c r="F207" s="29">
        <v>656571.03</v>
      </c>
      <c r="G207" s="34">
        <v>378</v>
      </c>
      <c r="H207" s="29">
        <v>7520722.76</v>
      </c>
      <c r="I207" s="34">
        <v>409</v>
      </c>
      <c r="J207" s="29">
        <v>8137501.61</v>
      </c>
      <c r="K207" s="34">
        <v>919</v>
      </c>
      <c r="L207" s="29">
        <v>18284508.52</v>
      </c>
      <c r="M207" s="34">
        <v>15</v>
      </c>
      <c r="N207" s="29">
        <v>298441.38</v>
      </c>
      <c r="O207" s="35">
        <v>1754</v>
      </c>
      <c r="P207" s="29">
        <v>34897745.300000004</v>
      </c>
      <c r="Q207" s="2">
        <f t="shared" si="6"/>
        <v>34897745.3</v>
      </c>
      <c r="R207" s="2">
        <f t="shared" si="7"/>
        <v>0</v>
      </c>
    </row>
    <row r="208" spans="1:18" ht="12.75">
      <c r="A208" s="23" t="s">
        <v>76</v>
      </c>
      <c r="B208" s="24"/>
      <c r="C208" s="24"/>
      <c r="D208" s="25"/>
      <c r="E208" s="36">
        <v>1400</v>
      </c>
      <c r="F208" s="30">
        <v>1967577.55</v>
      </c>
      <c r="G208" s="36">
        <v>21826</v>
      </c>
      <c r="H208" s="30">
        <v>27375961.93</v>
      </c>
      <c r="I208" s="36">
        <v>10060</v>
      </c>
      <c r="J208" s="30">
        <v>17207943.79</v>
      </c>
      <c r="K208" s="36">
        <v>42506</v>
      </c>
      <c r="L208" s="30">
        <v>58104217.78999999</v>
      </c>
      <c r="M208" s="36">
        <v>410</v>
      </c>
      <c r="N208" s="30">
        <v>683792</v>
      </c>
      <c r="O208" s="36">
        <v>76202</v>
      </c>
      <c r="P208" s="30">
        <v>105339493.06</v>
      </c>
      <c r="Q208" s="2">
        <f t="shared" si="6"/>
        <v>105339493.05999999</v>
      </c>
      <c r="R208" s="2">
        <f t="shared" si="7"/>
        <v>0</v>
      </c>
    </row>
    <row r="209" spans="1:18" ht="12.75">
      <c r="A209" s="17" t="s">
        <v>77</v>
      </c>
      <c r="B209" s="17" t="s">
        <v>13</v>
      </c>
      <c r="C209" s="17" t="s">
        <v>181</v>
      </c>
      <c r="D209" s="18" t="s">
        <v>14</v>
      </c>
      <c r="E209" s="34">
        <v>5</v>
      </c>
      <c r="F209" s="29">
        <v>126155.22</v>
      </c>
      <c r="G209" s="34">
        <v>74</v>
      </c>
      <c r="H209" s="29">
        <v>1968083.12</v>
      </c>
      <c r="I209" s="34">
        <v>234</v>
      </c>
      <c r="J209" s="29">
        <v>6160413.03</v>
      </c>
      <c r="K209" s="34">
        <v>174</v>
      </c>
      <c r="L209" s="29">
        <v>4607709.67</v>
      </c>
      <c r="M209" s="34">
        <v>16</v>
      </c>
      <c r="N209" s="29">
        <v>419232.99</v>
      </c>
      <c r="O209" s="35">
        <v>503</v>
      </c>
      <c r="P209" s="29">
        <v>13281594.03</v>
      </c>
      <c r="Q209" s="2">
        <f t="shared" si="6"/>
        <v>13281594.030000003</v>
      </c>
      <c r="R209" s="2">
        <f t="shared" si="7"/>
        <v>0</v>
      </c>
    </row>
    <row r="210" spans="1:18" ht="12.75">
      <c r="A210" s="19"/>
      <c r="B210" s="17" t="s">
        <v>4</v>
      </c>
      <c r="C210" s="17" t="s">
        <v>5</v>
      </c>
      <c r="D210" s="18" t="s">
        <v>6</v>
      </c>
      <c r="E210" s="34">
        <v>10</v>
      </c>
      <c r="F210" s="29">
        <v>32978.13</v>
      </c>
      <c r="G210" s="34">
        <v>539</v>
      </c>
      <c r="H210" s="29">
        <v>2707404.56</v>
      </c>
      <c r="I210" s="34">
        <v>1984</v>
      </c>
      <c r="J210" s="29">
        <v>10090731.23</v>
      </c>
      <c r="K210" s="34">
        <v>2726</v>
      </c>
      <c r="L210" s="29">
        <v>14116124.65</v>
      </c>
      <c r="M210" s="34">
        <v>123</v>
      </c>
      <c r="N210" s="29">
        <v>643450.95</v>
      </c>
      <c r="O210" s="35">
        <v>5382</v>
      </c>
      <c r="P210" s="29">
        <v>27590689.52</v>
      </c>
      <c r="Q210" s="2">
        <f t="shared" si="6"/>
        <v>27590689.519999996</v>
      </c>
      <c r="R210" s="2">
        <f t="shared" si="7"/>
        <v>0</v>
      </c>
    </row>
    <row r="211" spans="1:18" ht="12.75">
      <c r="A211" s="19"/>
      <c r="B211" s="19"/>
      <c r="C211" s="20" t="s">
        <v>18</v>
      </c>
      <c r="D211" s="18" t="s">
        <v>6</v>
      </c>
      <c r="E211" s="34">
        <v>6</v>
      </c>
      <c r="F211" s="29">
        <v>6733.16</v>
      </c>
      <c r="G211" s="34">
        <v>39</v>
      </c>
      <c r="H211" s="29">
        <v>43693.26</v>
      </c>
      <c r="I211" s="34">
        <v>102</v>
      </c>
      <c r="J211" s="29">
        <v>114330.28</v>
      </c>
      <c r="K211" s="34">
        <v>129</v>
      </c>
      <c r="L211" s="29">
        <v>144557.22</v>
      </c>
      <c r="M211" s="34">
        <v>7</v>
      </c>
      <c r="N211" s="29">
        <v>7842.38</v>
      </c>
      <c r="O211" s="35">
        <v>283</v>
      </c>
      <c r="P211" s="29">
        <v>317156.3</v>
      </c>
      <c r="Q211" s="2">
        <f t="shared" si="6"/>
        <v>317156.3</v>
      </c>
      <c r="R211" s="2">
        <f t="shared" si="7"/>
        <v>0</v>
      </c>
    </row>
    <row r="212" spans="1:18" ht="12.75">
      <c r="A212" s="19"/>
      <c r="B212" s="19"/>
      <c r="C212" s="20" t="s">
        <v>7</v>
      </c>
      <c r="D212" s="18" t="s">
        <v>6</v>
      </c>
      <c r="E212" s="34">
        <v>684</v>
      </c>
      <c r="F212" s="29">
        <v>574572.39</v>
      </c>
      <c r="G212" s="34">
        <v>4878</v>
      </c>
      <c r="H212" s="29">
        <v>4123922.84</v>
      </c>
      <c r="I212" s="34">
        <v>16089</v>
      </c>
      <c r="J212" s="29">
        <v>13538730.76</v>
      </c>
      <c r="K212" s="34">
        <v>16886</v>
      </c>
      <c r="L212" s="29">
        <v>14238794.58</v>
      </c>
      <c r="M212" s="34">
        <v>1151</v>
      </c>
      <c r="N212" s="29">
        <v>954444.96</v>
      </c>
      <c r="O212" s="35">
        <v>39688</v>
      </c>
      <c r="P212" s="29">
        <v>33430465.53</v>
      </c>
      <c r="Q212" s="2">
        <f t="shared" si="6"/>
        <v>33430465.529999997</v>
      </c>
      <c r="R212" s="2">
        <f t="shared" si="7"/>
        <v>0</v>
      </c>
    </row>
    <row r="213" spans="1:18" ht="12.75">
      <c r="A213" s="19"/>
      <c r="B213" s="17" t="s">
        <v>8</v>
      </c>
      <c r="C213" s="17" t="s">
        <v>181</v>
      </c>
      <c r="D213" s="18" t="s">
        <v>9</v>
      </c>
      <c r="E213" s="34">
        <v>109</v>
      </c>
      <c r="F213" s="29">
        <v>5417682.65</v>
      </c>
      <c r="G213" s="34">
        <v>818</v>
      </c>
      <c r="H213" s="29">
        <v>35166428.78</v>
      </c>
      <c r="I213" s="34">
        <v>3062</v>
      </c>
      <c r="J213" s="29">
        <v>136093348.86</v>
      </c>
      <c r="K213" s="34">
        <v>2902</v>
      </c>
      <c r="L213" s="29">
        <v>127769238.82</v>
      </c>
      <c r="M213" s="34">
        <v>160</v>
      </c>
      <c r="N213" s="29">
        <v>7208479.61</v>
      </c>
      <c r="O213" s="35">
        <v>7051</v>
      </c>
      <c r="P213" s="29">
        <v>311655178.72</v>
      </c>
      <c r="Q213" s="2">
        <f t="shared" si="6"/>
        <v>311655178.72</v>
      </c>
      <c r="R213" s="2">
        <f t="shared" si="7"/>
        <v>0</v>
      </c>
    </row>
    <row r="214" spans="1:18" ht="12.75">
      <c r="A214" s="20"/>
      <c r="B214" s="21" t="s">
        <v>198</v>
      </c>
      <c r="C214" s="21"/>
      <c r="D214" s="22" t="s">
        <v>9</v>
      </c>
      <c r="E214" s="34">
        <v>9</v>
      </c>
      <c r="F214" s="29">
        <v>1160112.69</v>
      </c>
      <c r="G214" s="34">
        <v>57</v>
      </c>
      <c r="H214" s="29">
        <v>7347380.4</v>
      </c>
      <c r="I214" s="34">
        <v>288</v>
      </c>
      <c r="J214" s="29">
        <v>37123606.21</v>
      </c>
      <c r="K214" s="34">
        <v>231</v>
      </c>
      <c r="L214" s="29">
        <v>29776225.81</v>
      </c>
      <c r="M214" s="34">
        <v>12</v>
      </c>
      <c r="N214" s="29">
        <v>1546816.93</v>
      </c>
      <c r="O214" s="35">
        <v>597</v>
      </c>
      <c r="P214" s="29">
        <v>76954142.04</v>
      </c>
      <c r="Q214" s="2">
        <f t="shared" si="6"/>
        <v>76954142.04</v>
      </c>
      <c r="R214" s="2">
        <f t="shared" si="7"/>
        <v>0</v>
      </c>
    </row>
    <row r="215" spans="1:18" ht="12.75">
      <c r="A215" s="23" t="s">
        <v>78</v>
      </c>
      <c r="B215" s="24"/>
      <c r="C215" s="24"/>
      <c r="D215" s="25"/>
      <c r="E215" s="36">
        <v>814</v>
      </c>
      <c r="F215" s="30">
        <v>6158121.550000001</v>
      </c>
      <c r="G215" s="36">
        <v>6348</v>
      </c>
      <c r="H215" s="30">
        <v>44009532.56</v>
      </c>
      <c r="I215" s="36">
        <v>21471</v>
      </c>
      <c r="J215" s="30">
        <v>165997554.16000003</v>
      </c>
      <c r="K215" s="36">
        <v>22817</v>
      </c>
      <c r="L215" s="30">
        <v>160876424.94</v>
      </c>
      <c r="M215" s="36">
        <v>1457</v>
      </c>
      <c r="N215" s="30">
        <v>9233450.89</v>
      </c>
      <c r="O215" s="37">
        <v>52907</v>
      </c>
      <c r="P215" s="30">
        <v>386275084.1</v>
      </c>
      <c r="Q215" s="2">
        <f t="shared" si="6"/>
        <v>386275084.1</v>
      </c>
      <c r="R215" s="2">
        <f t="shared" si="7"/>
        <v>0</v>
      </c>
    </row>
    <row r="216" spans="1:18" ht="12.75">
      <c r="A216" s="17" t="s">
        <v>79</v>
      </c>
      <c r="B216" s="17" t="s">
        <v>13</v>
      </c>
      <c r="C216" s="17" t="s">
        <v>181</v>
      </c>
      <c r="D216" s="18" t="s">
        <v>14</v>
      </c>
      <c r="E216" s="34">
        <v>43</v>
      </c>
      <c r="F216" s="29">
        <v>2691385.99</v>
      </c>
      <c r="G216" s="34">
        <v>161</v>
      </c>
      <c r="H216" s="29">
        <v>10077049.87</v>
      </c>
      <c r="I216" s="34">
        <v>432</v>
      </c>
      <c r="J216" s="29">
        <v>27039040.64</v>
      </c>
      <c r="K216" s="34">
        <v>454</v>
      </c>
      <c r="L216" s="29">
        <v>28416028.82</v>
      </c>
      <c r="M216" s="34">
        <v>29</v>
      </c>
      <c r="N216" s="29">
        <v>1815120.78</v>
      </c>
      <c r="O216" s="35">
        <v>1119</v>
      </c>
      <c r="P216" s="29">
        <v>70038626.1</v>
      </c>
      <c r="Q216" s="2">
        <f t="shared" si="6"/>
        <v>70038626.1</v>
      </c>
      <c r="R216" s="2">
        <f t="shared" si="7"/>
        <v>0</v>
      </c>
    </row>
    <row r="217" spans="1:18" ht="12.75">
      <c r="A217" s="19"/>
      <c r="B217" s="17" t="s">
        <v>4</v>
      </c>
      <c r="C217" s="17" t="s">
        <v>5</v>
      </c>
      <c r="D217" s="18" t="s">
        <v>6</v>
      </c>
      <c r="E217" s="34">
        <v>52</v>
      </c>
      <c r="F217" s="29">
        <v>144759.16</v>
      </c>
      <c r="G217" s="34">
        <v>319</v>
      </c>
      <c r="H217" s="29">
        <v>888041.77</v>
      </c>
      <c r="I217" s="34">
        <v>1138</v>
      </c>
      <c r="J217" s="29">
        <v>3167998.54</v>
      </c>
      <c r="K217" s="34">
        <v>1097</v>
      </c>
      <c r="L217" s="29">
        <v>3053861.51</v>
      </c>
      <c r="M217" s="34">
        <v>69</v>
      </c>
      <c r="N217" s="29">
        <v>192084.27</v>
      </c>
      <c r="O217" s="35">
        <v>2675</v>
      </c>
      <c r="P217" s="29">
        <v>7446745.249999999</v>
      </c>
      <c r="Q217" s="2">
        <f t="shared" si="6"/>
        <v>7446745.25</v>
      </c>
      <c r="R217" s="2">
        <f t="shared" si="7"/>
        <v>0</v>
      </c>
    </row>
    <row r="218" spans="1:18" ht="12.75">
      <c r="A218" s="19"/>
      <c r="B218" s="19"/>
      <c r="C218" s="20" t="s">
        <v>7</v>
      </c>
      <c r="D218" s="18" t="s">
        <v>6</v>
      </c>
      <c r="E218" s="34">
        <v>221</v>
      </c>
      <c r="F218" s="29">
        <v>190687.64</v>
      </c>
      <c r="G218" s="34">
        <v>1614</v>
      </c>
      <c r="H218" s="29">
        <v>1392623.76</v>
      </c>
      <c r="I218" s="34">
        <v>5043</v>
      </c>
      <c r="J218" s="29">
        <v>4351302.12</v>
      </c>
      <c r="K218" s="34">
        <v>4780</v>
      </c>
      <c r="L218" s="29">
        <v>4124375.2</v>
      </c>
      <c r="M218" s="34">
        <v>270</v>
      </c>
      <c r="N218" s="29">
        <v>232966.8</v>
      </c>
      <c r="O218" s="35">
        <v>11928</v>
      </c>
      <c r="P218" s="29">
        <v>10291955.52</v>
      </c>
      <c r="Q218" s="2">
        <f t="shared" si="6"/>
        <v>10291955.520000001</v>
      </c>
      <c r="R218" s="2">
        <f t="shared" si="7"/>
        <v>0</v>
      </c>
    </row>
    <row r="219" spans="1:18" ht="12.75">
      <c r="A219" s="19"/>
      <c r="B219" s="17" t="s">
        <v>8</v>
      </c>
      <c r="C219" s="17" t="s">
        <v>181</v>
      </c>
      <c r="D219" s="18" t="s">
        <v>9</v>
      </c>
      <c r="E219" s="34">
        <v>34</v>
      </c>
      <c r="F219" s="29">
        <v>2066205.89</v>
      </c>
      <c r="G219" s="34">
        <v>209</v>
      </c>
      <c r="H219" s="29">
        <v>13116048.96</v>
      </c>
      <c r="I219" s="34">
        <v>738</v>
      </c>
      <c r="J219" s="29">
        <v>46026872.66</v>
      </c>
      <c r="K219" s="34">
        <v>675</v>
      </c>
      <c r="L219" s="29">
        <v>41662130.66</v>
      </c>
      <c r="M219" s="34">
        <v>31</v>
      </c>
      <c r="N219" s="29">
        <v>1888556.08</v>
      </c>
      <c r="O219" s="35">
        <v>1687</v>
      </c>
      <c r="P219" s="29">
        <v>104759814.24999999</v>
      </c>
      <c r="Q219" s="2">
        <f t="shared" si="6"/>
        <v>104759814.24999999</v>
      </c>
      <c r="R219" s="2">
        <f t="shared" si="7"/>
        <v>0</v>
      </c>
    </row>
    <row r="220" spans="1:18" ht="12.75">
      <c r="A220" s="20"/>
      <c r="B220" s="21" t="s">
        <v>198</v>
      </c>
      <c r="C220" s="21"/>
      <c r="D220" s="22" t="s">
        <v>9</v>
      </c>
      <c r="E220" s="34">
        <v>1</v>
      </c>
      <c r="F220" s="29">
        <v>112057.93</v>
      </c>
      <c r="G220" s="34">
        <v>14</v>
      </c>
      <c r="H220" s="29">
        <v>1568811.01</v>
      </c>
      <c r="I220" s="34">
        <v>44</v>
      </c>
      <c r="J220" s="29">
        <v>4930548.9</v>
      </c>
      <c r="K220" s="34">
        <v>32</v>
      </c>
      <c r="L220" s="29">
        <v>3585853.74</v>
      </c>
      <c r="M220" s="34">
        <v>1</v>
      </c>
      <c r="N220" s="29">
        <v>112057.93</v>
      </c>
      <c r="O220" s="35">
        <v>92</v>
      </c>
      <c r="P220" s="29">
        <v>10309329.51</v>
      </c>
      <c r="Q220" s="2">
        <f t="shared" si="6"/>
        <v>10309329.51</v>
      </c>
      <c r="R220" s="2">
        <f t="shared" si="7"/>
        <v>0</v>
      </c>
    </row>
    <row r="221" spans="1:18" ht="12.75">
      <c r="A221" s="23" t="s">
        <v>80</v>
      </c>
      <c r="B221" s="24"/>
      <c r="C221" s="24"/>
      <c r="D221" s="25"/>
      <c r="E221" s="36">
        <v>350</v>
      </c>
      <c r="F221" s="30">
        <v>5093038.68</v>
      </c>
      <c r="G221" s="36">
        <v>2303</v>
      </c>
      <c r="H221" s="30">
        <v>25473764.36</v>
      </c>
      <c r="I221" s="36">
        <v>7351</v>
      </c>
      <c r="J221" s="30">
        <v>80585213.96</v>
      </c>
      <c r="K221" s="36">
        <v>7006</v>
      </c>
      <c r="L221" s="30">
        <v>77256396.19</v>
      </c>
      <c r="M221" s="36">
        <v>399</v>
      </c>
      <c r="N221" s="30">
        <v>4128727.93</v>
      </c>
      <c r="O221" s="37">
        <v>17409</v>
      </c>
      <c r="P221" s="30">
        <v>192537141.11999997</v>
      </c>
      <c r="Q221" s="2">
        <f t="shared" si="6"/>
        <v>192537141.12</v>
      </c>
      <c r="R221" s="2">
        <f t="shared" si="7"/>
        <v>0</v>
      </c>
    </row>
    <row r="222" spans="1:18" ht="12.75">
      <c r="A222" s="17" t="s">
        <v>192</v>
      </c>
      <c r="B222" s="17" t="s">
        <v>4</v>
      </c>
      <c r="C222" s="17" t="s">
        <v>5</v>
      </c>
      <c r="D222" s="18" t="s">
        <v>6</v>
      </c>
      <c r="E222" s="34">
        <v>1</v>
      </c>
      <c r="F222" s="29">
        <v>912.83</v>
      </c>
      <c r="G222" s="34">
        <v>0</v>
      </c>
      <c r="H222" s="29">
        <v>0</v>
      </c>
      <c r="I222" s="34">
        <v>89</v>
      </c>
      <c r="J222" s="29">
        <v>81241.87</v>
      </c>
      <c r="K222" s="34">
        <v>58</v>
      </c>
      <c r="L222" s="29">
        <v>52944.14</v>
      </c>
      <c r="M222" s="34">
        <v>2</v>
      </c>
      <c r="N222" s="29">
        <v>1825.66</v>
      </c>
      <c r="O222" s="35">
        <v>150</v>
      </c>
      <c r="P222" s="29">
        <v>136924.5</v>
      </c>
      <c r="Q222" s="2">
        <f t="shared" si="6"/>
        <v>136924.49999999997</v>
      </c>
      <c r="R222" s="2">
        <f t="shared" si="7"/>
        <v>0</v>
      </c>
    </row>
    <row r="223" spans="1:18" ht="12.75">
      <c r="A223" s="19"/>
      <c r="B223" s="19"/>
      <c r="C223" s="20" t="s">
        <v>7</v>
      </c>
      <c r="D223" s="18" t="s">
        <v>6</v>
      </c>
      <c r="E223" s="34">
        <v>1</v>
      </c>
      <c r="F223" s="29">
        <v>320.88</v>
      </c>
      <c r="G223" s="34">
        <v>9</v>
      </c>
      <c r="H223" s="29">
        <v>2887.9</v>
      </c>
      <c r="I223" s="34">
        <v>163</v>
      </c>
      <c r="J223" s="29">
        <v>52303.14</v>
      </c>
      <c r="K223" s="34">
        <v>151</v>
      </c>
      <c r="L223" s="29">
        <v>48452.61</v>
      </c>
      <c r="M223" s="34">
        <v>6</v>
      </c>
      <c r="N223" s="29">
        <v>1925.27</v>
      </c>
      <c r="O223" s="35">
        <v>330</v>
      </c>
      <c r="P223" s="29">
        <v>105889.8</v>
      </c>
      <c r="Q223" s="2">
        <f t="shared" si="6"/>
        <v>105889.79999999999</v>
      </c>
      <c r="R223" s="2">
        <f t="shared" si="7"/>
        <v>0</v>
      </c>
    </row>
    <row r="224" spans="1:18" ht="12.75">
      <c r="A224" s="23" t="s">
        <v>193</v>
      </c>
      <c r="B224" s="24"/>
      <c r="C224" s="24"/>
      <c r="D224" s="25"/>
      <c r="E224" s="36">
        <v>2</v>
      </c>
      <c r="F224" s="30">
        <v>1233.71</v>
      </c>
      <c r="G224" s="36">
        <v>9</v>
      </c>
      <c r="H224" s="30">
        <v>2887.9</v>
      </c>
      <c r="I224" s="36">
        <v>252</v>
      </c>
      <c r="J224" s="30">
        <v>133545.01</v>
      </c>
      <c r="K224" s="36">
        <v>209</v>
      </c>
      <c r="L224" s="30">
        <v>101396.75</v>
      </c>
      <c r="M224" s="36">
        <v>8</v>
      </c>
      <c r="N224" s="30">
        <v>3750.93</v>
      </c>
      <c r="O224" s="37">
        <v>480</v>
      </c>
      <c r="P224" s="30">
        <v>242814.3</v>
      </c>
      <c r="Q224" s="2">
        <f t="shared" si="6"/>
        <v>242814.3</v>
      </c>
      <c r="R224" s="2">
        <f t="shared" si="7"/>
        <v>0</v>
      </c>
    </row>
    <row r="225" spans="1:18" ht="12.75">
      <c r="A225" s="17" t="s">
        <v>81</v>
      </c>
      <c r="B225" s="17" t="s">
        <v>4</v>
      </c>
      <c r="C225" s="17" t="s">
        <v>5</v>
      </c>
      <c r="D225" s="18" t="s">
        <v>6</v>
      </c>
      <c r="E225" s="34">
        <v>12</v>
      </c>
      <c r="F225" s="29">
        <v>23190.15</v>
      </c>
      <c r="G225" s="34">
        <v>90</v>
      </c>
      <c r="H225" s="29">
        <v>173926.15</v>
      </c>
      <c r="I225" s="34">
        <v>296</v>
      </c>
      <c r="J225" s="29">
        <v>572023.79</v>
      </c>
      <c r="K225" s="34">
        <v>395</v>
      </c>
      <c r="L225" s="29">
        <v>763342.55</v>
      </c>
      <c r="M225" s="34">
        <v>12</v>
      </c>
      <c r="N225" s="29">
        <v>23190.15</v>
      </c>
      <c r="O225" s="35">
        <v>805</v>
      </c>
      <c r="P225" s="29">
        <v>1555672.79</v>
      </c>
      <c r="Q225" s="2">
        <f t="shared" si="6"/>
        <v>1555672.79</v>
      </c>
      <c r="R225" s="2">
        <f t="shared" si="7"/>
        <v>0</v>
      </c>
    </row>
    <row r="226" spans="1:18" ht="12.75">
      <c r="A226" s="19"/>
      <c r="B226" s="19"/>
      <c r="C226" s="20" t="s">
        <v>7</v>
      </c>
      <c r="D226" s="18" t="s">
        <v>6</v>
      </c>
      <c r="E226" s="34">
        <v>170</v>
      </c>
      <c r="F226" s="29">
        <v>142039.56</v>
      </c>
      <c r="G226" s="34">
        <v>1523</v>
      </c>
      <c r="H226" s="29">
        <v>1262352.77</v>
      </c>
      <c r="I226" s="34">
        <v>5228</v>
      </c>
      <c r="J226" s="29">
        <v>4353497.95</v>
      </c>
      <c r="K226" s="34">
        <v>6564</v>
      </c>
      <c r="L226" s="29">
        <v>5434854.31</v>
      </c>
      <c r="M226" s="34">
        <v>421</v>
      </c>
      <c r="N226" s="29">
        <v>347653.37</v>
      </c>
      <c r="O226" s="35">
        <v>13906</v>
      </c>
      <c r="P226" s="29">
        <v>11540397.959999999</v>
      </c>
      <c r="Q226" s="2">
        <f t="shared" si="6"/>
        <v>11540397.959999999</v>
      </c>
      <c r="R226" s="2">
        <f t="shared" si="7"/>
        <v>0</v>
      </c>
    </row>
    <row r="227" spans="1:18" ht="12.75">
      <c r="A227" s="19"/>
      <c r="B227" s="17" t="s">
        <v>8</v>
      </c>
      <c r="C227" s="17" t="s">
        <v>181</v>
      </c>
      <c r="D227" s="18" t="s">
        <v>9</v>
      </c>
      <c r="E227" s="34">
        <v>31</v>
      </c>
      <c r="F227" s="29">
        <v>1021815.68</v>
      </c>
      <c r="G227" s="34">
        <v>356</v>
      </c>
      <c r="H227" s="29">
        <v>11050892.14</v>
      </c>
      <c r="I227" s="34">
        <v>1249</v>
      </c>
      <c r="J227" s="29">
        <v>36310698.16</v>
      </c>
      <c r="K227" s="34">
        <v>1343</v>
      </c>
      <c r="L227" s="29">
        <v>42369567.7</v>
      </c>
      <c r="M227" s="34">
        <v>83</v>
      </c>
      <c r="N227" s="29">
        <v>3119429.14</v>
      </c>
      <c r="O227" s="35">
        <v>3062</v>
      </c>
      <c r="P227" s="29">
        <v>93872402.82000001</v>
      </c>
      <c r="Q227" s="2">
        <f t="shared" si="6"/>
        <v>93872402.82000001</v>
      </c>
      <c r="R227" s="2">
        <f t="shared" si="7"/>
        <v>0</v>
      </c>
    </row>
    <row r="228" spans="1:18" ht="12.75">
      <c r="A228" s="20"/>
      <c r="B228" s="21" t="s">
        <v>198</v>
      </c>
      <c r="C228" s="21"/>
      <c r="D228" s="22" t="s">
        <v>9</v>
      </c>
      <c r="E228" s="34">
        <v>1</v>
      </c>
      <c r="F228" s="29">
        <v>199090.73</v>
      </c>
      <c r="G228" s="34">
        <v>6</v>
      </c>
      <c r="H228" s="29">
        <v>1194544.35</v>
      </c>
      <c r="I228" s="34">
        <v>17</v>
      </c>
      <c r="J228" s="29">
        <v>3384542.33</v>
      </c>
      <c r="K228" s="34">
        <v>25</v>
      </c>
      <c r="L228" s="29">
        <v>4977268.14</v>
      </c>
      <c r="M228" s="34">
        <v>3</v>
      </c>
      <c r="N228" s="29">
        <v>597272.18</v>
      </c>
      <c r="O228" s="35">
        <v>52</v>
      </c>
      <c r="P228" s="29">
        <v>10352717.73</v>
      </c>
      <c r="Q228" s="2">
        <f t="shared" si="6"/>
        <v>10352717.729999999</v>
      </c>
      <c r="R228" s="2">
        <f t="shared" si="7"/>
        <v>0</v>
      </c>
    </row>
    <row r="229" spans="1:18" ht="12.75">
      <c r="A229" s="23" t="s">
        <v>82</v>
      </c>
      <c r="B229" s="24"/>
      <c r="C229" s="24"/>
      <c r="D229" s="25"/>
      <c r="E229" s="36">
        <v>213</v>
      </c>
      <c r="F229" s="30">
        <v>1187045.39</v>
      </c>
      <c r="G229" s="36">
        <v>1969</v>
      </c>
      <c r="H229" s="30">
        <v>12487171.06</v>
      </c>
      <c r="I229" s="36">
        <v>6773</v>
      </c>
      <c r="J229" s="30">
        <v>41236219.9</v>
      </c>
      <c r="K229" s="36">
        <v>8302</v>
      </c>
      <c r="L229" s="30">
        <v>48567764.56</v>
      </c>
      <c r="M229" s="36">
        <v>516</v>
      </c>
      <c r="N229" s="30">
        <v>3490272.66</v>
      </c>
      <c r="O229" s="37">
        <v>17773</v>
      </c>
      <c r="P229" s="30">
        <v>106968473.57000001</v>
      </c>
      <c r="Q229" s="2">
        <f t="shared" si="6"/>
        <v>106968473.57000001</v>
      </c>
      <c r="R229" s="2">
        <f t="shared" si="7"/>
        <v>0</v>
      </c>
    </row>
    <row r="230" spans="1:18" ht="12.75">
      <c r="A230" s="17" t="s">
        <v>83</v>
      </c>
      <c r="B230" s="17" t="s">
        <v>4</v>
      </c>
      <c r="C230" s="17" t="s">
        <v>5</v>
      </c>
      <c r="D230" s="18" t="s">
        <v>6</v>
      </c>
      <c r="E230" s="34">
        <v>8</v>
      </c>
      <c r="F230" s="29">
        <v>9689.47</v>
      </c>
      <c r="G230" s="34">
        <v>35</v>
      </c>
      <c r="H230" s="29">
        <v>42391.44</v>
      </c>
      <c r="I230" s="34">
        <v>4038</v>
      </c>
      <c r="J230" s="29">
        <v>4890760.54</v>
      </c>
      <c r="K230" s="34">
        <v>793</v>
      </c>
      <c r="L230" s="29">
        <v>960468.82</v>
      </c>
      <c r="M230" s="34">
        <v>4</v>
      </c>
      <c r="N230" s="29">
        <v>4844.74</v>
      </c>
      <c r="O230" s="35">
        <v>4878</v>
      </c>
      <c r="P230" s="29">
        <v>5908155.010000001</v>
      </c>
      <c r="Q230" s="2">
        <f t="shared" si="6"/>
        <v>5908155.01</v>
      </c>
      <c r="R230" s="2">
        <f t="shared" si="7"/>
        <v>0</v>
      </c>
    </row>
    <row r="231" spans="1:18" ht="12.75">
      <c r="A231" s="19"/>
      <c r="B231" s="19"/>
      <c r="C231" s="20" t="s">
        <v>18</v>
      </c>
      <c r="D231" s="18" t="s">
        <v>6</v>
      </c>
      <c r="E231" s="34">
        <v>6</v>
      </c>
      <c r="F231" s="29">
        <v>3741.65</v>
      </c>
      <c r="G231" s="34">
        <v>23</v>
      </c>
      <c r="H231" s="29">
        <v>14342.98</v>
      </c>
      <c r="I231" s="34">
        <v>2695</v>
      </c>
      <c r="J231" s="29">
        <v>1680623.39</v>
      </c>
      <c r="K231" s="34">
        <v>561</v>
      </c>
      <c r="L231" s="29">
        <v>349844.05</v>
      </c>
      <c r="M231" s="34">
        <v>3</v>
      </c>
      <c r="N231" s="29">
        <v>1870.82</v>
      </c>
      <c r="O231" s="35">
        <v>3288</v>
      </c>
      <c r="P231" s="29">
        <v>2050422.89</v>
      </c>
      <c r="Q231" s="2">
        <f t="shared" si="6"/>
        <v>2050422.8899999997</v>
      </c>
      <c r="R231" s="2">
        <f t="shared" si="7"/>
        <v>0</v>
      </c>
    </row>
    <row r="232" spans="1:18" ht="12.75">
      <c r="A232" s="19"/>
      <c r="B232" s="19"/>
      <c r="C232" s="20" t="s">
        <v>7</v>
      </c>
      <c r="D232" s="18" t="s">
        <v>6</v>
      </c>
      <c r="E232" s="34">
        <v>3</v>
      </c>
      <c r="F232" s="29">
        <v>1368.02</v>
      </c>
      <c r="G232" s="34">
        <v>17</v>
      </c>
      <c r="H232" s="29">
        <v>7752.1</v>
      </c>
      <c r="I232" s="34">
        <v>3880</v>
      </c>
      <c r="J232" s="29">
        <v>1769302.75</v>
      </c>
      <c r="K232" s="34">
        <v>326</v>
      </c>
      <c r="L232" s="29">
        <v>148657.91</v>
      </c>
      <c r="M232" s="34"/>
      <c r="N232" s="29"/>
      <c r="O232" s="35">
        <v>4226</v>
      </c>
      <c r="P232" s="29">
        <v>1927080.78</v>
      </c>
      <c r="Q232" s="2">
        <f t="shared" si="6"/>
        <v>1927080.78</v>
      </c>
      <c r="R232" s="2">
        <f t="shared" si="7"/>
        <v>0</v>
      </c>
    </row>
    <row r="233" spans="1:18" ht="12.75">
      <c r="A233" s="23" t="s">
        <v>84</v>
      </c>
      <c r="B233" s="24"/>
      <c r="C233" s="24"/>
      <c r="D233" s="25"/>
      <c r="E233" s="36">
        <v>17</v>
      </c>
      <c r="F233" s="30">
        <v>14799.14</v>
      </c>
      <c r="G233" s="36">
        <v>75</v>
      </c>
      <c r="H233" s="30">
        <v>64486.52</v>
      </c>
      <c r="I233" s="36">
        <v>10613</v>
      </c>
      <c r="J233" s="30">
        <v>8340686.68</v>
      </c>
      <c r="K233" s="36">
        <v>1680</v>
      </c>
      <c r="L233" s="30">
        <v>1458970.78</v>
      </c>
      <c r="M233" s="36">
        <v>7</v>
      </c>
      <c r="N233" s="30">
        <v>6715.56</v>
      </c>
      <c r="O233" s="37">
        <v>12392</v>
      </c>
      <c r="P233" s="30">
        <v>9885658.68</v>
      </c>
      <c r="Q233" s="2">
        <f t="shared" si="6"/>
        <v>9885658.68</v>
      </c>
      <c r="R233" s="2">
        <f t="shared" si="7"/>
        <v>0</v>
      </c>
    </row>
    <row r="234" spans="1:18" ht="12.75">
      <c r="A234" s="17" t="s">
        <v>85</v>
      </c>
      <c r="B234" s="17" t="s">
        <v>13</v>
      </c>
      <c r="C234" s="17" t="s">
        <v>181</v>
      </c>
      <c r="D234" s="18" t="s">
        <v>14</v>
      </c>
      <c r="E234" s="34">
        <v>2</v>
      </c>
      <c r="F234" s="29">
        <v>17413.2</v>
      </c>
      <c r="G234" s="34">
        <v>2</v>
      </c>
      <c r="H234" s="29">
        <v>17413.2</v>
      </c>
      <c r="I234" s="34">
        <v>73</v>
      </c>
      <c r="J234" s="29">
        <v>769798.55</v>
      </c>
      <c r="K234" s="34">
        <v>236</v>
      </c>
      <c r="L234" s="29">
        <v>2480548.68</v>
      </c>
      <c r="M234" s="34">
        <v>1</v>
      </c>
      <c r="N234" s="29">
        <v>13334.76</v>
      </c>
      <c r="O234" s="35">
        <v>314</v>
      </c>
      <c r="P234" s="29">
        <v>3298508.39</v>
      </c>
      <c r="Q234" s="2">
        <f t="shared" si="6"/>
        <v>3298508.3900000006</v>
      </c>
      <c r="R234" s="2">
        <f t="shared" si="7"/>
        <v>0</v>
      </c>
    </row>
    <row r="235" spans="1:18" ht="12.75">
      <c r="A235" s="19"/>
      <c r="B235" s="17" t="s">
        <v>4</v>
      </c>
      <c r="C235" s="17" t="s">
        <v>5</v>
      </c>
      <c r="D235" s="18" t="s">
        <v>6</v>
      </c>
      <c r="E235" s="34">
        <v>24</v>
      </c>
      <c r="F235" s="29">
        <v>53766.62</v>
      </c>
      <c r="G235" s="34">
        <v>50</v>
      </c>
      <c r="H235" s="29">
        <v>48070.62</v>
      </c>
      <c r="I235" s="34">
        <v>1659</v>
      </c>
      <c r="J235" s="29">
        <v>2568380.92</v>
      </c>
      <c r="K235" s="34">
        <v>7148</v>
      </c>
      <c r="L235" s="29">
        <v>11099002.07</v>
      </c>
      <c r="M235" s="34">
        <v>18</v>
      </c>
      <c r="N235" s="29">
        <v>17305.42</v>
      </c>
      <c r="O235" s="35">
        <v>8899</v>
      </c>
      <c r="P235" s="29">
        <v>13786525.65</v>
      </c>
      <c r="Q235" s="2">
        <f t="shared" si="6"/>
        <v>13786525.649999999</v>
      </c>
      <c r="R235" s="2">
        <f t="shared" si="7"/>
        <v>0</v>
      </c>
    </row>
    <row r="236" spans="1:18" ht="12.75">
      <c r="A236" s="19"/>
      <c r="B236" s="19"/>
      <c r="C236" s="20" t="s">
        <v>18</v>
      </c>
      <c r="D236" s="18" t="s">
        <v>6</v>
      </c>
      <c r="E236" s="34">
        <v>1</v>
      </c>
      <c r="F236" s="29">
        <v>633.78</v>
      </c>
      <c r="G236" s="34">
        <v>2</v>
      </c>
      <c r="H236" s="29">
        <v>1267.56</v>
      </c>
      <c r="I236" s="34">
        <v>126</v>
      </c>
      <c r="J236" s="29">
        <v>79855.98</v>
      </c>
      <c r="K236" s="34">
        <v>763</v>
      </c>
      <c r="L236" s="29">
        <v>483572.29</v>
      </c>
      <c r="M236" s="34">
        <v>1</v>
      </c>
      <c r="N236" s="29">
        <v>633.78</v>
      </c>
      <c r="O236" s="35">
        <v>893</v>
      </c>
      <c r="P236" s="29">
        <v>565963.39</v>
      </c>
      <c r="Q236" s="2">
        <f t="shared" si="6"/>
        <v>565963.3900000001</v>
      </c>
      <c r="R236" s="2">
        <f t="shared" si="7"/>
        <v>0</v>
      </c>
    </row>
    <row r="237" spans="1:18" ht="12.75">
      <c r="A237" s="19"/>
      <c r="B237" s="19"/>
      <c r="C237" s="20" t="s">
        <v>7</v>
      </c>
      <c r="D237" s="18" t="s">
        <v>6</v>
      </c>
      <c r="E237" s="34">
        <v>8</v>
      </c>
      <c r="F237" s="29">
        <v>2419.75</v>
      </c>
      <c r="G237" s="34">
        <v>24</v>
      </c>
      <c r="H237" s="29">
        <v>8157.59</v>
      </c>
      <c r="I237" s="34">
        <v>724</v>
      </c>
      <c r="J237" s="29">
        <v>280074.69</v>
      </c>
      <c r="K237" s="34">
        <v>4021</v>
      </c>
      <c r="L237" s="29">
        <v>1546817</v>
      </c>
      <c r="M237" s="34">
        <v>8</v>
      </c>
      <c r="N237" s="29">
        <v>2419.75</v>
      </c>
      <c r="O237" s="35">
        <v>4785</v>
      </c>
      <c r="P237" s="29">
        <v>1839888.78</v>
      </c>
      <c r="Q237" s="2">
        <f t="shared" si="6"/>
        <v>1839888.78</v>
      </c>
      <c r="R237" s="2">
        <f t="shared" si="7"/>
        <v>0</v>
      </c>
    </row>
    <row r="238" spans="1:18" ht="12.75">
      <c r="A238" s="19"/>
      <c r="B238" s="17" t="s">
        <v>8</v>
      </c>
      <c r="C238" s="17" t="s">
        <v>181</v>
      </c>
      <c r="D238" s="18" t="s">
        <v>9</v>
      </c>
      <c r="E238" s="34">
        <v>3</v>
      </c>
      <c r="F238" s="29">
        <v>35904.26</v>
      </c>
      <c r="G238" s="34">
        <v>6</v>
      </c>
      <c r="H238" s="29">
        <v>62046.73</v>
      </c>
      <c r="I238" s="34">
        <v>45</v>
      </c>
      <c r="J238" s="29">
        <v>587372.96</v>
      </c>
      <c r="K238" s="34">
        <v>149</v>
      </c>
      <c r="L238" s="29">
        <v>2170463.23</v>
      </c>
      <c r="M238" s="34">
        <v>2</v>
      </c>
      <c r="N238" s="29">
        <v>20682.24</v>
      </c>
      <c r="O238" s="35">
        <v>205</v>
      </c>
      <c r="P238" s="29">
        <v>2876469.42</v>
      </c>
      <c r="Q238" s="2">
        <f t="shared" si="6"/>
        <v>2876469.42</v>
      </c>
      <c r="R238" s="2">
        <f t="shared" si="7"/>
        <v>0</v>
      </c>
    </row>
    <row r="239" spans="1:18" ht="12.75">
      <c r="A239" s="23" t="s">
        <v>86</v>
      </c>
      <c r="B239" s="24"/>
      <c r="C239" s="24"/>
      <c r="D239" s="25"/>
      <c r="E239" s="36">
        <v>38</v>
      </c>
      <c r="F239" s="30">
        <v>110137.61</v>
      </c>
      <c r="G239" s="36">
        <v>84</v>
      </c>
      <c r="H239" s="30">
        <v>136955.7</v>
      </c>
      <c r="I239" s="36">
        <v>2627</v>
      </c>
      <c r="J239" s="30">
        <v>4285483.1</v>
      </c>
      <c r="K239" s="36">
        <v>12317</v>
      </c>
      <c r="L239" s="30">
        <v>17780403.27</v>
      </c>
      <c r="M239" s="36">
        <v>30</v>
      </c>
      <c r="N239" s="30">
        <v>54375.95</v>
      </c>
      <c r="O239" s="37">
        <v>15096</v>
      </c>
      <c r="P239" s="30">
        <v>22367355.630000003</v>
      </c>
      <c r="Q239" s="2">
        <f t="shared" si="6"/>
        <v>22367355.63</v>
      </c>
      <c r="R239" s="2">
        <f t="shared" si="7"/>
        <v>0</v>
      </c>
    </row>
    <row r="240" spans="1:18" ht="12.75">
      <c r="A240" s="17" t="s">
        <v>87</v>
      </c>
      <c r="B240" s="17" t="s">
        <v>13</v>
      </c>
      <c r="C240" s="17" t="s">
        <v>181</v>
      </c>
      <c r="D240" s="18" t="s">
        <v>14</v>
      </c>
      <c r="E240" s="34">
        <v>1</v>
      </c>
      <c r="F240" s="29">
        <v>11664.22</v>
      </c>
      <c r="G240" s="34">
        <v>34</v>
      </c>
      <c r="H240" s="29">
        <v>396583.36</v>
      </c>
      <c r="I240" s="34">
        <v>17</v>
      </c>
      <c r="J240" s="29">
        <v>198291.68</v>
      </c>
      <c r="K240" s="34">
        <v>110</v>
      </c>
      <c r="L240" s="29">
        <v>1283063.81</v>
      </c>
      <c r="M240" s="34"/>
      <c r="N240" s="29"/>
      <c r="O240" s="35">
        <v>162</v>
      </c>
      <c r="P240" s="29">
        <v>1889603.07</v>
      </c>
      <c r="Q240" s="2">
        <f t="shared" si="6"/>
        <v>1889603.07</v>
      </c>
      <c r="R240" s="2">
        <f t="shared" si="7"/>
        <v>0</v>
      </c>
    </row>
    <row r="241" spans="1:18" ht="12.75">
      <c r="A241" s="19"/>
      <c r="B241" s="17" t="s">
        <v>4</v>
      </c>
      <c r="C241" s="17" t="s">
        <v>5</v>
      </c>
      <c r="D241" s="18" t="s">
        <v>6</v>
      </c>
      <c r="E241" s="34">
        <v>8</v>
      </c>
      <c r="F241" s="29">
        <v>8987.22</v>
      </c>
      <c r="G241" s="34">
        <v>1167</v>
      </c>
      <c r="H241" s="29">
        <v>2833250.71</v>
      </c>
      <c r="I241" s="34">
        <v>607</v>
      </c>
      <c r="J241" s="29">
        <v>1289041.5</v>
      </c>
      <c r="K241" s="34">
        <v>3909</v>
      </c>
      <c r="L241" s="29">
        <v>8438954.95</v>
      </c>
      <c r="M241" s="34">
        <v>3</v>
      </c>
      <c r="N241" s="29">
        <v>3370.21</v>
      </c>
      <c r="O241" s="35">
        <v>5694</v>
      </c>
      <c r="P241" s="29">
        <v>12573604.59</v>
      </c>
      <c r="Q241" s="2">
        <f t="shared" si="6"/>
        <v>12573604.590000002</v>
      </c>
      <c r="R241" s="2">
        <f t="shared" si="7"/>
        <v>0</v>
      </c>
    </row>
    <row r="242" spans="1:18" ht="12.75">
      <c r="A242" s="19"/>
      <c r="B242" s="19"/>
      <c r="C242" s="20" t="s">
        <v>18</v>
      </c>
      <c r="D242" s="18" t="s">
        <v>6</v>
      </c>
      <c r="E242" s="34">
        <v>1</v>
      </c>
      <c r="F242" s="29">
        <v>650.54</v>
      </c>
      <c r="G242" s="34">
        <v>3</v>
      </c>
      <c r="H242" s="29">
        <v>1951.62</v>
      </c>
      <c r="I242" s="34">
        <v>7</v>
      </c>
      <c r="J242" s="29">
        <v>4553.78</v>
      </c>
      <c r="K242" s="34">
        <v>8</v>
      </c>
      <c r="L242" s="29">
        <v>5204.32</v>
      </c>
      <c r="M242" s="34">
        <v>1</v>
      </c>
      <c r="N242" s="29">
        <v>650.54</v>
      </c>
      <c r="O242" s="35">
        <v>20</v>
      </c>
      <c r="P242" s="29">
        <v>13010.8</v>
      </c>
      <c r="Q242" s="2">
        <f t="shared" si="6"/>
        <v>13010.8</v>
      </c>
      <c r="R242" s="2">
        <f t="shared" si="7"/>
        <v>0</v>
      </c>
    </row>
    <row r="243" spans="1:18" ht="12.75">
      <c r="A243" s="19"/>
      <c r="B243" s="19"/>
      <c r="C243" s="20" t="s">
        <v>7</v>
      </c>
      <c r="D243" s="18" t="s">
        <v>6</v>
      </c>
      <c r="E243" s="34">
        <v>4</v>
      </c>
      <c r="F243" s="29">
        <v>2393.17</v>
      </c>
      <c r="G243" s="34">
        <v>423</v>
      </c>
      <c r="H243" s="29">
        <v>189953.96</v>
      </c>
      <c r="I243" s="34">
        <v>319</v>
      </c>
      <c r="J243" s="29">
        <v>156399.24</v>
      </c>
      <c r="K243" s="34">
        <v>1728</v>
      </c>
      <c r="L243" s="29">
        <v>806163.16</v>
      </c>
      <c r="M243" s="34">
        <v>2</v>
      </c>
      <c r="N243" s="29">
        <v>1196.59</v>
      </c>
      <c r="O243" s="35">
        <v>2476</v>
      </c>
      <c r="P243" s="29">
        <v>1156106.12</v>
      </c>
      <c r="Q243" s="2">
        <f t="shared" si="6"/>
        <v>1156106.1199999999</v>
      </c>
      <c r="R243" s="2">
        <f t="shared" si="7"/>
        <v>0</v>
      </c>
    </row>
    <row r="244" spans="1:18" ht="12.75">
      <c r="A244" s="19"/>
      <c r="B244" s="17" t="s">
        <v>8</v>
      </c>
      <c r="C244" s="17" t="s">
        <v>181</v>
      </c>
      <c r="D244" s="18" t="s">
        <v>9</v>
      </c>
      <c r="E244" s="34">
        <v>1</v>
      </c>
      <c r="F244" s="29">
        <v>19098.34</v>
      </c>
      <c r="G244" s="34">
        <v>23</v>
      </c>
      <c r="H244" s="29">
        <v>439261.91</v>
      </c>
      <c r="I244" s="34">
        <v>10</v>
      </c>
      <c r="J244" s="29">
        <v>190983.44</v>
      </c>
      <c r="K244" s="34">
        <v>50</v>
      </c>
      <c r="L244" s="29">
        <v>954917.2</v>
      </c>
      <c r="M244" s="34"/>
      <c r="N244" s="29"/>
      <c r="O244" s="35">
        <v>84</v>
      </c>
      <c r="P244" s="29">
        <v>1604260.89</v>
      </c>
      <c r="Q244" s="2">
        <f t="shared" si="6"/>
        <v>1604260.89</v>
      </c>
      <c r="R244" s="2">
        <f t="shared" si="7"/>
        <v>0</v>
      </c>
    </row>
    <row r="245" spans="1:18" ht="12.75">
      <c r="A245" s="23" t="s">
        <v>88</v>
      </c>
      <c r="B245" s="24"/>
      <c r="C245" s="24"/>
      <c r="D245" s="25"/>
      <c r="E245" s="36">
        <v>15</v>
      </c>
      <c r="F245" s="30">
        <v>42793.49</v>
      </c>
      <c r="G245" s="36">
        <v>1650</v>
      </c>
      <c r="H245" s="30">
        <v>3861001.56</v>
      </c>
      <c r="I245" s="36">
        <v>960</v>
      </c>
      <c r="J245" s="30">
        <v>1839269.64</v>
      </c>
      <c r="K245" s="36">
        <v>5805</v>
      </c>
      <c r="L245" s="30">
        <v>11488303.44</v>
      </c>
      <c r="M245" s="36">
        <v>6</v>
      </c>
      <c r="N245" s="30">
        <v>5217.34</v>
      </c>
      <c r="O245" s="37">
        <v>8436</v>
      </c>
      <c r="P245" s="30">
        <v>17236585.470000003</v>
      </c>
      <c r="Q245" s="2">
        <f t="shared" si="6"/>
        <v>17236585.47</v>
      </c>
      <c r="R245" s="2">
        <f t="shared" si="7"/>
        <v>0</v>
      </c>
    </row>
    <row r="246" spans="1:18" ht="12.75">
      <c r="A246" s="17" t="s">
        <v>89</v>
      </c>
      <c r="B246" s="17" t="s">
        <v>4</v>
      </c>
      <c r="C246" s="17" t="s">
        <v>5</v>
      </c>
      <c r="D246" s="18" t="s">
        <v>6</v>
      </c>
      <c r="E246" s="34"/>
      <c r="F246" s="29"/>
      <c r="G246" s="34">
        <v>2</v>
      </c>
      <c r="H246" s="29">
        <v>1570.15</v>
      </c>
      <c r="I246" s="34">
        <v>320</v>
      </c>
      <c r="J246" s="29">
        <v>251224.44</v>
      </c>
      <c r="K246" s="34">
        <v>63</v>
      </c>
      <c r="L246" s="29">
        <v>49459.81</v>
      </c>
      <c r="M246" s="34"/>
      <c r="N246" s="29"/>
      <c r="O246" s="35">
        <v>385</v>
      </c>
      <c r="P246" s="29">
        <v>302254.4</v>
      </c>
      <c r="Q246" s="2">
        <f t="shared" si="6"/>
        <v>302254.4</v>
      </c>
      <c r="R246" s="2">
        <f t="shared" si="7"/>
        <v>0</v>
      </c>
    </row>
    <row r="247" spans="1:18" ht="12.75">
      <c r="A247" s="19"/>
      <c r="B247" s="19"/>
      <c r="C247" s="20" t="s">
        <v>7</v>
      </c>
      <c r="D247" s="18" t="s">
        <v>6</v>
      </c>
      <c r="E247" s="34"/>
      <c r="F247" s="29"/>
      <c r="G247" s="34">
        <v>2</v>
      </c>
      <c r="H247" s="29">
        <v>501.77</v>
      </c>
      <c r="I247" s="34">
        <v>357</v>
      </c>
      <c r="J247" s="29">
        <v>89566.3</v>
      </c>
      <c r="K247" s="34">
        <v>82</v>
      </c>
      <c r="L247" s="29">
        <v>20572.65</v>
      </c>
      <c r="M247" s="34">
        <v>1</v>
      </c>
      <c r="N247" s="29">
        <v>250.89</v>
      </c>
      <c r="O247" s="35">
        <v>442</v>
      </c>
      <c r="P247" s="29">
        <v>110891.61</v>
      </c>
      <c r="Q247" s="2">
        <f t="shared" si="6"/>
        <v>110891.61</v>
      </c>
      <c r="R247" s="2">
        <f t="shared" si="7"/>
        <v>0</v>
      </c>
    </row>
    <row r="248" spans="1:18" ht="12.75">
      <c r="A248" s="23" t="s">
        <v>90</v>
      </c>
      <c r="B248" s="24"/>
      <c r="C248" s="24"/>
      <c r="D248" s="25"/>
      <c r="E248" s="36"/>
      <c r="F248" s="30"/>
      <c r="G248" s="36">
        <v>4</v>
      </c>
      <c r="H248" s="30">
        <v>2071.92</v>
      </c>
      <c r="I248" s="36">
        <v>677</v>
      </c>
      <c r="J248" s="30">
        <v>340790.74</v>
      </c>
      <c r="K248" s="36">
        <v>145</v>
      </c>
      <c r="L248" s="30">
        <v>70032.46</v>
      </c>
      <c r="M248" s="36">
        <v>1</v>
      </c>
      <c r="N248" s="30">
        <v>250.89</v>
      </c>
      <c r="O248" s="37">
        <v>827</v>
      </c>
      <c r="P248" s="30">
        <v>413146.01</v>
      </c>
      <c r="Q248" s="2">
        <f t="shared" si="6"/>
        <v>413146.00999999995</v>
      </c>
      <c r="R248" s="2">
        <f t="shared" si="7"/>
        <v>0</v>
      </c>
    </row>
    <row r="249" spans="1:18" ht="12.75">
      <c r="A249" s="17" t="s">
        <v>91</v>
      </c>
      <c r="B249" s="17" t="s">
        <v>4</v>
      </c>
      <c r="C249" s="17" t="s">
        <v>5</v>
      </c>
      <c r="D249" s="18" t="s">
        <v>6</v>
      </c>
      <c r="E249" s="34">
        <v>1</v>
      </c>
      <c r="F249" s="29">
        <v>929.41</v>
      </c>
      <c r="G249" s="34">
        <v>1</v>
      </c>
      <c r="H249" s="29">
        <v>929.41</v>
      </c>
      <c r="I249" s="34">
        <v>3</v>
      </c>
      <c r="J249" s="29">
        <v>2788.22</v>
      </c>
      <c r="K249" s="34">
        <v>5</v>
      </c>
      <c r="L249" s="29">
        <v>4647.03</v>
      </c>
      <c r="M249" s="34">
        <v>1</v>
      </c>
      <c r="N249" s="29">
        <v>929.41</v>
      </c>
      <c r="O249" s="35">
        <v>11</v>
      </c>
      <c r="P249" s="29">
        <v>10223.48</v>
      </c>
      <c r="Q249" s="2">
        <f t="shared" si="6"/>
        <v>10223.48</v>
      </c>
      <c r="R249" s="2">
        <f t="shared" si="7"/>
        <v>0</v>
      </c>
    </row>
    <row r="250" spans="1:18" ht="12.75">
      <c r="A250" s="19"/>
      <c r="B250" s="19"/>
      <c r="C250" s="20" t="s">
        <v>18</v>
      </c>
      <c r="D250" s="18" t="s">
        <v>6</v>
      </c>
      <c r="E250" s="34">
        <v>1</v>
      </c>
      <c r="F250" s="29">
        <v>410.31</v>
      </c>
      <c r="G250" s="34">
        <v>3</v>
      </c>
      <c r="H250" s="29">
        <v>1230.93</v>
      </c>
      <c r="I250" s="34">
        <v>10</v>
      </c>
      <c r="J250" s="29">
        <v>4103.1</v>
      </c>
      <c r="K250" s="34">
        <v>11</v>
      </c>
      <c r="L250" s="29">
        <v>4513.41</v>
      </c>
      <c r="M250" s="34">
        <v>1</v>
      </c>
      <c r="N250" s="29">
        <v>410.31</v>
      </c>
      <c r="O250" s="35">
        <v>26</v>
      </c>
      <c r="P250" s="29">
        <v>10668.06</v>
      </c>
      <c r="Q250" s="2">
        <f t="shared" si="6"/>
        <v>10668.06</v>
      </c>
      <c r="R250" s="2">
        <f t="shared" si="7"/>
        <v>0</v>
      </c>
    </row>
    <row r="251" spans="1:18" ht="12.75">
      <c r="A251" s="19"/>
      <c r="B251" s="19"/>
      <c r="C251" s="20" t="s">
        <v>7</v>
      </c>
      <c r="D251" s="18" t="s">
        <v>6</v>
      </c>
      <c r="E251" s="34">
        <v>0</v>
      </c>
      <c r="F251" s="29">
        <v>0</v>
      </c>
      <c r="G251" s="34">
        <v>1</v>
      </c>
      <c r="H251" s="29">
        <v>302.99</v>
      </c>
      <c r="I251" s="34">
        <v>1</v>
      </c>
      <c r="J251" s="29">
        <v>302.99</v>
      </c>
      <c r="K251" s="34">
        <v>2</v>
      </c>
      <c r="L251" s="29">
        <v>605.98</v>
      </c>
      <c r="M251" s="34">
        <v>1</v>
      </c>
      <c r="N251" s="29">
        <v>302.99</v>
      </c>
      <c r="O251" s="35">
        <v>5</v>
      </c>
      <c r="P251" s="29">
        <v>1514.95</v>
      </c>
      <c r="Q251" s="2">
        <f t="shared" si="6"/>
        <v>1514.95</v>
      </c>
      <c r="R251" s="2">
        <f t="shared" si="7"/>
        <v>0</v>
      </c>
    </row>
    <row r="252" spans="1:18" ht="12.75">
      <c r="A252" s="23" t="s">
        <v>92</v>
      </c>
      <c r="B252" s="24"/>
      <c r="C252" s="24"/>
      <c r="D252" s="25"/>
      <c r="E252" s="36">
        <v>2</v>
      </c>
      <c r="F252" s="30">
        <v>1339.72</v>
      </c>
      <c r="G252" s="36">
        <v>5</v>
      </c>
      <c r="H252" s="30">
        <v>2463.33</v>
      </c>
      <c r="I252" s="36">
        <v>14</v>
      </c>
      <c r="J252" s="30">
        <v>7194.31</v>
      </c>
      <c r="K252" s="36">
        <v>18</v>
      </c>
      <c r="L252" s="30">
        <v>9766.42</v>
      </c>
      <c r="M252" s="36">
        <v>3</v>
      </c>
      <c r="N252" s="30">
        <v>1642.71</v>
      </c>
      <c r="O252" s="37">
        <v>42</v>
      </c>
      <c r="P252" s="30">
        <v>22406.49</v>
      </c>
      <c r="Q252" s="2">
        <f t="shared" si="6"/>
        <v>22406.489999999998</v>
      </c>
      <c r="R252" s="2">
        <f t="shared" si="7"/>
        <v>0</v>
      </c>
    </row>
    <row r="253" spans="1:18" ht="12.75">
      <c r="A253" s="17" t="s">
        <v>93</v>
      </c>
      <c r="B253" s="17" t="s">
        <v>13</v>
      </c>
      <c r="C253" s="17" t="s">
        <v>181</v>
      </c>
      <c r="D253" s="18" t="s">
        <v>14</v>
      </c>
      <c r="E253" s="34"/>
      <c r="F253" s="29"/>
      <c r="G253" s="34">
        <v>1</v>
      </c>
      <c r="H253" s="29">
        <v>124541.86</v>
      </c>
      <c r="I253" s="34">
        <v>4</v>
      </c>
      <c r="J253" s="29">
        <v>498167.44</v>
      </c>
      <c r="K253" s="34">
        <v>2</v>
      </c>
      <c r="L253" s="29">
        <v>249083.72</v>
      </c>
      <c r="M253" s="34"/>
      <c r="N253" s="29"/>
      <c r="O253" s="35">
        <v>7</v>
      </c>
      <c r="P253" s="29">
        <v>871793.02</v>
      </c>
      <c r="Q253" s="2">
        <f t="shared" si="6"/>
        <v>871793.02</v>
      </c>
      <c r="R253" s="2">
        <f t="shared" si="7"/>
        <v>0</v>
      </c>
    </row>
    <row r="254" spans="1:18" ht="12.75">
      <c r="A254" s="23" t="s">
        <v>94</v>
      </c>
      <c r="B254" s="24"/>
      <c r="C254" s="24"/>
      <c r="D254" s="25"/>
      <c r="E254" s="36"/>
      <c r="F254" s="30"/>
      <c r="G254" s="36">
        <v>1</v>
      </c>
      <c r="H254" s="30">
        <v>124541.86</v>
      </c>
      <c r="I254" s="36">
        <v>4</v>
      </c>
      <c r="J254" s="30">
        <v>498167.44</v>
      </c>
      <c r="K254" s="36">
        <v>2</v>
      </c>
      <c r="L254" s="30">
        <v>249083.72</v>
      </c>
      <c r="M254" s="36"/>
      <c r="N254" s="30"/>
      <c r="O254" s="37">
        <v>7</v>
      </c>
      <c r="P254" s="30">
        <v>871793.02</v>
      </c>
      <c r="Q254" s="2">
        <f t="shared" si="6"/>
        <v>871793.02</v>
      </c>
      <c r="R254" s="2">
        <f t="shared" si="7"/>
        <v>0</v>
      </c>
    </row>
    <row r="255" spans="1:18" ht="12.75">
      <c r="A255" s="17" t="s">
        <v>95</v>
      </c>
      <c r="B255" s="17" t="s">
        <v>4</v>
      </c>
      <c r="C255" s="17" t="s">
        <v>5</v>
      </c>
      <c r="D255" s="18" t="s">
        <v>6</v>
      </c>
      <c r="E255" s="34"/>
      <c r="F255" s="29"/>
      <c r="G255" s="34"/>
      <c r="H255" s="29"/>
      <c r="I255" s="34">
        <v>13</v>
      </c>
      <c r="J255" s="29">
        <v>10992.28</v>
      </c>
      <c r="K255" s="34">
        <v>2</v>
      </c>
      <c r="L255" s="29">
        <v>1691.12</v>
      </c>
      <c r="M255" s="34"/>
      <c r="N255" s="29"/>
      <c r="O255" s="35">
        <v>15</v>
      </c>
      <c r="P255" s="29">
        <v>12683.4</v>
      </c>
      <c r="Q255" s="2">
        <f t="shared" si="6"/>
        <v>12683.400000000001</v>
      </c>
      <c r="R255" s="2">
        <f t="shared" si="7"/>
        <v>0</v>
      </c>
    </row>
    <row r="256" spans="1:18" ht="12.75">
      <c r="A256" s="19"/>
      <c r="B256" s="19"/>
      <c r="C256" s="20" t="s">
        <v>7</v>
      </c>
      <c r="D256" s="18" t="s">
        <v>6</v>
      </c>
      <c r="E256" s="34">
        <v>2</v>
      </c>
      <c r="F256" s="29">
        <v>954.37</v>
      </c>
      <c r="G256" s="34"/>
      <c r="H256" s="29"/>
      <c r="I256" s="34">
        <v>20</v>
      </c>
      <c r="J256" s="29">
        <v>9543.66</v>
      </c>
      <c r="K256" s="34">
        <v>6</v>
      </c>
      <c r="L256" s="29">
        <v>2863.1</v>
      </c>
      <c r="M256" s="34"/>
      <c r="N256" s="29"/>
      <c r="O256" s="35">
        <v>28</v>
      </c>
      <c r="P256" s="29">
        <v>13361.13</v>
      </c>
      <c r="Q256" s="2">
        <f t="shared" si="6"/>
        <v>13361.130000000001</v>
      </c>
      <c r="R256" s="2">
        <f t="shared" si="7"/>
        <v>0</v>
      </c>
    </row>
    <row r="257" spans="1:18" ht="12.75">
      <c r="A257" s="23" t="s">
        <v>96</v>
      </c>
      <c r="B257" s="24"/>
      <c r="C257" s="24"/>
      <c r="D257" s="25"/>
      <c r="E257" s="36">
        <v>2</v>
      </c>
      <c r="F257" s="30">
        <v>954.37</v>
      </c>
      <c r="G257" s="36"/>
      <c r="H257" s="30"/>
      <c r="I257" s="36">
        <v>33</v>
      </c>
      <c r="J257" s="30">
        <v>20535.94</v>
      </c>
      <c r="K257" s="36">
        <v>8</v>
      </c>
      <c r="L257" s="30">
        <v>4554.22</v>
      </c>
      <c r="M257" s="36"/>
      <c r="N257" s="30"/>
      <c r="O257" s="37">
        <v>43</v>
      </c>
      <c r="P257" s="30">
        <v>26044.53</v>
      </c>
      <c r="Q257" s="2">
        <f t="shared" si="6"/>
        <v>26044.530000000002</v>
      </c>
      <c r="R257" s="2">
        <f t="shared" si="7"/>
        <v>0</v>
      </c>
    </row>
    <row r="258" spans="1:18" ht="12.75">
      <c r="A258" s="17" t="s">
        <v>97</v>
      </c>
      <c r="B258" s="17" t="s">
        <v>4</v>
      </c>
      <c r="C258" s="17" t="s">
        <v>5</v>
      </c>
      <c r="D258" s="18" t="s">
        <v>6</v>
      </c>
      <c r="E258" s="34">
        <v>18</v>
      </c>
      <c r="F258" s="29">
        <v>99412.92</v>
      </c>
      <c r="G258" s="34">
        <v>24</v>
      </c>
      <c r="H258" s="29">
        <v>132550.56</v>
      </c>
      <c r="I258" s="34">
        <v>152</v>
      </c>
      <c r="J258" s="29">
        <v>839486.88</v>
      </c>
      <c r="K258" s="34">
        <v>185</v>
      </c>
      <c r="L258" s="29">
        <v>1021743.9</v>
      </c>
      <c r="M258" s="34">
        <v>50</v>
      </c>
      <c r="N258" s="29">
        <v>276147</v>
      </c>
      <c r="O258" s="35">
        <v>429</v>
      </c>
      <c r="P258" s="29">
        <v>2369341.26</v>
      </c>
      <c r="Q258" s="2">
        <f t="shared" si="6"/>
        <v>2369341.26</v>
      </c>
      <c r="R258" s="2">
        <f t="shared" si="7"/>
        <v>0</v>
      </c>
    </row>
    <row r="259" spans="1:18" ht="12.75">
      <c r="A259" s="19"/>
      <c r="B259" s="19"/>
      <c r="C259" s="20" t="s">
        <v>7</v>
      </c>
      <c r="D259" s="18" t="s">
        <v>6</v>
      </c>
      <c r="E259" s="34">
        <v>2</v>
      </c>
      <c r="F259" s="29">
        <v>598.86</v>
      </c>
      <c r="G259" s="34">
        <v>2</v>
      </c>
      <c r="H259" s="29">
        <v>598.86</v>
      </c>
      <c r="I259" s="34">
        <v>13</v>
      </c>
      <c r="J259" s="29">
        <v>3892.59</v>
      </c>
      <c r="K259" s="34">
        <v>17</v>
      </c>
      <c r="L259" s="29">
        <v>5090.31</v>
      </c>
      <c r="M259" s="34">
        <v>5</v>
      </c>
      <c r="N259" s="29">
        <v>1497.15</v>
      </c>
      <c r="O259" s="35">
        <v>39</v>
      </c>
      <c r="P259" s="29">
        <v>11677.77</v>
      </c>
      <c r="Q259" s="2">
        <f t="shared" si="6"/>
        <v>11677.770000000002</v>
      </c>
      <c r="R259" s="2">
        <f t="shared" si="7"/>
        <v>0</v>
      </c>
    </row>
    <row r="260" spans="1:18" ht="12.75">
      <c r="A260" s="23" t="s">
        <v>98</v>
      </c>
      <c r="B260" s="24"/>
      <c r="C260" s="24"/>
      <c r="D260" s="25"/>
      <c r="E260" s="36">
        <v>20</v>
      </c>
      <c r="F260" s="30">
        <v>100011.78</v>
      </c>
      <c r="G260" s="36">
        <v>26</v>
      </c>
      <c r="H260" s="30">
        <v>133149.42</v>
      </c>
      <c r="I260" s="36">
        <v>165</v>
      </c>
      <c r="J260" s="30">
        <v>843379.47</v>
      </c>
      <c r="K260" s="36">
        <v>202</v>
      </c>
      <c r="L260" s="30">
        <v>1026834.21</v>
      </c>
      <c r="M260" s="36">
        <v>55</v>
      </c>
      <c r="N260" s="30">
        <v>277644.15</v>
      </c>
      <c r="O260" s="37">
        <v>468</v>
      </c>
      <c r="P260" s="30">
        <v>2381019.03</v>
      </c>
      <c r="Q260" s="2">
        <f t="shared" si="6"/>
        <v>2381019.03</v>
      </c>
      <c r="R260" s="2">
        <f t="shared" si="7"/>
        <v>0</v>
      </c>
    </row>
    <row r="261" spans="1:18" ht="12.75">
      <c r="A261" s="17" t="s">
        <v>99</v>
      </c>
      <c r="B261" s="17" t="s">
        <v>13</v>
      </c>
      <c r="C261" s="17" t="s">
        <v>181</v>
      </c>
      <c r="D261" s="18" t="s">
        <v>14</v>
      </c>
      <c r="E261" s="34">
        <v>1</v>
      </c>
      <c r="F261" s="29">
        <v>115387.22</v>
      </c>
      <c r="G261" s="34">
        <v>2</v>
      </c>
      <c r="H261" s="29">
        <v>294857.03</v>
      </c>
      <c r="I261" s="34">
        <v>1</v>
      </c>
      <c r="J261" s="29">
        <v>115387.22</v>
      </c>
      <c r="K261" s="34">
        <v>1</v>
      </c>
      <c r="L261" s="29">
        <v>115387.22</v>
      </c>
      <c r="M261" s="34">
        <v>1</v>
      </c>
      <c r="N261" s="29">
        <v>115387.22</v>
      </c>
      <c r="O261" s="35">
        <v>6</v>
      </c>
      <c r="P261" s="29">
        <v>756405.91</v>
      </c>
      <c r="Q261" s="2">
        <f t="shared" si="6"/>
        <v>756405.91</v>
      </c>
      <c r="R261" s="2">
        <f t="shared" si="7"/>
        <v>0</v>
      </c>
    </row>
    <row r="262" spans="1:18" ht="12.75">
      <c r="A262" s="23" t="s">
        <v>100</v>
      </c>
      <c r="B262" s="24"/>
      <c r="C262" s="24"/>
      <c r="D262" s="25"/>
      <c r="E262" s="36">
        <v>1</v>
      </c>
      <c r="F262" s="30">
        <v>115387.22</v>
      </c>
      <c r="G262" s="36">
        <v>2</v>
      </c>
      <c r="H262" s="30">
        <v>294857.03</v>
      </c>
      <c r="I262" s="36">
        <v>1</v>
      </c>
      <c r="J262" s="30">
        <v>115387.22</v>
      </c>
      <c r="K262" s="36">
        <v>1</v>
      </c>
      <c r="L262" s="30">
        <v>115387.22</v>
      </c>
      <c r="M262" s="36">
        <v>1</v>
      </c>
      <c r="N262" s="30">
        <v>115387.22</v>
      </c>
      <c r="O262" s="37">
        <v>6</v>
      </c>
      <c r="P262" s="30">
        <v>756405.91</v>
      </c>
      <c r="Q262" s="2">
        <f t="shared" si="6"/>
        <v>756405.91</v>
      </c>
      <c r="R262" s="2">
        <f t="shared" si="7"/>
        <v>0</v>
      </c>
    </row>
    <row r="263" spans="1:18" ht="12.75">
      <c r="A263" s="17" t="s">
        <v>171</v>
      </c>
      <c r="B263" s="17" t="s">
        <v>4</v>
      </c>
      <c r="C263" s="17" t="s">
        <v>5</v>
      </c>
      <c r="D263" s="18" t="s">
        <v>6</v>
      </c>
      <c r="E263" s="34"/>
      <c r="F263" s="29"/>
      <c r="G263" s="34">
        <v>0</v>
      </c>
      <c r="H263" s="29">
        <v>0</v>
      </c>
      <c r="I263" s="34">
        <v>0</v>
      </c>
      <c r="J263" s="29">
        <v>0</v>
      </c>
      <c r="K263" s="34">
        <v>0</v>
      </c>
      <c r="L263" s="29">
        <v>0</v>
      </c>
      <c r="M263" s="34">
        <v>0</v>
      </c>
      <c r="N263" s="29">
        <v>0</v>
      </c>
      <c r="O263" s="35">
        <v>0</v>
      </c>
      <c r="P263" s="29">
        <v>0</v>
      </c>
      <c r="Q263" s="2">
        <f aca="true" t="shared" si="8" ref="Q263:Q326">N263+L263+J263+H263+F263</f>
        <v>0</v>
      </c>
      <c r="R263" s="2">
        <f aca="true" t="shared" si="9" ref="R263:R326">P263-Q263</f>
        <v>0</v>
      </c>
    </row>
    <row r="264" spans="1:18" ht="12.75">
      <c r="A264" s="23" t="s">
        <v>172</v>
      </c>
      <c r="B264" s="24"/>
      <c r="C264" s="24"/>
      <c r="D264" s="25"/>
      <c r="E264" s="36"/>
      <c r="F264" s="30"/>
      <c r="G264" s="36">
        <v>0</v>
      </c>
      <c r="H264" s="30">
        <v>0</v>
      </c>
      <c r="I264" s="36">
        <v>0</v>
      </c>
      <c r="J264" s="30">
        <v>0</v>
      </c>
      <c r="K264" s="36">
        <v>0</v>
      </c>
      <c r="L264" s="30">
        <v>0</v>
      </c>
      <c r="M264" s="36">
        <v>0</v>
      </c>
      <c r="N264" s="30">
        <v>0</v>
      </c>
      <c r="O264" s="37">
        <v>0</v>
      </c>
      <c r="P264" s="30">
        <v>0</v>
      </c>
      <c r="Q264" s="2">
        <f t="shared" si="8"/>
        <v>0</v>
      </c>
      <c r="R264" s="2">
        <f t="shared" si="9"/>
        <v>0</v>
      </c>
    </row>
    <row r="265" spans="1:18" ht="12.75">
      <c r="A265" s="17" t="s">
        <v>101</v>
      </c>
      <c r="B265" s="17" t="s">
        <v>13</v>
      </c>
      <c r="C265" s="17" t="s">
        <v>181</v>
      </c>
      <c r="D265" s="18" t="s">
        <v>14</v>
      </c>
      <c r="E265" s="34"/>
      <c r="F265" s="29"/>
      <c r="G265" s="34">
        <v>1</v>
      </c>
      <c r="H265" s="29">
        <v>128203.7</v>
      </c>
      <c r="I265" s="34">
        <v>2</v>
      </c>
      <c r="J265" s="29">
        <v>256407.4</v>
      </c>
      <c r="K265" s="34">
        <v>2</v>
      </c>
      <c r="L265" s="29">
        <v>256407.4</v>
      </c>
      <c r="M265" s="34"/>
      <c r="N265" s="29"/>
      <c r="O265" s="35">
        <v>5</v>
      </c>
      <c r="P265" s="29">
        <v>641018.5</v>
      </c>
      <c r="Q265" s="2">
        <f t="shared" si="8"/>
        <v>641018.5</v>
      </c>
      <c r="R265" s="2">
        <f t="shared" si="9"/>
        <v>0</v>
      </c>
    </row>
    <row r="266" spans="1:18" ht="12.75">
      <c r="A266" s="23" t="s">
        <v>102</v>
      </c>
      <c r="B266" s="24"/>
      <c r="C266" s="24"/>
      <c r="D266" s="25"/>
      <c r="E266" s="36"/>
      <c r="F266" s="30"/>
      <c r="G266" s="36">
        <v>1</v>
      </c>
      <c r="H266" s="30">
        <v>128203.7</v>
      </c>
      <c r="I266" s="36">
        <v>2</v>
      </c>
      <c r="J266" s="30">
        <v>256407.4</v>
      </c>
      <c r="K266" s="36">
        <v>2</v>
      </c>
      <c r="L266" s="30">
        <v>256407.4</v>
      </c>
      <c r="M266" s="36"/>
      <c r="N266" s="30"/>
      <c r="O266" s="37">
        <v>5</v>
      </c>
      <c r="P266" s="30">
        <v>641018.5</v>
      </c>
      <c r="Q266" s="2">
        <f t="shared" si="8"/>
        <v>641018.5</v>
      </c>
      <c r="R266" s="2">
        <f t="shared" si="9"/>
        <v>0</v>
      </c>
    </row>
    <row r="267" spans="1:18" ht="12.75">
      <c r="A267" s="17" t="s">
        <v>103</v>
      </c>
      <c r="B267" s="17" t="s">
        <v>4</v>
      </c>
      <c r="C267" s="17" t="s">
        <v>5</v>
      </c>
      <c r="D267" s="18" t="s">
        <v>6</v>
      </c>
      <c r="E267" s="34"/>
      <c r="F267" s="29"/>
      <c r="G267" s="34"/>
      <c r="H267" s="29"/>
      <c r="I267" s="34">
        <v>3</v>
      </c>
      <c r="J267" s="29">
        <v>3496.23</v>
      </c>
      <c r="K267" s="34">
        <v>7</v>
      </c>
      <c r="L267" s="29">
        <v>8157.87</v>
      </c>
      <c r="M267" s="34"/>
      <c r="N267" s="29"/>
      <c r="O267" s="35">
        <v>10</v>
      </c>
      <c r="P267" s="29">
        <v>11654.1</v>
      </c>
      <c r="Q267" s="2">
        <f t="shared" si="8"/>
        <v>11654.1</v>
      </c>
      <c r="R267" s="2">
        <f t="shared" si="9"/>
        <v>0</v>
      </c>
    </row>
    <row r="268" spans="1:18" ht="12.75">
      <c r="A268" s="23" t="s">
        <v>104</v>
      </c>
      <c r="B268" s="24"/>
      <c r="C268" s="24"/>
      <c r="D268" s="25"/>
      <c r="E268" s="36"/>
      <c r="F268" s="30"/>
      <c r="G268" s="36"/>
      <c r="H268" s="30"/>
      <c r="I268" s="36">
        <v>3</v>
      </c>
      <c r="J268" s="30">
        <v>3496.23</v>
      </c>
      <c r="K268" s="36">
        <v>7</v>
      </c>
      <c r="L268" s="30">
        <v>8157.87</v>
      </c>
      <c r="M268" s="36"/>
      <c r="N268" s="30"/>
      <c r="O268" s="37">
        <v>10</v>
      </c>
      <c r="P268" s="30">
        <v>11654.1</v>
      </c>
      <c r="Q268" s="2">
        <f t="shared" si="8"/>
        <v>11654.1</v>
      </c>
      <c r="R268" s="2">
        <f t="shared" si="9"/>
        <v>0</v>
      </c>
    </row>
    <row r="269" spans="1:18" ht="12.75">
      <c r="A269" s="17" t="s">
        <v>105</v>
      </c>
      <c r="B269" s="17" t="s">
        <v>4</v>
      </c>
      <c r="C269" s="17" t="s">
        <v>5</v>
      </c>
      <c r="D269" s="18" t="s">
        <v>6</v>
      </c>
      <c r="E269" s="34">
        <v>2</v>
      </c>
      <c r="F269" s="29">
        <v>4287.04</v>
      </c>
      <c r="G269" s="34">
        <v>51</v>
      </c>
      <c r="H269" s="29">
        <v>109319.46</v>
      </c>
      <c r="I269" s="34">
        <v>85</v>
      </c>
      <c r="J269" s="29">
        <v>182199.11</v>
      </c>
      <c r="K269" s="34">
        <v>61</v>
      </c>
      <c r="L269" s="29">
        <v>130754.65</v>
      </c>
      <c r="M269" s="34">
        <v>1</v>
      </c>
      <c r="N269" s="29">
        <v>2143.52</v>
      </c>
      <c r="O269" s="35">
        <v>200</v>
      </c>
      <c r="P269" s="29">
        <v>428703.78</v>
      </c>
      <c r="Q269" s="2">
        <f t="shared" si="8"/>
        <v>428703.77999999997</v>
      </c>
      <c r="R269" s="2">
        <f t="shared" si="9"/>
        <v>0</v>
      </c>
    </row>
    <row r="270" spans="1:18" ht="12.75">
      <c r="A270" s="23" t="s">
        <v>106</v>
      </c>
      <c r="B270" s="24"/>
      <c r="C270" s="24"/>
      <c r="D270" s="25"/>
      <c r="E270" s="36">
        <v>2</v>
      </c>
      <c r="F270" s="30">
        <v>4287.04</v>
      </c>
      <c r="G270" s="36">
        <v>51</v>
      </c>
      <c r="H270" s="30">
        <v>109319.46</v>
      </c>
      <c r="I270" s="36">
        <v>85</v>
      </c>
      <c r="J270" s="30">
        <v>182199.11</v>
      </c>
      <c r="K270" s="36">
        <v>61</v>
      </c>
      <c r="L270" s="30">
        <v>130754.65</v>
      </c>
      <c r="M270" s="36">
        <v>1</v>
      </c>
      <c r="N270" s="30">
        <v>2143.52</v>
      </c>
      <c r="O270" s="37">
        <v>200</v>
      </c>
      <c r="P270" s="30">
        <v>428703.78</v>
      </c>
      <c r="Q270" s="2">
        <f t="shared" si="8"/>
        <v>428703.77999999997</v>
      </c>
      <c r="R270" s="2">
        <f t="shared" si="9"/>
        <v>0</v>
      </c>
    </row>
    <row r="271" spans="1:18" ht="12.75">
      <c r="A271" s="17" t="s">
        <v>107</v>
      </c>
      <c r="B271" s="17" t="s">
        <v>13</v>
      </c>
      <c r="C271" s="17" t="s">
        <v>181</v>
      </c>
      <c r="D271" s="18" t="s">
        <v>14</v>
      </c>
      <c r="E271" s="34">
        <v>1</v>
      </c>
      <c r="F271" s="29">
        <v>129627.83</v>
      </c>
      <c r="G271" s="34">
        <v>1</v>
      </c>
      <c r="H271" s="29">
        <v>129627.83</v>
      </c>
      <c r="I271" s="34">
        <v>3</v>
      </c>
      <c r="J271" s="29">
        <v>388883.49</v>
      </c>
      <c r="K271" s="34">
        <v>3</v>
      </c>
      <c r="L271" s="29">
        <v>388883.49</v>
      </c>
      <c r="M271" s="34">
        <v>1</v>
      </c>
      <c r="N271" s="29">
        <v>129627.83</v>
      </c>
      <c r="O271" s="35">
        <v>9</v>
      </c>
      <c r="P271" s="29">
        <v>1166650.47</v>
      </c>
      <c r="Q271" s="2">
        <f t="shared" si="8"/>
        <v>1166650.47</v>
      </c>
      <c r="R271" s="2">
        <f t="shared" si="9"/>
        <v>0</v>
      </c>
    </row>
    <row r="272" spans="1:18" ht="12.75">
      <c r="A272" s="23" t="s">
        <v>108</v>
      </c>
      <c r="B272" s="24"/>
      <c r="C272" s="24"/>
      <c r="D272" s="25"/>
      <c r="E272" s="36">
        <v>1</v>
      </c>
      <c r="F272" s="30">
        <v>129627.83</v>
      </c>
      <c r="G272" s="36">
        <v>1</v>
      </c>
      <c r="H272" s="30">
        <v>129627.83</v>
      </c>
      <c r="I272" s="36">
        <v>3</v>
      </c>
      <c r="J272" s="30">
        <v>388883.49</v>
      </c>
      <c r="K272" s="36">
        <v>3</v>
      </c>
      <c r="L272" s="30">
        <v>388883.49</v>
      </c>
      <c r="M272" s="36">
        <v>1</v>
      </c>
      <c r="N272" s="30">
        <v>129627.83</v>
      </c>
      <c r="O272" s="37">
        <v>9</v>
      </c>
      <c r="P272" s="30">
        <v>1166650.47</v>
      </c>
      <c r="Q272" s="2">
        <f t="shared" si="8"/>
        <v>1166650.47</v>
      </c>
      <c r="R272" s="2">
        <f t="shared" si="9"/>
        <v>0</v>
      </c>
    </row>
    <row r="273" spans="1:18" ht="12.75">
      <c r="A273" s="17" t="s">
        <v>182</v>
      </c>
      <c r="B273" s="17" t="s">
        <v>4</v>
      </c>
      <c r="C273" s="17" t="s">
        <v>5</v>
      </c>
      <c r="D273" s="18" t="s">
        <v>6</v>
      </c>
      <c r="E273" s="34">
        <v>0</v>
      </c>
      <c r="F273" s="29">
        <v>0</v>
      </c>
      <c r="G273" s="34">
        <v>0</v>
      </c>
      <c r="H273" s="29">
        <v>0</v>
      </c>
      <c r="I273" s="34">
        <v>0</v>
      </c>
      <c r="J273" s="29">
        <v>0</v>
      </c>
      <c r="K273" s="34">
        <v>0</v>
      </c>
      <c r="L273" s="29">
        <v>0</v>
      </c>
      <c r="M273" s="34">
        <v>0</v>
      </c>
      <c r="N273" s="29">
        <v>0</v>
      </c>
      <c r="O273" s="35">
        <v>0</v>
      </c>
      <c r="P273" s="29">
        <v>0</v>
      </c>
      <c r="Q273" s="2">
        <f t="shared" si="8"/>
        <v>0</v>
      </c>
      <c r="R273" s="2">
        <f t="shared" si="9"/>
        <v>0</v>
      </c>
    </row>
    <row r="274" spans="1:18" ht="12.75">
      <c r="A274" s="19"/>
      <c r="B274" s="19"/>
      <c r="C274" s="20" t="s">
        <v>18</v>
      </c>
      <c r="D274" s="18" t="s">
        <v>6</v>
      </c>
      <c r="E274" s="34">
        <v>0</v>
      </c>
      <c r="F274" s="29">
        <v>0</v>
      </c>
      <c r="G274" s="34">
        <v>0</v>
      </c>
      <c r="H274" s="29">
        <v>0</v>
      </c>
      <c r="I274" s="34">
        <v>0</v>
      </c>
      <c r="J274" s="29">
        <v>0</v>
      </c>
      <c r="K274" s="34">
        <v>0</v>
      </c>
      <c r="L274" s="29">
        <v>0</v>
      </c>
      <c r="M274" s="34">
        <v>0</v>
      </c>
      <c r="N274" s="29">
        <v>0</v>
      </c>
      <c r="O274" s="35">
        <v>0</v>
      </c>
      <c r="P274" s="29">
        <v>0</v>
      </c>
      <c r="Q274" s="2">
        <f t="shared" si="8"/>
        <v>0</v>
      </c>
      <c r="R274" s="2">
        <f t="shared" si="9"/>
        <v>0</v>
      </c>
    </row>
    <row r="275" spans="1:18" ht="12.75">
      <c r="A275" s="19"/>
      <c r="B275" s="19"/>
      <c r="C275" s="20" t="s">
        <v>7</v>
      </c>
      <c r="D275" s="18" t="s">
        <v>6</v>
      </c>
      <c r="E275" s="34">
        <v>0</v>
      </c>
      <c r="F275" s="29">
        <v>0</v>
      </c>
      <c r="G275" s="34">
        <v>0</v>
      </c>
      <c r="H275" s="29">
        <v>0</v>
      </c>
      <c r="I275" s="34">
        <v>0</v>
      </c>
      <c r="J275" s="29">
        <v>0</v>
      </c>
      <c r="K275" s="34">
        <v>0</v>
      </c>
      <c r="L275" s="29">
        <v>0</v>
      </c>
      <c r="M275" s="34">
        <v>0</v>
      </c>
      <c r="N275" s="29">
        <v>0</v>
      </c>
      <c r="O275" s="35">
        <v>0</v>
      </c>
      <c r="P275" s="29">
        <v>0</v>
      </c>
      <c r="Q275" s="2">
        <f t="shared" si="8"/>
        <v>0</v>
      </c>
      <c r="R275" s="2">
        <f t="shared" si="9"/>
        <v>0</v>
      </c>
    </row>
    <row r="276" spans="1:18" ht="12.75">
      <c r="A276" s="23" t="s">
        <v>183</v>
      </c>
      <c r="B276" s="24"/>
      <c r="C276" s="24"/>
      <c r="D276" s="25"/>
      <c r="E276" s="36">
        <v>0</v>
      </c>
      <c r="F276" s="30">
        <v>0</v>
      </c>
      <c r="G276" s="36">
        <v>0</v>
      </c>
      <c r="H276" s="30">
        <v>0</v>
      </c>
      <c r="I276" s="36">
        <v>0</v>
      </c>
      <c r="J276" s="30">
        <v>0</v>
      </c>
      <c r="K276" s="36">
        <v>0</v>
      </c>
      <c r="L276" s="30">
        <v>0</v>
      </c>
      <c r="M276" s="36">
        <v>0</v>
      </c>
      <c r="N276" s="30">
        <v>0</v>
      </c>
      <c r="O276" s="37">
        <v>0</v>
      </c>
      <c r="P276" s="30">
        <v>0</v>
      </c>
      <c r="Q276" s="2">
        <f t="shared" si="8"/>
        <v>0</v>
      </c>
      <c r="R276" s="2">
        <f t="shared" si="9"/>
        <v>0</v>
      </c>
    </row>
    <row r="277" spans="1:18" ht="12.75">
      <c r="A277" s="17" t="s">
        <v>109</v>
      </c>
      <c r="B277" s="17" t="s">
        <v>13</v>
      </c>
      <c r="C277" s="17" t="s">
        <v>181</v>
      </c>
      <c r="D277" s="18" t="s">
        <v>14</v>
      </c>
      <c r="E277" s="34"/>
      <c r="F277" s="29"/>
      <c r="G277" s="34">
        <v>1</v>
      </c>
      <c r="H277" s="29">
        <v>136748.11</v>
      </c>
      <c r="I277" s="34">
        <v>1</v>
      </c>
      <c r="J277" s="29">
        <v>136748.11</v>
      </c>
      <c r="K277" s="34">
        <v>1</v>
      </c>
      <c r="L277" s="29">
        <v>136748.11</v>
      </c>
      <c r="M277" s="34"/>
      <c r="N277" s="29"/>
      <c r="O277" s="35">
        <v>3</v>
      </c>
      <c r="P277" s="29">
        <v>410244.33</v>
      </c>
      <c r="Q277" s="2">
        <f t="shared" si="8"/>
        <v>410244.32999999996</v>
      </c>
      <c r="R277" s="2">
        <f t="shared" si="9"/>
        <v>0</v>
      </c>
    </row>
    <row r="278" spans="1:18" ht="12.75">
      <c r="A278" s="23" t="s">
        <v>110</v>
      </c>
      <c r="B278" s="24"/>
      <c r="C278" s="24"/>
      <c r="D278" s="25"/>
      <c r="E278" s="36"/>
      <c r="F278" s="30"/>
      <c r="G278" s="36">
        <v>1</v>
      </c>
      <c r="H278" s="30">
        <v>136748.11</v>
      </c>
      <c r="I278" s="36">
        <v>1</v>
      </c>
      <c r="J278" s="30">
        <v>136748.11</v>
      </c>
      <c r="K278" s="36">
        <v>1</v>
      </c>
      <c r="L278" s="30">
        <v>136748.11</v>
      </c>
      <c r="M278" s="36"/>
      <c r="N278" s="30"/>
      <c r="O278" s="37">
        <v>3</v>
      </c>
      <c r="P278" s="30">
        <v>410244.33</v>
      </c>
      <c r="Q278" s="2">
        <f t="shared" si="8"/>
        <v>410244.32999999996</v>
      </c>
      <c r="R278" s="2">
        <f t="shared" si="9"/>
        <v>0</v>
      </c>
    </row>
    <row r="279" spans="1:18" ht="12.75">
      <c r="A279" s="17" t="s">
        <v>111</v>
      </c>
      <c r="B279" s="17" t="s">
        <v>4</v>
      </c>
      <c r="C279" s="17" t="s">
        <v>5</v>
      </c>
      <c r="D279" s="18" t="s">
        <v>6</v>
      </c>
      <c r="E279" s="34">
        <v>1</v>
      </c>
      <c r="F279" s="29">
        <v>1278.56</v>
      </c>
      <c r="G279" s="34">
        <v>16</v>
      </c>
      <c r="H279" s="29">
        <v>20456.92</v>
      </c>
      <c r="I279" s="34">
        <v>61</v>
      </c>
      <c r="J279" s="29">
        <v>77992.02</v>
      </c>
      <c r="K279" s="34">
        <v>12</v>
      </c>
      <c r="L279" s="29">
        <v>15342.69</v>
      </c>
      <c r="M279" s="34">
        <v>5</v>
      </c>
      <c r="N279" s="29">
        <v>6392.79</v>
      </c>
      <c r="O279" s="35">
        <v>95</v>
      </c>
      <c r="P279" s="29">
        <v>121462.98</v>
      </c>
      <c r="Q279" s="2">
        <f t="shared" si="8"/>
        <v>121462.98</v>
      </c>
      <c r="R279" s="2">
        <f t="shared" si="9"/>
        <v>0</v>
      </c>
    </row>
    <row r="280" spans="1:18" ht="12.75">
      <c r="A280" s="19"/>
      <c r="B280" s="19"/>
      <c r="C280" s="20" t="s">
        <v>7</v>
      </c>
      <c r="D280" s="18" t="s">
        <v>6</v>
      </c>
      <c r="E280" s="34">
        <v>1</v>
      </c>
      <c r="F280" s="29">
        <v>605.52</v>
      </c>
      <c r="G280" s="34">
        <v>7</v>
      </c>
      <c r="H280" s="29">
        <v>4238.63</v>
      </c>
      <c r="I280" s="34">
        <v>25</v>
      </c>
      <c r="J280" s="29">
        <v>15137.97</v>
      </c>
      <c r="K280" s="34">
        <v>7</v>
      </c>
      <c r="L280" s="29">
        <v>4238.63</v>
      </c>
      <c r="M280" s="34">
        <v>5</v>
      </c>
      <c r="N280" s="29">
        <v>3027.59</v>
      </c>
      <c r="O280" s="35">
        <v>45</v>
      </c>
      <c r="P280" s="29">
        <v>27248.34</v>
      </c>
      <c r="Q280" s="2">
        <f t="shared" si="8"/>
        <v>27248.34</v>
      </c>
      <c r="R280" s="2">
        <f t="shared" si="9"/>
        <v>0</v>
      </c>
    </row>
    <row r="281" spans="1:18" ht="12.75">
      <c r="A281" s="23" t="s">
        <v>112</v>
      </c>
      <c r="B281" s="24"/>
      <c r="C281" s="24"/>
      <c r="D281" s="25"/>
      <c r="E281" s="36">
        <v>2</v>
      </c>
      <c r="F281" s="30">
        <v>1884.08</v>
      </c>
      <c r="G281" s="36">
        <v>23</v>
      </c>
      <c r="H281" s="30">
        <v>24695.55</v>
      </c>
      <c r="I281" s="36">
        <v>86</v>
      </c>
      <c r="J281" s="30">
        <v>93129.99</v>
      </c>
      <c r="K281" s="36">
        <v>19</v>
      </c>
      <c r="L281" s="30">
        <v>19581.32</v>
      </c>
      <c r="M281" s="36">
        <v>10</v>
      </c>
      <c r="N281" s="30">
        <v>9420.38</v>
      </c>
      <c r="O281" s="37">
        <v>140</v>
      </c>
      <c r="P281" s="30">
        <v>148711.32</v>
      </c>
      <c r="Q281" s="2">
        <f t="shared" si="8"/>
        <v>148711.31999999998</v>
      </c>
      <c r="R281" s="2">
        <f t="shared" si="9"/>
        <v>0</v>
      </c>
    </row>
    <row r="282" spans="1:18" ht="12.75">
      <c r="A282" s="17" t="s">
        <v>113</v>
      </c>
      <c r="B282" s="17" t="s">
        <v>4</v>
      </c>
      <c r="C282" s="17" t="s">
        <v>5</v>
      </c>
      <c r="D282" s="18" t="s">
        <v>6</v>
      </c>
      <c r="E282" s="34">
        <v>41</v>
      </c>
      <c r="F282" s="29">
        <v>84353.21</v>
      </c>
      <c r="G282" s="34">
        <v>75</v>
      </c>
      <c r="H282" s="29">
        <v>154304.66</v>
      </c>
      <c r="I282" s="34">
        <v>411</v>
      </c>
      <c r="J282" s="29">
        <v>845589.53</v>
      </c>
      <c r="K282" s="34">
        <v>296</v>
      </c>
      <c r="L282" s="29">
        <v>608989.05</v>
      </c>
      <c r="M282" s="34">
        <v>65</v>
      </c>
      <c r="N282" s="29">
        <v>133730.7</v>
      </c>
      <c r="O282" s="35">
        <v>888</v>
      </c>
      <c r="P282" s="29">
        <v>1826967.15</v>
      </c>
      <c r="Q282" s="2">
        <f t="shared" si="8"/>
        <v>1826967.15</v>
      </c>
      <c r="R282" s="2">
        <f t="shared" si="9"/>
        <v>0</v>
      </c>
    </row>
    <row r="283" spans="1:18" ht="12.75">
      <c r="A283" s="23" t="s">
        <v>114</v>
      </c>
      <c r="B283" s="24"/>
      <c r="C283" s="24"/>
      <c r="D283" s="25"/>
      <c r="E283" s="36">
        <v>41</v>
      </c>
      <c r="F283" s="30">
        <v>84353.21</v>
      </c>
      <c r="G283" s="36">
        <v>75</v>
      </c>
      <c r="H283" s="30">
        <v>154304.66</v>
      </c>
      <c r="I283" s="36">
        <v>411</v>
      </c>
      <c r="J283" s="30">
        <v>845589.53</v>
      </c>
      <c r="K283" s="36">
        <v>296</v>
      </c>
      <c r="L283" s="30">
        <v>608989.05</v>
      </c>
      <c r="M283" s="36">
        <v>65</v>
      </c>
      <c r="N283" s="30">
        <v>133730.7</v>
      </c>
      <c r="O283" s="37">
        <v>888</v>
      </c>
      <c r="P283" s="30">
        <v>1826967.15</v>
      </c>
      <c r="Q283" s="2">
        <f t="shared" si="8"/>
        <v>1826967.15</v>
      </c>
      <c r="R283" s="2">
        <f t="shared" si="9"/>
        <v>0</v>
      </c>
    </row>
    <row r="284" spans="1:18" ht="12.75">
      <c r="A284" s="17" t="s">
        <v>115</v>
      </c>
      <c r="B284" s="17" t="s">
        <v>4</v>
      </c>
      <c r="C284" s="17" t="s">
        <v>5</v>
      </c>
      <c r="D284" s="18" t="s">
        <v>6</v>
      </c>
      <c r="E284" s="34">
        <v>6</v>
      </c>
      <c r="F284" s="29">
        <v>13568.92</v>
      </c>
      <c r="G284" s="34">
        <v>42</v>
      </c>
      <c r="H284" s="29">
        <v>94982.42</v>
      </c>
      <c r="I284" s="34">
        <v>138</v>
      </c>
      <c r="J284" s="29">
        <v>312085.09</v>
      </c>
      <c r="K284" s="34">
        <v>96</v>
      </c>
      <c r="L284" s="29">
        <v>217102.67</v>
      </c>
      <c r="M284" s="34">
        <v>6</v>
      </c>
      <c r="N284" s="29">
        <v>13568.92</v>
      </c>
      <c r="O284" s="35">
        <v>288</v>
      </c>
      <c r="P284" s="29">
        <v>651308.02</v>
      </c>
      <c r="Q284" s="2">
        <f t="shared" si="8"/>
        <v>651308.0200000001</v>
      </c>
      <c r="R284" s="2">
        <f t="shared" si="9"/>
        <v>0</v>
      </c>
    </row>
    <row r="285" spans="1:18" ht="12.75">
      <c r="A285" s="23" t="s">
        <v>116</v>
      </c>
      <c r="B285" s="24"/>
      <c r="C285" s="24"/>
      <c r="D285" s="25"/>
      <c r="E285" s="36">
        <v>6</v>
      </c>
      <c r="F285" s="30">
        <v>13568.92</v>
      </c>
      <c r="G285" s="36">
        <v>42</v>
      </c>
      <c r="H285" s="30">
        <v>94982.42</v>
      </c>
      <c r="I285" s="36">
        <v>138</v>
      </c>
      <c r="J285" s="30">
        <v>312085.09</v>
      </c>
      <c r="K285" s="36">
        <v>96</v>
      </c>
      <c r="L285" s="30">
        <v>217102.67</v>
      </c>
      <c r="M285" s="36">
        <v>6</v>
      </c>
      <c r="N285" s="30">
        <v>13568.92</v>
      </c>
      <c r="O285" s="37">
        <v>288</v>
      </c>
      <c r="P285" s="30">
        <v>651308.02</v>
      </c>
      <c r="Q285" s="2">
        <f t="shared" si="8"/>
        <v>651308.0200000001</v>
      </c>
      <c r="R285" s="2">
        <f t="shared" si="9"/>
        <v>0</v>
      </c>
    </row>
    <row r="286" spans="1:18" ht="12.75">
      <c r="A286" s="17" t="s">
        <v>117</v>
      </c>
      <c r="B286" s="17" t="s">
        <v>4</v>
      </c>
      <c r="C286" s="17" t="s">
        <v>5</v>
      </c>
      <c r="D286" s="18" t="s">
        <v>6</v>
      </c>
      <c r="E286" s="34"/>
      <c r="F286" s="29"/>
      <c r="G286" s="34">
        <v>1</v>
      </c>
      <c r="H286" s="29">
        <v>1225.93</v>
      </c>
      <c r="I286" s="34">
        <v>59</v>
      </c>
      <c r="J286" s="29">
        <v>72329.75</v>
      </c>
      <c r="K286" s="34">
        <v>50</v>
      </c>
      <c r="L286" s="29">
        <v>61296.4</v>
      </c>
      <c r="M286" s="34"/>
      <c r="N286" s="29"/>
      <c r="O286" s="35">
        <v>110</v>
      </c>
      <c r="P286" s="29">
        <v>134852.08</v>
      </c>
      <c r="Q286" s="2">
        <f t="shared" si="8"/>
        <v>134852.08</v>
      </c>
      <c r="R286" s="2">
        <f t="shared" si="9"/>
        <v>0</v>
      </c>
    </row>
    <row r="287" spans="1:18" ht="12.75">
      <c r="A287" s="23" t="s">
        <v>118</v>
      </c>
      <c r="B287" s="24"/>
      <c r="C287" s="24"/>
      <c r="D287" s="25"/>
      <c r="E287" s="36"/>
      <c r="F287" s="30"/>
      <c r="G287" s="36">
        <v>1</v>
      </c>
      <c r="H287" s="30">
        <v>1225.93</v>
      </c>
      <c r="I287" s="36">
        <v>59</v>
      </c>
      <c r="J287" s="30">
        <v>72329.75</v>
      </c>
      <c r="K287" s="36">
        <v>50</v>
      </c>
      <c r="L287" s="30">
        <v>61296.4</v>
      </c>
      <c r="M287" s="36"/>
      <c r="N287" s="30"/>
      <c r="O287" s="37">
        <v>110</v>
      </c>
      <c r="P287" s="30">
        <v>134852.08</v>
      </c>
      <c r="Q287" s="2">
        <f t="shared" si="8"/>
        <v>134852.08</v>
      </c>
      <c r="R287" s="2">
        <f t="shared" si="9"/>
        <v>0</v>
      </c>
    </row>
    <row r="288" spans="1:18" ht="12.75">
      <c r="A288" s="17" t="s">
        <v>119</v>
      </c>
      <c r="B288" s="17" t="s">
        <v>4</v>
      </c>
      <c r="C288" s="17" t="s">
        <v>5</v>
      </c>
      <c r="D288" s="18" t="s">
        <v>6</v>
      </c>
      <c r="E288" s="34">
        <v>7</v>
      </c>
      <c r="F288" s="29">
        <v>12828.27</v>
      </c>
      <c r="G288" s="34">
        <v>95</v>
      </c>
      <c r="H288" s="29">
        <v>174097.93</v>
      </c>
      <c r="I288" s="34">
        <v>92</v>
      </c>
      <c r="J288" s="29">
        <v>168600.1</v>
      </c>
      <c r="K288" s="34">
        <v>123</v>
      </c>
      <c r="L288" s="29">
        <v>225411.01</v>
      </c>
      <c r="M288" s="34">
        <v>3</v>
      </c>
      <c r="N288" s="29">
        <v>5497.83</v>
      </c>
      <c r="O288" s="35">
        <v>320</v>
      </c>
      <c r="P288" s="29">
        <v>586435.14</v>
      </c>
      <c r="Q288" s="2">
        <f t="shared" si="8"/>
        <v>586435.14</v>
      </c>
      <c r="R288" s="2">
        <f t="shared" si="9"/>
        <v>0</v>
      </c>
    </row>
    <row r="289" spans="1:18" ht="12.75">
      <c r="A289" s="23" t="s">
        <v>120</v>
      </c>
      <c r="B289" s="24"/>
      <c r="C289" s="24"/>
      <c r="D289" s="25"/>
      <c r="E289" s="36">
        <v>7</v>
      </c>
      <c r="F289" s="30">
        <v>12828.27</v>
      </c>
      <c r="G289" s="36">
        <v>95</v>
      </c>
      <c r="H289" s="30">
        <v>174097.93</v>
      </c>
      <c r="I289" s="36">
        <v>92</v>
      </c>
      <c r="J289" s="30">
        <v>168600.1</v>
      </c>
      <c r="K289" s="36">
        <v>123</v>
      </c>
      <c r="L289" s="30">
        <v>225411.01</v>
      </c>
      <c r="M289" s="36">
        <v>3</v>
      </c>
      <c r="N289" s="30">
        <v>5497.83</v>
      </c>
      <c r="O289" s="37">
        <v>320</v>
      </c>
      <c r="P289" s="30">
        <v>586435.14</v>
      </c>
      <c r="Q289" s="2">
        <f t="shared" si="8"/>
        <v>586435.14</v>
      </c>
      <c r="R289" s="2">
        <f t="shared" si="9"/>
        <v>0</v>
      </c>
    </row>
    <row r="290" spans="1:18" ht="12.75">
      <c r="A290" s="17" t="s">
        <v>121</v>
      </c>
      <c r="B290" s="17" t="s">
        <v>4</v>
      </c>
      <c r="C290" s="17" t="s">
        <v>5</v>
      </c>
      <c r="D290" s="18" t="s">
        <v>6</v>
      </c>
      <c r="E290" s="34">
        <v>1</v>
      </c>
      <c r="F290" s="29">
        <v>785.7</v>
      </c>
      <c r="G290" s="34"/>
      <c r="H290" s="29"/>
      <c r="I290" s="34">
        <v>21</v>
      </c>
      <c r="J290" s="29">
        <v>16499.63</v>
      </c>
      <c r="K290" s="34">
        <v>15</v>
      </c>
      <c r="L290" s="29">
        <v>11785.45</v>
      </c>
      <c r="M290" s="34"/>
      <c r="N290" s="29"/>
      <c r="O290" s="35">
        <v>37</v>
      </c>
      <c r="P290" s="29">
        <v>29070.78</v>
      </c>
      <c r="Q290" s="2">
        <f t="shared" si="8"/>
        <v>29070.780000000002</v>
      </c>
      <c r="R290" s="2">
        <f t="shared" si="9"/>
        <v>0</v>
      </c>
    </row>
    <row r="291" spans="1:18" ht="12.75">
      <c r="A291" s="23" t="s">
        <v>122</v>
      </c>
      <c r="B291" s="24"/>
      <c r="C291" s="24"/>
      <c r="D291" s="25"/>
      <c r="E291" s="36">
        <v>1</v>
      </c>
      <c r="F291" s="30">
        <v>785.7</v>
      </c>
      <c r="G291" s="36"/>
      <c r="H291" s="30"/>
      <c r="I291" s="36">
        <v>21</v>
      </c>
      <c r="J291" s="30">
        <v>16499.63</v>
      </c>
      <c r="K291" s="36">
        <v>15</v>
      </c>
      <c r="L291" s="30">
        <v>11785.45</v>
      </c>
      <c r="M291" s="36"/>
      <c r="N291" s="30"/>
      <c r="O291" s="37">
        <v>37</v>
      </c>
      <c r="P291" s="30">
        <v>29070.78</v>
      </c>
      <c r="Q291" s="2">
        <f t="shared" si="8"/>
        <v>29070.780000000002</v>
      </c>
      <c r="R291" s="2">
        <f t="shared" si="9"/>
        <v>0</v>
      </c>
    </row>
    <row r="292" spans="1:18" ht="12.75">
      <c r="A292" s="17" t="s">
        <v>194</v>
      </c>
      <c r="B292" s="17" t="s">
        <v>4</v>
      </c>
      <c r="C292" s="17" t="s">
        <v>5</v>
      </c>
      <c r="D292" s="18" t="s">
        <v>6</v>
      </c>
      <c r="E292" s="34">
        <v>1</v>
      </c>
      <c r="F292" s="29">
        <v>988.62</v>
      </c>
      <c r="G292" s="34"/>
      <c r="H292" s="29"/>
      <c r="I292" s="34">
        <v>6</v>
      </c>
      <c r="J292" s="29">
        <v>5931.74</v>
      </c>
      <c r="K292" s="34">
        <v>7</v>
      </c>
      <c r="L292" s="29">
        <v>6920.36</v>
      </c>
      <c r="M292" s="34">
        <v>4</v>
      </c>
      <c r="N292" s="29">
        <v>3954.49</v>
      </c>
      <c r="O292" s="35">
        <v>18</v>
      </c>
      <c r="P292" s="29">
        <v>17795.21</v>
      </c>
      <c r="Q292" s="2">
        <f t="shared" si="8"/>
        <v>17795.209999999995</v>
      </c>
      <c r="R292" s="2">
        <f t="shared" si="9"/>
        <v>0</v>
      </c>
    </row>
    <row r="293" spans="1:18" ht="12.75">
      <c r="A293" s="19"/>
      <c r="B293" s="19"/>
      <c r="C293" s="20" t="s">
        <v>18</v>
      </c>
      <c r="D293" s="18" t="s">
        <v>6</v>
      </c>
      <c r="E293" s="34">
        <v>1</v>
      </c>
      <c r="F293" s="29">
        <v>410.31</v>
      </c>
      <c r="G293" s="34">
        <v>3</v>
      </c>
      <c r="H293" s="29">
        <v>1230.93</v>
      </c>
      <c r="I293" s="34">
        <v>10</v>
      </c>
      <c r="J293" s="29">
        <v>4103.1</v>
      </c>
      <c r="K293" s="34">
        <v>11</v>
      </c>
      <c r="L293" s="29">
        <v>4513.41</v>
      </c>
      <c r="M293" s="34">
        <v>1</v>
      </c>
      <c r="N293" s="29">
        <v>410.31</v>
      </c>
      <c r="O293" s="35">
        <v>26</v>
      </c>
      <c r="P293" s="29">
        <v>10668.06</v>
      </c>
      <c r="Q293" s="2">
        <f t="shared" si="8"/>
        <v>10668.06</v>
      </c>
      <c r="R293" s="2">
        <f t="shared" si="9"/>
        <v>0</v>
      </c>
    </row>
    <row r="294" spans="1:18" ht="12.75">
      <c r="A294" s="19"/>
      <c r="B294" s="19"/>
      <c r="C294" s="20" t="s">
        <v>7</v>
      </c>
      <c r="D294" s="18" t="s">
        <v>6</v>
      </c>
      <c r="E294" s="34"/>
      <c r="F294" s="29"/>
      <c r="G294" s="34">
        <v>4</v>
      </c>
      <c r="H294" s="29">
        <v>1297.57</v>
      </c>
      <c r="I294" s="34">
        <v>2</v>
      </c>
      <c r="J294" s="29">
        <v>648.79</v>
      </c>
      <c r="K294" s="34">
        <v>13</v>
      </c>
      <c r="L294" s="29">
        <v>4217.11</v>
      </c>
      <c r="M294" s="34">
        <v>12</v>
      </c>
      <c r="N294" s="29">
        <v>3892.71</v>
      </c>
      <c r="O294" s="35">
        <v>31</v>
      </c>
      <c r="P294" s="29">
        <v>10056.18</v>
      </c>
      <c r="Q294" s="2">
        <f t="shared" si="8"/>
        <v>10056.18</v>
      </c>
      <c r="R294" s="2">
        <f t="shared" si="9"/>
        <v>0</v>
      </c>
    </row>
    <row r="295" spans="1:18" ht="12.75">
      <c r="A295" s="23" t="s">
        <v>195</v>
      </c>
      <c r="B295" s="24"/>
      <c r="C295" s="24"/>
      <c r="D295" s="25"/>
      <c r="E295" s="36">
        <v>2</v>
      </c>
      <c r="F295" s="30">
        <v>1398.93</v>
      </c>
      <c r="G295" s="36">
        <v>7</v>
      </c>
      <c r="H295" s="30">
        <v>2528.5</v>
      </c>
      <c r="I295" s="36">
        <v>18</v>
      </c>
      <c r="J295" s="30">
        <v>10683.63</v>
      </c>
      <c r="K295" s="36">
        <v>31</v>
      </c>
      <c r="L295" s="30">
        <v>15650.88</v>
      </c>
      <c r="M295" s="36">
        <v>17</v>
      </c>
      <c r="N295" s="30">
        <v>8257.51</v>
      </c>
      <c r="O295" s="37">
        <v>75</v>
      </c>
      <c r="P295" s="30">
        <v>38519.45</v>
      </c>
      <c r="Q295" s="2">
        <f t="shared" si="8"/>
        <v>38519.450000000004</v>
      </c>
      <c r="R295" s="2">
        <f t="shared" si="9"/>
        <v>0</v>
      </c>
    </row>
    <row r="296" spans="1:18" ht="12.75">
      <c r="A296" s="17" t="s">
        <v>163</v>
      </c>
      <c r="B296" s="17" t="s">
        <v>4</v>
      </c>
      <c r="C296" s="17" t="s">
        <v>5</v>
      </c>
      <c r="D296" s="18" t="s">
        <v>6</v>
      </c>
      <c r="E296" s="34">
        <v>1</v>
      </c>
      <c r="F296" s="29">
        <v>999.89</v>
      </c>
      <c r="G296" s="34">
        <v>20</v>
      </c>
      <c r="H296" s="29">
        <v>19997.81</v>
      </c>
      <c r="I296" s="34">
        <v>4</v>
      </c>
      <c r="J296" s="29">
        <v>3999.56</v>
      </c>
      <c r="K296" s="34">
        <v>22</v>
      </c>
      <c r="L296" s="29">
        <v>21997.59</v>
      </c>
      <c r="M296" s="34"/>
      <c r="N296" s="29"/>
      <c r="O296" s="35">
        <v>47</v>
      </c>
      <c r="P296" s="29">
        <v>46994.85</v>
      </c>
      <c r="Q296" s="2">
        <f t="shared" si="8"/>
        <v>46994.850000000006</v>
      </c>
      <c r="R296" s="2">
        <f t="shared" si="9"/>
        <v>0</v>
      </c>
    </row>
    <row r="297" spans="1:18" ht="12.75">
      <c r="A297" s="19"/>
      <c r="B297" s="19"/>
      <c r="C297" s="20" t="s">
        <v>18</v>
      </c>
      <c r="D297" s="18" t="s">
        <v>6</v>
      </c>
      <c r="E297" s="34">
        <v>1</v>
      </c>
      <c r="F297" s="29">
        <v>410.31</v>
      </c>
      <c r="G297" s="34">
        <v>13</v>
      </c>
      <c r="H297" s="29">
        <v>5334.03</v>
      </c>
      <c r="I297" s="34">
        <v>4</v>
      </c>
      <c r="J297" s="29">
        <v>1641.24</v>
      </c>
      <c r="K297" s="34">
        <v>19</v>
      </c>
      <c r="L297" s="29">
        <v>7795.89</v>
      </c>
      <c r="M297" s="34"/>
      <c r="N297" s="29"/>
      <c r="O297" s="35">
        <v>37</v>
      </c>
      <c r="P297" s="29">
        <v>15181.47</v>
      </c>
      <c r="Q297" s="2">
        <f t="shared" si="8"/>
        <v>15181.47</v>
      </c>
      <c r="R297" s="2">
        <f t="shared" si="9"/>
        <v>0</v>
      </c>
    </row>
    <row r="298" spans="1:18" ht="12.75">
      <c r="A298" s="19"/>
      <c r="B298" s="19"/>
      <c r="C298" s="20" t="s">
        <v>7</v>
      </c>
      <c r="D298" s="18" t="s">
        <v>6</v>
      </c>
      <c r="E298" s="34">
        <v>1</v>
      </c>
      <c r="F298" s="29">
        <v>283.73</v>
      </c>
      <c r="G298" s="34">
        <v>13</v>
      </c>
      <c r="H298" s="29">
        <v>3688.48</v>
      </c>
      <c r="I298" s="34">
        <v>3</v>
      </c>
      <c r="J298" s="29">
        <v>851.19</v>
      </c>
      <c r="K298" s="34">
        <v>20</v>
      </c>
      <c r="L298" s="29">
        <v>5674.58</v>
      </c>
      <c r="M298" s="34">
        <v>1</v>
      </c>
      <c r="N298" s="29">
        <v>283.73</v>
      </c>
      <c r="O298" s="35">
        <v>38</v>
      </c>
      <c r="P298" s="29">
        <v>10781.71</v>
      </c>
      <c r="Q298" s="2">
        <f t="shared" si="8"/>
        <v>10781.71</v>
      </c>
      <c r="R298" s="2">
        <f t="shared" si="9"/>
        <v>0</v>
      </c>
    </row>
    <row r="299" spans="1:18" ht="12.75">
      <c r="A299" s="23" t="s">
        <v>164</v>
      </c>
      <c r="B299" s="24"/>
      <c r="C299" s="24"/>
      <c r="D299" s="25"/>
      <c r="E299" s="36">
        <v>3</v>
      </c>
      <c r="F299" s="30">
        <v>1693.93</v>
      </c>
      <c r="G299" s="36">
        <v>46</v>
      </c>
      <c r="H299" s="30">
        <v>29020.32</v>
      </c>
      <c r="I299" s="36">
        <v>11</v>
      </c>
      <c r="J299" s="30">
        <v>6491.99</v>
      </c>
      <c r="K299" s="36">
        <v>61</v>
      </c>
      <c r="L299" s="30">
        <v>35468.06</v>
      </c>
      <c r="M299" s="36">
        <v>1</v>
      </c>
      <c r="N299" s="30">
        <v>283.73</v>
      </c>
      <c r="O299" s="37">
        <v>122</v>
      </c>
      <c r="P299" s="30">
        <v>72958.03</v>
      </c>
      <c r="Q299" s="2">
        <f t="shared" si="8"/>
        <v>72958.03</v>
      </c>
      <c r="R299" s="2">
        <f t="shared" si="9"/>
        <v>0</v>
      </c>
    </row>
    <row r="300" spans="1:18" ht="12.75">
      <c r="A300" s="17" t="s">
        <v>196</v>
      </c>
      <c r="B300" s="17" t="s">
        <v>13</v>
      </c>
      <c r="C300" s="17" t="s">
        <v>181</v>
      </c>
      <c r="D300" s="18" t="s">
        <v>14</v>
      </c>
      <c r="E300" s="34">
        <v>1</v>
      </c>
      <c r="F300" s="29">
        <v>24720.72</v>
      </c>
      <c r="G300" s="34">
        <v>6</v>
      </c>
      <c r="H300" s="29">
        <v>148324.32</v>
      </c>
      <c r="I300" s="34">
        <v>76</v>
      </c>
      <c r="J300" s="29">
        <v>1878774.72</v>
      </c>
      <c r="K300" s="34">
        <v>15</v>
      </c>
      <c r="L300" s="29">
        <v>370810.8</v>
      </c>
      <c r="M300" s="34">
        <v>1</v>
      </c>
      <c r="N300" s="29">
        <v>24720.72</v>
      </c>
      <c r="O300" s="35">
        <v>99</v>
      </c>
      <c r="P300" s="29">
        <v>2447351.28</v>
      </c>
      <c r="Q300" s="2">
        <f t="shared" si="8"/>
        <v>2447351.2800000003</v>
      </c>
      <c r="R300" s="2">
        <f t="shared" si="9"/>
        <v>0</v>
      </c>
    </row>
    <row r="301" spans="1:18" ht="12.75">
      <c r="A301" s="19"/>
      <c r="B301" s="17" t="s">
        <v>8</v>
      </c>
      <c r="C301" s="17" t="s">
        <v>181</v>
      </c>
      <c r="D301" s="18" t="s">
        <v>9</v>
      </c>
      <c r="E301" s="34">
        <v>1</v>
      </c>
      <c r="F301" s="29">
        <v>28878.66</v>
      </c>
      <c r="G301" s="34">
        <v>10</v>
      </c>
      <c r="H301" s="29">
        <v>288786.6</v>
      </c>
      <c r="I301" s="34">
        <v>84</v>
      </c>
      <c r="J301" s="29">
        <v>2425807.44</v>
      </c>
      <c r="K301" s="34">
        <v>17</v>
      </c>
      <c r="L301" s="29">
        <v>490937.22</v>
      </c>
      <c r="M301" s="34">
        <v>2</v>
      </c>
      <c r="N301" s="29">
        <v>57757.32</v>
      </c>
      <c r="O301" s="35">
        <v>114</v>
      </c>
      <c r="P301" s="29">
        <v>3292167.24</v>
      </c>
      <c r="Q301" s="2">
        <f t="shared" si="8"/>
        <v>3292167.24</v>
      </c>
      <c r="R301" s="2">
        <f t="shared" si="9"/>
        <v>0</v>
      </c>
    </row>
    <row r="302" spans="1:18" ht="12.75">
      <c r="A302" s="23" t="s">
        <v>197</v>
      </c>
      <c r="B302" s="24"/>
      <c r="C302" s="24"/>
      <c r="D302" s="25"/>
      <c r="E302" s="36">
        <v>2</v>
      </c>
      <c r="F302" s="30">
        <v>53599.38</v>
      </c>
      <c r="G302" s="36">
        <v>16</v>
      </c>
      <c r="H302" s="30">
        <v>437110.92</v>
      </c>
      <c r="I302" s="36">
        <v>160</v>
      </c>
      <c r="J302" s="30">
        <v>4304582.16</v>
      </c>
      <c r="K302" s="36">
        <v>32</v>
      </c>
      <c r="L302" s="30">
        <v>861748.02</v>
      </c>
      <c r="M302" s="36">
        <v>3</v>
      </c>
      <c r="N302" s="30">
        <v>82478.04</v>
      </c>
      <c r="O302" s="37">
        <v>213</v>
      </c>
      <c r="P302" s="30">
        <v>5739518.52</v>
      </c>
      <c r="Q302" s="2">
        <f t="shared" si="8"/>
        <v>5739518.5200000005</v>
      </c>
      <c r="R302" s="2">
        <f t="shared" si="9"/>
        <v>0</v>
      </c>
    </row>
    <row r="303" spans="1:18" ht="12.75">
      <c r="A303" s="17" t="s">
        <v>123</v>
      </c>
      <c r="B303" s="17" t="s">
        <v>4</v>
      </c>
      <c r="C303" s="17" t="s">
        <v>5</v>
      </c>
      <c r="D303" s="18" t="s">
        <v>6</v>
      </c>
      <c r="E303" s="34"/>
      <c r="F303" s="29"/>
      <c r="G303" s="34">
        <v>193</v>
      </c>
      <c r="H303" s="29">
        <v>304513.47</v>
      </c>
      <c r="I303" s="34">
        <v>2</v>
      </c>
      <c r="J303" s="29">
        <v>3155.58</v>
      </c>
      <c r="K303" s="34">
        <v>28</v>
      </c>
      <c r="L303" s="29">
        <v>44178.12</v>
      </c>
      <c r="M303" s="34">
        <v>1</v>
      </c>
      <c r="N303" s="29">
        <v>1577.79</v>
      </c>
      <c r="O303" s="35">
        <v>224</v>
      </c>
      <c r="P303" s="29">
        <v>353424.96</v>
      </c>
      <c r="Q303" s="2">
        <f t="shared" si="8"/>
        <v>353424.95999999996</v>
      </c>
      <c r="R303" s="2">
        <f t="shared" si="9"/>
        <v>0</v>
      </c>
    </row>
    <row r="304" spans="1:18" ht="12.75">
      <c r="A304" s="19"/>
      <c r="B304" s="19"/>
      <c r="C304" s="20" t="s">
        <v>18</v>
      </c>
      <c r="D304" s="18" t="s">
        <v>6</v>
      </c>
      <c r="E304" s="34"/>
      <c r="F304" s="29"/>
      <c r="G304" s="34">
        <v>5</v>
      </c>
      <c r="H304" s="29">
        <v>3341.9</v>
      </c>
      <c r="I304" s="34">
        <v>15</v>
      </c>
      <c r="J304" s="29">
        <v>10025.7</v>
      </c>
      <c r="K304" s="34">
        <v>226</v>
      </c>
      <c r="L304" s="29">
        <v>151053.87</v>
      </c>
      <c r="M304" s="34">
        <v>4</v>
      </c>
      <c r="N304" s="29">
        <v>2673.52</v>
      </c>
      <c r="O304" s="35">
        <v>250</v>
      </c>
      <c r="P304" s="29">
        <v>167094.99</v>
      </c>
      <c r="Q304" s="2">
        <f t="shared" si="8"/>
        <v>167094.99</v>
      </c>
      <c r="R304" s="2">
        <f t="shared" si="9"/>
        <v>0</v>
      </c>
    </row>
    <row r="305" spans="1:18" ht="12.75">
      <c r="A305" s="19"/>
      <c r="B305" s="19"/>
      <c r="C305" s="20" t="s">
        <v>7</v>
      </c>
      <c r="D305" s="18" t="s">
        <v>6</v>
      </c>
      <c r="E305" s="34">
        <v>3</v>
      </c>
      <c r="F305" s="29">
        <v>1504.46</v>
      </c>
      <c r="G305" s="34">
        <v>450</v>
      </c>
      <c r="H305" s="29">
        <v>225668.96</v>
      </c>
      <c r="I305" s="34">
        <v>2</v>
      </c>
      <c r="J305" s="29">
        <v>1002.97</v>
      </c>
      <c r="K305" s="34">
        <v>81</v>
      </c>
      <c r="L305" s="29">
        <v>40620.41</v>
      </c>
      <c r="M305" s="34">
        <v>2</v>
      </c>
      <c r="N305" s="29">
        <v>1002.97</v>
      </c>
      <c r="O305" s="35">
        <v>538</v>
      </c>
      <c r="P305" s="29">
        <v>269799.77</v>
      </c>
      <c r="Q305" s="2">
        <f t="shared" si="8"/>
        <v>269799.77</v>
      </c>
      <c r="R305" s="2">
        <f t="shared" si="9"/>
        <v>0</v>
      </c>
    </row>
    <row r="306" spans="1:18" ht="12.75">
      <c r="A306" s="23" t="s">
        <v>124</v>
      </c>
      <c r="B306" s="24"/>
      <c r="C306" s="24"/>
      <c r="D306" s="25"/>
      <c r="E306" s="36">
        <v>3</v>
      </c>
      <c r="F306" s="30">
        <v>1504.46</v>
      </c>
      <c r="G306" s="36">
        <v>648</v>
      </c>
      <c r="H306" s="30">
        <v>533524.33</v>
      </c>
      <c r="I306" s="36">
        <v>19</v>
      </c>
      <c r="J306" s="30">
        <v>14184.25</v>
      </c>
      <c r="K306" s="36">
        <v>335</v>
      </c>
      <c r="L306" s="30">
        <v>235852.4</v>
      </c>
      <c r="M306" s="36">
        <v>7</v>
      </c>
      <c r="N306" s="30">
        <v>5254.28</v>
      </c>
      <c r="O306" s="37">
        <v>1012</v>
      </c>
      <c r="P306" s="30">
        <v>790319.72</v>
      </c>
      <c r="Q306" s="2">
        <f t="shared" si="8"/>
        <v>790319.72</v>
      </c>
      <c r="R306" s="2">
        <f t="shared" si="9"/>
        <v>0</v>
      </c>
    </row>
    <row r="307" spans="1:18" ht="12.75">
      <c r="A307" s="17" t="s">
        <v>125</v>
      </c>
      <c r="B307" s="17" t="s">
        <v>4</v>
      </c>
      <c r="C307" s="17" t="s">
        <v>5</v>
      </c>
      <c r="D307" s="18" t="s">
        <v>6</v>
      </c>
      <c r="E307" s="34">
        <v>1</v>
      </c>
      <c r="F307" s="29">
        <v>1647.93</v>
      </c>
      <c r="G307" s="34">
        <v>1</v>
      </c>
      <c r="H307" s="29">
        <v>1647.93</v>
      </c>
      <c r="I307" s="34">
        <v>80</v>
      </c>
      <c r="J307" s="29">
        <v>131834.03</v>
      </c>
      <c r="K307" s="34">
        <v>95</v>
      </c>
      <c r="L307" s="29">
        <v>156552.92</v>
      </c>
      <c r="M307" s="34"/>
      <c r="N307" s="29"/>
      <c r="O307" s="35">
        <v>177</v>
      </c>
      <c r="P307" s="29">
        <v>291682.81</v>
      </c>
      <c r="Q307" s="2">
        <f t="shared" si="8"/>
        <v>291682.81</v>
      </c>
      <c r="R307" s="2">
        <f t="shared" si="9"/>
        <v>0</v>
      </c>
    </row>
    <row r="308" spans="1:18" ht="12.75">
      <c r="A308" s="23" t="s">
        <v>126</v>
      </c>
      <c r="B308" s="24"/>
      <c r="C308" s="24"/>
      <c r="D308" s="25"/>
      <c r="E308" s="36">
        <v>1</v>
      </c>
      <c r="F308" s="30">
        <v>1647.93</v>
      </c>
      <c r="G308" s="36">
        <v>1</v>
      </c>
      <c r="H308" s="30">
        <v>1647.93</v>
      </c>
      <c r="I308" s="36">
        <v>80</v>
      </c>
      <c r="J308" s="30">
        <v>131834.03</v>
      </c>
      <c r="K308" s="36">
        <v>95</v>
      </c>
      <c r="L308" s="30">
        <v>156552.92</v>
      </c>
      <c r="M308" s="36"/>
      <c r="N308" s="30"/>
      <c r="O308" s="37">
        <v>177</v>
      </c>
      <c r="P308" s="30">
        <v>291682.81</v>
      </c>
      <c r="Q308" s="2">
        <f t="shared" si="8"/>
        <v>291682.81</v>
      </c>
      <c r="R308" s="2">
        <f t="shared" si="9"/>
        <v>0</v>
      </c>
    </row>
    <row r="309" spans="1:18" ht="12.75">
      <c r="A309" s="17" t="s">
        <v>184</v>
      </c>
      <c r="B309" s="17" t="s">
        <v>4</v>
      </c>
      <c r="C309" s="17" t="s">
        <v>5</v>
      </c>
      <c r="D309" s="18" t="s">
        <v>6</v>
      </c>
      <c r="E309" s="34">
        <v>0</v>
      </c>
      <c r="F309" s="29">
        <v>0</v>
      </c>
      <c r="G309" s="34">
        <v>0</v>
      </c>
      <c r="H309" s="29">
        <v>0</v>
      </c>
      <c r="I309" s="34">
        <v>0</v>
      </c>
      <c r="J309" s="29">
        <v>0</v>
      </c>
      <c r="K309" s="34">
        <v>0</v>
      </c>
      <c r="L309" s="29">
        <v>0</v>
      </c>
      <c r="M309" s="34">
        <v>0</v>
      </c>
      <c r="N309" s="29">
        <v>0</v>
      </c>
      <c r="O309" s="35">
        <v>0</v>
      </c>
      <c r="P309" s="29">
        <v>0</v>
      </c>
      <c r="Q309" s="2">
        <f t="shared" si="8"/>
        <v>0</v>
      </c>
      <c r="R309" s="2">
        <f t="shared" si="9"/>
        <v>0</v>
      </c>
    </row>
    <row r="310" spans="1:18" ht="12.75">
      <c r="A310" s="19"/>
      <c r="B310" s="19"/>
      <c r="C310" s="20" t="s">
        <v>7</v>
      </c>
      <c r="D310" s="18" t="s">
        <v>6</v>
      </c>
      <c r="E310" s="34">
        <v>0</v>
      </c>
      <c r="F310" s="29">
        <v>0</v>
      </c>
      <c r="G310" s="34">
        <v>0</v>
      </c>
      <c r="H310" s="29">
        <v>0</v>
      </c>
      <c r="I310" s="34">
        <v>0</v>
      </c>
      <c r="J310" s="29">
        <v>0</v>
      </c>
      <c r="K310" s="34">
        <v>0</v>
      </c>
      <c r="L310" s="29">
        <v>0</v>
      </c>
      <c r="M310" s="34">
        <v>0</v>
      </c>
      <c r="N310" s="29">
        <v>0</v>
      </c>
      <c r="O310" s="35">
        <v>0</v>
      </c>
      <c r="P310" s="29">
        <v>0</v>
      </c>
      <c r="Q310" s="2">
        <f t="shared" si="8"/>
        <v>0</v>
      </c>
      <c r="R310" s="2">
        <f t="shared" si="9"/>
        <v>0</v>
      </c>
    </row>
    <row r="311" spans="1:18" ht="12.75">
      <c r="A311" s="23" t="s">
        <v>185</v>
      </c>
      <c r="B311" s="24"/>
      <c r="C311" s="24"/>
      <c r="D311" s="25"/>
      <c r="E311" s="36">
        <v>0</v>
      </c>
      <c r="F311" s="30">
        <v>0</v>
      </c>
      <c r="G311" s="36">
        <v>0</v>
      </c>
      <c r="H311" s="30">
        <v>0</v>
      </c>
      <c r="I311" s="36">
        <v>0</v>
      </c>
      <c r="J311" s="30">
        <v>0</v>
      </c>
      <c r="K311" s="36">
        <v>0</v>
      </c>
      <c r="L311" s="30">
        <v>0</v>
      </c>
      <c r="M311" s="36">
        <v>0</v>
      </c>
      <c r="N311" s="30">
        <v>0</v>
      </c>
      <c r="O311" s="37">
        <v>0</v>
      </c>
      <c r="P311" s="30">
        <v>0</v>
      </c>
      <c r="Q311" s="2">
        <f t="shared" si="8"/>
        <v>0</v>
      </c>
      <c r="R311" s="2">
        <f t="shared" si="9"/>
        <v>0</v>
      </c>
    </row>
    <row r="312" spans="1:18" ht="12.75">
      <c r="A312" s="17" t="s">
        <v>127</v>
      </c>
      <c r="B312" s="17" t="s">
        <v>13</v>
      </c>
      <c r="C312" s="17" t="s">
        <v>181</v>
      </c>
      <c r="D312" s="18" t="s">
        <v>14</v>
      </c>
      <c r="E312" s="34"/>
      <c r="F312" s="29"/>
      <c r="G312" s="34"/>
      <c r="H312" s="29"/>
      <c r="I312" s="34"/>
      <c r="J312" s="29"/>
      <c r="K312" s="34"/>
      <c r="L312" s="29"/>
      <c r="M312" s="34">
        <v>0</v>
      </c>
      <c r="N312" s="29">
        <v>0</v>
      </c>
      <c r="O312" s="35">
        <v>0</v>
      </c>
      <c r="P312" s="29">
        <v>0</v>
      </c>
      <c r="Q312" s="2">
        <f t="shared" si="8"/>
        <v>0</v>
      </c>
      <c r="R312" s="2">
        <f t="shared" si="9"/>
        <v>0</v>
      </c>
    </row>
    <row r="313" spans="1:18" ht="12.75">
      <c r="A313" s="19"/>
      <c r="B313" s="17" t="s">
        <v>4</v>
      </c>
      <c r="C313" s="17" t="s">
        <v>5</v>
      </c>
      <c r="D313" s="18" t="s">
        <v>6</v>
      </c>
      <c r="E313" s="34">
        <v>29</v>
      </c>
      <c r="F313" s="29">
        <v>43216.49</v>
      </c>
      <c r="G313" s="34">
        <v>449</v>
      </c>
      <c r="H313" s="29">
        <v>669110.42</v>
      </c>
      <c r="I313" s="34">
        <v>46</v>
      </c>
      <c r="J313" s="29">
        <v>68550.29</v>
      </c>
      <c r="K313" s="34">
        <v>276</v>
      </c>
      <c r="L313" s="29">
        <v>411301.73</v>
      </c>
      <c r="M313" s="34">
        <v>12</v>
      </c>
      <c r="N313" s="29">
        <v>17882.68</v>
      </c>
      <c r="O313" s="35">
        <v>812</v>
      </c>
      <c r="P313" s="29">
        <v>1210061.61</v>
      </c>
      <c r="Q313" s="2">
        <f t="shared" si="8"/>
        <v>1210061.61</v>
      </c>
      <c r="R313" s="2">
        <f t="shared" si="9"/>
        <v>0</v>
      </c>
    </row>
    <row r="314" spans="1:18" ht="12.75">
      <c r="A314" s="23" t="s">
        <v>128</v>
      </c>
      <c r="B314" s="24"/>
      <c r="C314" s="24"/>
      <c r="D314" s="25"/>
      <c r="E314" s="36">
        <v>29</v>
      </c>
      <c r="F314" s="30">
        <v>43216.49</v>
      </c>
      <c r="G314" s="36">
        <v>449</v>
      </c>
      <c r="H314" s="30">
        <v>669110.42</v>
      </c>
      <c r="I314" s="36">
        <v>46</v>
      </c>
      <c r="J314" s="30">
        <v>68550.29</v>
      </c>
      <c r="K314" s="36">
        <v>276</v>
      </c>
      <c r="L314" s="30">
        <v>411301.73</v>
      </c>
      <c r="M314" s="36">
        <v>12</v>
      </c>
      <c r="N314" s="30">
        <v>17882.68</v>
      </c>
      <c r="O314" s="37">
        <v>812</v>
      </c>
      <c r="P314" s="30">
        <v>1210061.61</v>
      </c>
      <c r="Q314" s="2">
        <f t="shared" si="8"/>
        <v>1210061.61</v>
      </c>
      <c r="R314" s="2">
        <f t="shared" si="9"/>
        <v>0</v>
      </c>
    </row>
    <row r="315" spans="1:18" ht="12.75">
      <c r="A315" s="17" t="s">
        <v>129</v>
      </c>
      <c r="B315" s="17" t="s">
        <v>4</v>
      </c>
      <c r="C315" s="17" t="s">
        <v>5</v>
      </c>
      <c r="D315" s="18" t="s">
        <v>6</v>
      </c>
      <c r="E315" s="34"/>
      <c r="F315" s="29"/>
      <c r="G315" s="34">
        <v>5</v>
      </c>
      <c r="H315" s="29">
        <v>3936.89</v>
      </c>
      <c r="I315" s="34">
        <v>24</v>
      </c>
      <c r="J315" s="29">
        <v>18897.06</v>
      </c>
      <c r="K315" s="34">
        <v>16</v>
      </c>
      <c r="L315" s="29">
        <v>12598.04</v>
      </c>
      <c r="M315" s="34"/>
      <c r="N315" s="29"/>
      <c r="O315" s="35">
        <v>45</v>
      </c>
      <c r="P315" s="29">
        <v>35431.99</v>
      </c>
      <c r="Q315" s="2">
        <f t="shared" si="8"/>
        <v>35431.990000000005</v>
      </c>
      <c r="R315" s="2">
        <f t="shared" si="9"/>
        <v>0</v>
      </c>
    </row>
    <row r="316" spans="1:18" ht="12.75">
      <c r="A316" s="19"/>
      <c r="B316" s="19"/>
      <c r="C316" s="20" t="s">
        <v>7</v>
      </c>
      <c r="D316" s="18" t="s">
        <v>6</v>
      </c>
      <c r="E316" s="34">
        <v>1</v>
      </c>
      <c r="F316" s="29">
        <v>332.7</v>
      </c>
      <c r="G316" s="34">
        <v>6</v>
      </c>
      <c r="H316" s="29">
        <v>1996.2</v>
      </c>
      <c r="I316" s="34">
        <v>56</v>
      </c>
      <c r="J316" s="29">
        <v>18631.22</v>
      </c>
      <c r="K316" s="34">
        <v>13</v>
      </c>
      <c r="L316" s="29">
        <v>4325.11</v>
      </c>
      <c r="M316" s="34">
        <v>1</v>
      </c>
      <c r="N316" s="29">
        <v>332.7</v>
      </c>
      <c r="O316" s="35">
        <v>77</v>
      </c>
      <c r="P316" s="29">
        <v>25617.93</v>
      </c>
      <c r="Q316" s="2">
        <f t="shared" si="8"/>
        <v>25617.93</v>
      </c>
      <c r="R316" s="2">
        <f t="shared" si="9"/>
        <v>0</v>
      </c>
    </row>
    <row r="317" spans="1:18" ht="12.75">
      <c r="A317" s="23" t="s">
        <v>130</v>
      </c>
      <c r="B317" s="24"/>
      <c r="C317" s="24"/>
      <c r="D317" s="25"/>
      <c r="E317" s="36">
        <v>1</v>
      </c>
      <c r="F317" s="30">
        <v>332.7</v>
      </c>
      <c r="G317" s="36">
        <v>11</v>
      </c>
      <c r="H317" s="30">
        <v>5933.09</v>
      </c>
      <c r="I317" s="36">
        <v>80</v>
      </c>
      <c r="J317" s="30">
        <v>37528.28</v>
      </c>
      <c r="K317" s="36">
        <v>29</v>
      </c>
      <c r="L317" s="30">
        <v>16923.15</v>
      </c>
      <c r="M317" s="36">
        <v>1</v>
      </c>
      <c r="N317" s="30">
        <v>332.7</v>
      </c>
      <c r="O317" s="37">
        <v>122</v>
      </c>
      <c r="P317" s="30">
        <v>61049.92</v>
      </c>
      <c r="Q317" s="2">
        <f t="shared" si="8"/>
        <v>61049.92</v>
      </c>
      <c r="R317" s="2">
        <f t="shared" si="9"/>
        <v>0</v>
      </c>
    </row>
    <row r="318" spans="1:18" ht="12.75">
      <c r="A318" s="17" t="s">
        <v>131</v>
      </c>
      <c r="B318" s="17" t="s">
        <v>4</v>
      </c>
      <c r="C318" s="17" t="s">
        <v>5</v>
      </c>
      <c r="D318" s="18" t="s">
        <v>6</v>
      </c>
      <c r="E318" s="34">
        <v>27</v>
      </c>
      <c r="F318" s="29">
        <v>32769.62</v>
      </c>
      <c r="G318" s="34">
        <v>40</v>
      </c>
      <c r="H318" s="29">
        <v>48547.58</v>
      </c>
      <c r="I318" s="34">
        <v>4</v>
      </c>
      <c r="J318" s="29">
        <v>4854.76</v>
      </c>
      <c r="K318" s="34">
        <v>54</v>
      </c>
      <c r="L318" s="29">
        <v>65539.24</v>
      </c>
      <c r="M318" s="34"/>
      <c r="N318" s="29"/>
      <c r="O318" s="35">
        <v>125</v>
      </c>
      <c r="P318" s="29">
        <v>151711.2</v>
      </c>
      <c r="Q318" s="2">
        <f t="shared" si="8"/>
        <v>151711.2</v>
      </c>
      <c r="R318" s="2">
        <f t="shared" si="9"/>
        <v>0</v>
      </c>
    </row>
    <row r="319" spans="1:18" ht="12.75">
      <c r="A319" s="19"/>
      <c r="B319" s="19"/>
      <c r="C319" s="20" t="s">
        <v>7</v>
      </c>
      <c r="D319" s="18" t="s">
        <v>6</v>
      </c>
      <c r="E319" s="34">
        <v>7</v>
      </c>
      <c r="F319" s="29">
        <v>3913.92</v>
      </c>
      <c r="G319" s="34">
        <v>9</v>
      </c>
      <c r="H319" s="29">
        <v>5032.19</v>
      </c>
      <c r="I319" s="34">
        <v>1</v>
      </c>
      <c r="J319" s="29">
        <v>559.13</v>
      </c>
      <c r="K319" s="34">
        <v>13</v>
      </c>
      <c r="L319" s="29">
        <v>7268.72</v>
      </c>
      <c r="M319" s="34"/>
      <c r="N319" s="29"/>
      <c r="O319" s="35">
        <v>30</v>
      </c>
      <c r="P319" s="29">
        <v>16773.96</v>
      </c>
      <c r="Q319" s="2">
        <f t="shared" si="8"/>
        <v>16773.96</v>
      </c>
      <c r="R319" s="2">
        <f t="shared" si="9"/>
        <v>0</v>
      </c>
    </row>
    <row r="320" spans="1:18" ht="12.75">
      <c r="A320" s="23" t="s">
        <v>132</v>
      </c>
      <c r="B320" s="24"/>
      <c r="C320" s="24"/>
      <c r="D320" s="25"/>
      <c r="E320" s="36">
        <v>34</v>
      </c>
      <c r="F320" s="30">
        <v>36683.54</v>
      </c>
      <c r="G320" s="36">
        <v>49</v>
      </c>
      <c r="H320" s="30">
        <v>53579.77</v>
      </c>
      <c r="I320" s="36">
        <v>5</v>
      </c>
      <c r="J320" s="30">
        <v>5413.89</v>
      </c>
      <c r="K320" s="36">
        <v>67</v>
      </c>
      <c r="L320" s="30">
        <v>72807.96</v>
      </c>
      <c r="M320" s="36"/>
      <c r="N320" s="30"/>
      <c r="O320" s="37">
        <v>155</v>
      </c>
      <c r="P320" s="30">
        <v>168485.16</v>
      </c>
      <c r="Q320" s="2">
        <f t="shared" si="8"/>
        <v>168485.16</v>
      </c>
      <c r="R320" s="2">
        <f t="shared" si="9"/>
        <v>0</v>
      </c>
    </row>
    <row r="321" spans="1:18" ht="12.75">
      <c r="A321" s="17" t="s">
        <v>165</v>
      </c>
      <c r="B321" s="17" t="s">
        <v>4</v>
      </c>
      <c r="C321" s="17" t="s">
        <v>5</v>
      </c>
      <c r="D321" s="18" t="s">
        <v>6</v>
      </c>
      <c r="E321" s="34">
        <v>1</v>
      </c>
      <c r="F321" s="29">
        <v>1221.28</v>
      </c>
      <c r="G321" s="34">
        <v>2</v>
      </c>
      <c r="H321" s="29">
        <v>2442.55</v>
      </c>
      <c r="I321" s="34">
        <v>4</v>
      </c>
      <c r="J321" s="29">
        <v>4885.11</v>
      </c>
      <c r="K321" s="34">
        <v>5</v>
      </c>
      <c r="L321" s="29">
        <v>6106.38</v>
      </c>
      <c r="M321" s="34">
        <v>1</v>
      </c>
      <c r="N321" s="29">
        <v>1221.28</v>
      </c>
      <c r="O321" s="35">
        <v>13</v>
      </c>
      <c r="P321" s="29">
        <v>15876.6</v>
      </c>
      <c r="Q321" s="2">
        <f t="shared" si="8"/>
        <v>15876.6</v>
      </c>
      <c r="R321" s="2">
        <f t="shared" si="9"/>
        <v>0</v>
      </c>
    </row>
    <row r="322" spans="1:18" ht="12.75">
      <c r="A322" s="19"/>
      <c r="B322" s="19"/>
      <c r="C322" s="20" t="s">
        <v>7</v>
      </c>
      <c r="D322" s="18" t="s">
        <v>6</v>
      </c>
      <c r="E322" s="34">
        <v>1</v>
      </c>
      <c r="F322" s="29">
        <v>425.7</v>
      </c>
      <c r="G322" s="34">
        <v>6</v>
      </c>
      <c r="H322" s="29">
        <v>2554.2</v>
      </c>
      <c r="I322" s="34">
        <v>19</v>
      </c>
      <c r="J322" s="29">
        <v>8088.3</v>
      </c>
      <c r="K322" s="34">
        <v>18</v>
      </c>
      <c r="L322" s="29">
        <v>7662.6</v>
      </c>
      <c r="M322" s="34">
        <v>1</v>
      </c>
      <c r="N322" s="29">
        <v>425.7</v>
      </c>
      <c r="O322" s="35">
        <v>45</v>
      </c>
      <c r="P322" s="29">
        <v>19156.5</v>
      </c>
      <c r="Q322" s="2">
        <f t="shared" si="8"/>
        <v>19156.5</v>
      </c>
      <c r="R322" s="2">
        <f t="shared" si="9"/>
        <v>0</v>
      </c>
    </row>
    <row r="323" spans="1:18" ht="12.75">
      <c r="A323" s="23" t="s">
        <v>166</v>
      </c>
      <c r="B323" s="24"/>
      <c r="C323" s="24"/>
      <c r="D323" s="25"/>
      <c r="E323" s="36">
        <v>2</v>
      </c>
      <c r="F323" s="30">
        <v>1646.98</v>
      </c>
      <c r="G323" s="36">
        <v>8</v>
      </c>
      <c r="H323" s="30">
        <v>4996.75</v>
      </c>
      <c r="I323" s="36">
        <v>23</v>
      </c>
      <c r="J323" s="30">
        <v>12973.41</v>
      </c>
      <c r="K323" s="36">
        <v>23</v>
      </c>
      <c r="L323" s="30">
        <v>13768.98</v>
      </c>
      <c r="M323" s="36">
        <v>2</v>
      </c>
      <c r="N323" s="30">
        <v>1646.98</v>
      </c>
      <c r="O323" s="37">
        <v>58</v>
      </c>
      <c r="P323" s="30">
        <v>35033.1</v>
      </c>
      <c r="Q323" s="2">
        <f t="shared" si="8"/>
        <v>35033.1</v>
      </c>
      <c r="R323" s="2">
        <f t="shared" si="9"/>
        <v>0</v>
      </c>
    </row>
    <row r="324" spans="1:18" ht="12.75">
      <c r="A324" s="17" t="s">
        <v>133</v>
      </c>
      <c r="B324" s="17" t="s">
        <v>13</v>
      </c>
      <c r="C324" s="17" t="s">
        <v>181</v>
      </c>
      <c r="D324" s="18" t="s">
        <v>14</v>
      </c>
      <c r="E324" s="34"/>
      <c r="F324" s="29"/>
      <c r="G324" s="34">
        <v>2</v>
      </c>
      <c r="H324" s="29">
        <v>230774.38</v>
      </c>
      <c r="I324" s="34">
        <v>6</v>
      </c>
      <c r="J324" s="29">
        <v>692323.14</v>
      </c>
      <c r="K324" s="34">
        <v>4</v>
      </c>
      <c r="L324" s="29">
        <v>461548.76</v>
      </c>
      <c r="M324" s="34">
        <v>1</v>
      </c>
      <c r="N324" s="29">
        <v>115387.19</v>
      </c>
      <c r="O324" s="35">
        <v>13</v>
      </c>
      <c r="P324" s="29">
        <v>1500033.47</v>
      </c>
      <c r="Q324" s="2">
        <f t="shared" si="8"/>
        <v>1500033.4699999997</v>
      </c>
      <c r="R324" s="2">
        <f t="shared" si="9"/>
        <v>0</v>
      </c>
    </row>
    <row r="325" spans="1:18" ht="12.75">
      <c r="A325" s="23" t="s">
        <v>134</v>
      </c>
      <c r="B325" s="24"/>
      <c r="C325" s="24"/>
      <c r="D325" s="25"/>
      <c r="E325" s="36"/>
      <c r="F325" s="30"/>
      <c r="G325" s="36">
        <v>2</v>
      </c>
      <c r="H325" s="30">
        <v>230774.38</v>
      </c>
      <c r="I325" s="36">
        <v>6</v>
      </c>
      <c r="J325" s="30">
        <v>692323.14</v>
      </c>
      <c r="K325" s="36">
        <v>4</v>
      </c>
      <c r="L325" s="30">
        <v>461548.76</v>
      </c>
      <c r="M325" s="36">
        <v>1</v>
      </c>
      <c r="N325" s="30">
        <v>115387.19</v>
      </c>
      <c r="O325" s="37">
        <v>13</v>
      </c>
      <c r="P325" s="30">
        <v>1500033.47</v>
      </c>
      <c r="Q325" s="2">
        <f t="shared" si="8"/>
        <v>1500033.4699999997</v>
      </c>
      <c r="R325" s="2">
        <f t="shared" si="9"/>
        <v>0</v>
      </c>
    </row>
    <row r="326" spans="1:18" ht="12.75">
      <c r="A326" s="17" t="s">
        <v>173</v>
      </c>
      <c r="B326" s="17" t="s">
        <v>4</v>
      </c>
      <c r="C326" s="17" t="s">
        <v>5</v>
      </c>
      <c r="D326" s="18" t="s">
        <v>6</v>
      </c>
      <c r="E326" s="34"/>
      <c r="F326" s="29"/>
      <c r="G326" s="34"/>
      <c r="H326" s="29"/>
      <c r="I326" s="34">
        <v>366</v>
      </c>
      <c r="J326" s="29">
        <v>2021396.04</v>
      </c>
      <c r="K326" s="34">
        <v>102</v>
      </c>
      <c r="L326" s="29">
        <v>563339.88</v>
      </c>
      <c r="M326" s="34"/>
      <c r="N326" s="29"/>
      <c r="O326" s="35">
        <v>468</v>
      </c>
      <c r="P326" s="29">
        <v>2584735.92</v>
      </c>
      <c r="Q326" s="2">
        <f t="shared" si="8"/>
        <v>2584735.92</v>
      </c>
      <c r="R326" s="2">
        <f t="shared" si="9"/>
        <v>0</v>
      </c>
    </row>
    <row r="327" spans="1:18" ht="12.75">
      <c r="A327" s="19"/>
      <c r="B327" s="19"/>
      <c r="C327" s="20" t="s">
        <v>7</v>
      </c>
      <c r="D327" s="18" t="s">
        <v>6</v>
      </c>
      <c r="E327" s="34"/>
      <c r="F327" s="29"/>
      <c r="G327" s="34"/>
      <c r="H327" s="29"/>
      <c r="I327" s="34">
        <v>31</v>
      </c>
      <c r="J327" s="29">
        <v>9282.33</v>
      </c>
      <c r="K327" s="34">
        <v>8</v>
      </c>
      <c r="L327" s="29">
        <v>2395.44</v>
      </c>
      <c r="M327" s="34"/>
      <c r="N327" s="29"/>
      <c r="O327" s="35">
        <v>39</v>
      </c>
      <c r="P327" s="29">
        <v>11677.77</v>
      </c>
      <c r="Q327" s="2">
        <f aca="true" t="shared" si="10" ref="Q327:Q368">N327+L327+J327+H327+F327</f>
        <v>11677.77</v>
      </c>
      <c r="R327" s="2">
        <f aca="true" t="shared" si="11" ref="R327:R368">P327-Q327</f>
        <v>0</v>
      </c>
    </row>
    <row r="328" spans="1:18" ht="12.75">
      <c r="A328" s="23" t="s">
        <v>174</v>
      </c>
      <c r="B328" s="24"/>
      <c r="C328" s="24"/>
      <c r="D328" s="25"/>
      <c r="E328" s="36"/>
      <c r="F328" s="30"/>
      <c r="G328" s="36"/>
      <c r="H328" s="30"/>
      <c r="I328" s="36">
        <v>397</v>
      </c>
      <c r="J328" s="30">
        <v>2030678.37</v>
      </c>
      <c r="K328" s="36">
        <v>110</v>
      </c>
      <c r="L328" s="30">
        <v>565735.32</v>
      </c>
      <c r="M328" s="36"/>
      <c r="N328" s="30"/>
      <c r="O328" s="37">
        <v>507</v>
      </c>
      <c r="P328" s="30">
        <v>2596413.69</v>
      </c>
      <c r="Q328" s="2">
        <f t="shared" si="10"/>
        <v>2596413.69</v>
      </c>
      <c r="R328" s="2">
        <f t="shared" si="11"/>
        <v>0</v>
      </c>
    </row>
    <row r="329" spans="1:18" ht="12.75">
      <c r="A329" s="17" t="s">
        <v>135</v>
      </c>
      <c r="B329" s="17" t="s">
        <v>8</v>
      </c>
      <c r="C329" s="17" t="s">
        <v>181</v>
      </c>
      <c r="D329" s="18" t="s">
        <v>9</v>
      </c>
      <c r="E329" s="34">
        <v>2</v>
      </c>
      <c r="F329" s="29">
        <v>359882.53</v>
      </c>
      <c r="G329" s="34">
        <v>57</v>
      </c>
      <c r="H329" s="29">
        <v>6734897.28</v>
      </c>
      <c r="I329" s="34">
        <v>67</v>
      </c>
      <c r="J329" s="29">
        <v>7528094.26</v>
      </c>
      <c r="K329" s="34">
        <v>94</v>
      </c>
      <c r="L329" s="29">
        <v>11128738.84</v>
      </c>
      <c r="M329" s="34">
        <v>8</v>
      </c>
      <c r="N329" s="29">
        <v>936422.28</v>
      </c>
      <c r="O329" s="35">
        <v>228</v>
      </c>
      <c r="P329" s="29">
        <v>26688035.19</v>
      </c>
      <c r="Q329" s="2">
        <f t="shared" si="10"/>
        <v>26688035.19</v>
      </c>
      <c r="R329" s="2">
        <f t="shared" si="11"/>
        <v>0</v>
      </c>
    </row>
    <row r="330" spans="1:18" ht="12.75">
      <c r="A330" s="17"/>
      <c r="B330" s="21" t="s">
        <v>198</v>
      </c>
      <c r="C330" s="21"/>
      <c r="D330" s="22" t="s">
        <v>9</v>
      </c>
      <c r="E330" s="34">
        <v>2</v>
      </c>
      <c r="F330" s="29">
        <v>359882.53</v>
      </c>
      <c r="G330" s="34">
        <v>29</v>
      </c>
      <c r="H330" s="29">
        <v>5218296.65</v>
      </c>
      <c r="I330" s="34">
        <v>31</v>
      </c>
      <c r="J330" s="29">
        <v>5578179.17</v>
      </c>
      <c r="K330" s="34">
        <v>48</v>
      </c>
      <c r="L330" s="29">
        <v>8637180.66</v>
      </c>
      <c r="M330" s="34">
        <v>4</v>
      </c>
      <c r="N330" s="29">
        <v>719765.05</v>
      </c>
      <c r="O330" s="35">
        <v>114</v>
      </c>
      <c r="P330" s="29">
        <v>20513304.060000002</v>
      </c>
      <c r="Q330" s="2">
        <f t="shared" si="10"/>
        <v>20513304.060000002</v>
      </c>
      <c r="R330" s="2">
        <f t="shared" si="11"/>
        <v>0</v>
      </c>
    </row>
    <row r="331" spans="1:18" ht="12.75">
      <c r="A331" s="23" t="s">
        <v>136</v>
      </c>
      <c r="B331" s="24"/>
      <c r="C331" s="24"/>
      <c r="D331" s="25"/>
      <c r="E331" s="36">
        <v>2</v>
      </c>
      <c r="F331" s="30">
        <v>359882.53</v>
      </c>
      <c r="G331" s="36">
        <v>57</v>
      </c>
      <c r="H331" s="30">
        <v>6734897.28</v>
      </c>
      <c r="I331" s="36">
        <v>67</v>
      </c>
      <c r="J331" s="30">
        <v>7528094.26</v>
      </c>
      <c r="K331" s="36">
        <v>94</v>
      </c>
      <c r="L331" s="30">
        <v>11128738.84</v>
      </c>
      <c r="M331" s="36">
        <v>8</v>
      </c>
      <c r="N331" s="30">
        <v>936422.28</v>
      </c>
      <c r="O331" s="37">
        <v>228</v>
      </c>
      <c r="P331" s="30">
        <v>26688035.19</v>
      </c>
      <c r="Q331" s="2">
        <f t="shared" si="10"/>
        <v>26688035.19</v>
      </c>
      <c r="R331" s="2">
        <f t="shared" si="11"/>
        <v>0</v>
      </c>
    </row>
    <row r="332" spans="1:18" ht="12.75">
      <c r="A332" s="17" t="s">
        <v>137</v>
      </c>
      <c r="B332" s="17" t="s">
        <v>4</v>
      </c>
      <c r="C332" s="17" t="s">
        <v>5</v>
      </c>
      <c r="D332" s="18" t="s">
        <v>6</v>
      </c>
      <c r="E332" s="34">
        <v>1</v>
      </c>
      <c r="F332" s="29">
        <v>3188</v>
      </c>
      <c r="G332" s="34">
        <v>9</v>
      </c>
      <c r="H332" s="29">
        <v>28692.03</v>
      </c>
      <c r="I332" s="34">
        <v>60</v>
      </c>
      <c r="J332" s="29">
        <v>191280.17</v>
      </c>
      <c r="K332" s="34">
        <v>60</v>
      </c>
      <c r="L332" s="29">
        <v>191280.17</v>
      </c>
      <c r="M332" s="34"/>
      <c r="N332" s="29"/>
      <c r="O332" s="35">
        <v>130</v>
      </c>
      <c r="P332" s="29">
        <v>414440.37</v>
      </c>
      <c r="Q332" s="2">
        <f t="shared" si="10"/>
        <v>414440.37</v>
      </c>
      <c r="R332" s="2">
        <f t="shared" si="11"/>
        <v>0</v>
      </c>
    </row>
    <row r="333" spans="1:18" ht="12.75">
      <c r="A333" s="23" t="s">
        <v>138</v>
      </c>
      <c r="B333" s="24"/>
      <c r="C333" s="24"/>
      <c r="D333" s="25"/>
      <c r="E333" s="36">
        <v>1</v>
      </c>
      <c r="F333" s="30">
        <v>3188</v>
      </c>
      <c r="G333" s="36">
        <v>9</v>
      </c>
      <c r="H333" s="30">
        <v>28692.03</v>
      </c>
      <c r="I333" s="36">
        <v>60</v>
      </c>
      <c r="J333" s="30">
        <v>191280.17</v>
      </c>
      <c r="K333" s="36">
        <v>60</v>
      </c>
      <c r="L333" s="30">
        <v>191280.17</v>
      </c>
      <c r="M333" s="36"/>
      <c r="N333" s="30"/>
      <c r="O333" s="37">
        <v>130</v>
      </c>
      <c r="P333" s="30">
        <v>414440.37</v>
      </c>
      <c r="Q333" s="2">
        <f t="shared" si="10"/>
        <v>414440.37</v>
      </c>
      <c r="R333" s="2">
        <f t="shared" si="11"/>
        <v>0</v>
      </c>
    </row>
    <row r="334" spans="1:18" ht="12.75">
      <c r="A334" s="17" t="s">
        <v>139</v>
      </c>
      <c r="B334" s="17" t="s">
        <v>13</v>
      </c>
      <c r="C334" s="17" t="s">
        <v>181</v>
      </c>
      <c r="D334" s="18" t="s">
        <v>14</v>
      </c>
      <c r="E334" s="34"/>
      <c r="F334" s="29"/>
      <c r="G334" s="34">
        <v>2</v>
      </c>
      <c r="H334" s="29">
        <v>230774.42</v>
      </c>
      <c r="I334" s="34">
        <v>9</v>
      </c>
      <c r="J334" s="29">
        <v>1038484.88</v>
      </c>
      <c r="K334" s="34">
        <v>2</v>
      </c>
      <c r="L334" s="29">
        <v>230774.42</v>
      </c>
      <c r="M334" s="34">
        <v>1</v>
      </c>
      <c r="N334" s="29">
        <v>115387.21</v>
      </c>
      <c r="O334" s="35">
        <v>14</v>
      </c>
      <c r="P334" s="29">
        <v>1615420.93</v>
      </c>
      <c r="Q334" s="2">
        <f t="shared" si="10"/>
        <v>1615420.93</v>
      </c>
      <c r="R334" s="2">
        <f t="shared" si="11"/>
        <v>0</v>
      </c>
    </row>
    <row r="335" spans="1:18" ht="12.75">
      <c r="A335" s="23" t="s">
        <v>140</v>
      </c>
      <c r="B335" s="24"/>
      <c r="C335" s="24"/>
      <c r="D335" s="25"/>
      <c r="E335" s="36"/>
      <c r="F335" s="30"/>
      <c r="G335" s="36">
        <v>2</v>
      </c>
      <c r="H335" s="30">
        <v>230774.42</v>
      </c>
      <c r="I335" s="36">
        <v>9</v>
      </c>
      <c r="J335" s="30">
        <v>1038484.88</v>
      </c>
      <c r="K335" s="36">
        <v>2</v>
      </c>
      <c r="L335" s="30">
        <v>230774.42</v>
      </c>
      <c r="M335" s="36">
        <v>1</v>
      </c>
      <c r="N335" s="30">
        <v>115387.21</v>
      </c>
      <c r="O335" s="37">
        <v>14</v>
      </c>
      <c r="P335" s="30">
        <v>1615420.93</v>
      </c>
      <c r="Q335" s="2">
        <f t="shared" si="10"/>
        <v>1615420.93</v>
      </c>
      <c r="R335" s="2">
        <f t="shared" si="11"/>
        <v>0</v>
      </c>
    </row>
    <row r="336" spans="1:18" ht="12.75">
      <c r="A336" s="17" t="s">
        <v>167</v>
      </c>
      <c r="B336" s="17" t="s">
        <v>4</v>
      </c>
      <c r="C336" s="17" t="s">
        <v>5</v>
      </c>
      <c r="D336" s="18" t="s">
        <v>6</v>
      </c>
      <c r="E336" s="34"/>
      <c r="F336" s="29"/>
      <c r="G336" s="34">
        <v>328</v>
      </c>
      <c r="H336" s="29">
        <v>1811524.32</v>
      </c>
      <c r="I336" s="34">
        <v>793</v>
      </c>
      <c r="J336" s="29">
        <v>4379691.42</v>
      </c>
      <c r="K336" s="34">
        <v>923</v>
      </c>
      <c r="L336" s="29">
        <v>5097673.62</v>
      </c>
      <c r="M336" s="34"/>
      <c r="N336" s="29"/>
      <c r="O336" s="35">
        <v>2044</v>
      </c>
      <c r="P336" s="29">
        <v>11288889.36</v>
      </c>
      <c r="Q336" s="2">
        <f t="shared" si="10"/>
        <v>11288889.36</v>
      </c>
      <c r="R336" s="2">
        <f t="shared" si="11"/>
        <v>0</v>
      </c>
    </row>
    <row r="337" spans="1:18" ht="12.75">
      <c r="A337" s="19"/>
      <c r="B337" s="19"/>
      <c r="C337" s="20" t="s">
        <v>7</v>
      </c>
      <c r="D337" s="18" t="s">
        <v>6</v>
      </c>
      <c r="E337" s="34"/>
      <c r="F337" s="29"/>
      <c r="G337" s="34">
        <v>28</v>
      </c>
      <c r="H337" s="29">
        <v>17913.28</v>
      </c>
      <c r="I337" s="34">
        <v>68</v>
      </c>
      <c r="J337" s="29">
        <v>43503.68</v>
      </c>
      <c r="K337" s="34">
        <v>79</v>
      </c>
      <c r="L337" s="29">
        <v>50541.04</v>
      </c>
      <c r="M337" s="34"/>
      <c r="N337" s="29"/>
      <c r="O337" s="35">
        <v>175</v>
      </c>
      <c r="P337" s="29">
        <v>111958</v>
      </c>
      <c r="Q337" s="2">
        <f t="shared" si="10"/>
        <v>111958</v>
      </c>
      <c r="R337" s="2">
        <f t="shared" si="11"/>
        <v>0</v>
      </c>
    </row>
    <row r="338" spans="1:18" ht="12.75">
      <c r="A338" s="19"/>
      <c r="B338" s="17" t="s">
        <v>8</v>
      </c>
      <c r="C338" s="17" t="s">
        <v>181</v>
      </c>
      <c r="D338" s="18" t="s">
        <v>9</v>
      </c>
      <c r="E338" s="34"/>
      <c r="F338" s="29"/>
      <c r="G338" s="34">
        <v>61</v>
      </c>
      <c r="H338" s="29">
        <v>1008957.1</v>
      </c>
      <c r="I338" s="34">
        <v>47</v>
      </c>
      <c r="J338" s="29">
        <v>982999.6</v>
      </c>
      <c r="K338" s="34">
        <v>57</v>
      </c>
      <c r="L338" s="29">
        <v>1147330.05</v>
      </c>
      <c r="M338" s="34">
        <v>1</v>
      </c>
      <c r="N338" s="29">
        <v>115188.47</v>
      </c>
      <c r="O338" s="35">
        <v>166</v>
      </c>
      <c r="P338" s="29">
        <v>3254475.22</v>
      </c>
      <c r="Q338" s="2">
        <f t="shared" si="10"/>
        <v>3254475.22</v>
      </c>
      <c r="R338" s="2">
        <f t="shared" si="11"/>
        <v>0</v>
      </c>
    </row>
    <row r="339" spans="1:18" ht="12.75">
      <c r="A339" s="20"/>
      <c r="B339" s="21" t="s">
        <v>198</v>
      </c>
      <c r="C339" s="21"/>
      <c r="D339" s="22" t="s">
        <v>9</v>
      </c>
      <c r="E339" s="34"/>
      <c r="F339" s="29"/>
      <c r="G339" s="34">
        <v>4</v>
      </c>
      <c r="H339" s="29">
        <v>460753.88</v>
      </c>
      <c r="I339" s="34">
        <v>5</v>
      </c>
      <c r="J339" s="29">
        <v>575942.35</v>
      </c>
      <c r="K339" s="34">
        <v>6</v>
      </c>
      <c r="L339" s="29">
        <v>691130.82</v>
      </c>
      <c r="M339" s="34">
        <v>1</v>
      </c>
      <c r="N339" s="29">
        <v>115188.47</v>
      </c>
      <c r="O339" s="35">
        <v>16</v>
      </c>
      <c r="P339" s="29">
        <v>1843015.52</v>
      </c>
      <c r="Q339" s="2">
        <f t="shared" si="10"/>
        <v>1843015.52</v>
      </c>
      <c r="R339" s="2">
        <f t="shared" si="11"/>
        <v>0</v>
      </c>
    </row>
    <row r="340" spans="1:18" ht="12.75">
      <c r="A340" s="23" t="s">
        <v>168</v>
      </c>
      <c r="B340" s="24"/>
      <c r="C340" s="24"/>
      <c r="D340" s="25"/>
      <c r="E340" s="36"/>
      <c r="F340" s="30"/>
      <c r="G340" s="36">
        <v>417</v>
      </c>
      <c r="H340" s="30">
        <v>2838394.7</v>
      </c>
      <c r="I340" s="36">
        <v>908</v>
      </c>
      <c r="J340" s="30">
        <v>5406194.699999999</v>
      </c>
      <c r="K340" s="36">
        <v>1059</v>
      </c>
      <c r="L340" s="30">
        <v>6295544.71</v>
      </c>
      <c r="M340" s="36">
        <v>1</v>
      </c>
      <c r="N340" s="30">
        <v>115188.47</v>
      </c>
      <c r="O340" s="37">
        <v>2385</v>
      </c>
      <c r="P340" s="30">
        <v>14655322.58</v>
      </c>
      <c r="Q340" s="2">
        <f t="shared" si="10"/>
        <v>14655322.579999998</v>
      </c>
      <c r="R340" s="2">
        <f t="shared" si="11"/>
        <v>0</v>
      </c>
    </row>
    <row r="341" spans="1:18" ht="12.75">
      <c r="A341" s="17" t="s">
        <v>169</v>
      </c>
      <c r="B341" s="17" t="s">
        <v>13</v>
      </c>
      <c r="C341" s="17" t="s">
        <v>181</v>
      </c>
      <c r="D341" s="18" t="s">
        <v>14</v>
      </c>
      <c r="E341" s="34"/>
      <c r="F341" s="29"/>
      <c r="G341" s="34">
        <v>1</v>
      </c>
      <c r="H341" s="29">
        <v>129627.83</v>
      </c>
      <c r="I341" s="34">
        <v>2</v>
      </c>
      <c r="J341" s="29">
        <v>259255.66</v>
      </c>
      <c r="K341" s="34">
        <v>5</v>
      </c>
      <c r="L341" s="29">
        <v>648139.15</v>
      </c>
      <c r="M341" s="34">
        <v>1</v>
      </c>
      <c r="N341" s="29">
        <v>129627.83</v>
      </c>
      <c r="O341" s="35">
        <v>9</v>
      </c>
      <c r="P341" s="29">
        <v>1166650.47</v>
      </c>
      <c r="Q341" s="2">
        <f t="shared" si="10"/>
        <v>1166650.47</v>
      </c>
      <c r="R341" s="2">
        <f t="shared" si="11"/>
        <v>0</v>
      </c>
    </row>
    <row r="342" spans="1:18" ht="12.75">
      <c r="A342" s="19"/>
      <c r="B342" s="17" t="s">
        <v>8</v>
      </c>
      <c r="C342" s="17" t="s">
        <v>181</v>
      </c>
      <c r="D342" s="18" t="s">
        <v>9</v>
      </c>
      <c r="E342" s="34">
        <v>3</v>
      </c>
      <c r="F342" s="29">
        <v>177540.88</v>
      </c>
      <c r="G342" s="34">
        <v>12</v>
      </c>
      <c r="H342" s="29">
        <v>577792.74</v>
      </c>
      <c r="I342" s="34">
        <v>30</v>
      </c>
      <c r="J342" s="29">
        <v>1466543.64</v>
      </c>
      <c r="K342" s="34">
        <v>40</v>
      </c>
      <c r="L342" s="29">
        <v>1999515.12</v>
      </c>
      <c r="M342" s="34">
        <v>2</v>
      </c>
      <c r="N342" s="29">
        <v>88944.86</v>
      </c>
      <c r="O342" s="35">
        <v>87</v>
      </c>
      <c r="P342" s="29">
        <v>4310337.24</v>
      </c>
      <c r="Q342" s="2">
        <f t="shared" si="10"/>
        <v>4310337.24</v>
      </c>
      <c r="R342" s="2">
        <f t="shared" si="11"/>
        <v>0</v>
      </c>
    </row>
    <row r="343" spans="1:18" ht="12.75">
      <c r="A343" s="20"/>
      <c r="B343" s="21" t="s">
        <v>198</v>
      </c>
      <c r="C343" s="21"/>
      <c r="D343" s="22" t="s">
        <v>9</v>
      </c>
      <c r="E343" s="34">
        <v>1</v>
      </c>
      <c r="F343" s="29">
        <v>88596.02</v>
      </c>
      <c r="G343" s="34">
        <v>1</v>
      </c>
      <c r="H343" s="29">
        <v>88596.02</v>
      </c>
      <c r="I343" s="34">
        <v>3</v>
      </c>
      <c r="J343" s="29">
        <v>265788.05</v>
      </c>
      <c r="K343" s="34">
        <v>5</v>
      </c>
      <c r="L343" s="29">
        <v>442980.09</v>
      </c>
      <c r="M343" s="34"/>
      <c r="N343" s="29"/>
      <c r="O343" s="35">
        <v>10</v>
      </c>
      <c r="P343" s="29">
        <v>885960.18</v>
      </c>
      <c r="Q343" s="2">
        <f t="shared" si="10"/>
        <v>885960.18</v>
      </c>
      <c r="R343" s="2">
        <f t="shared" si="11"/>
        <v>0</v>
      </c>
    </row>
    <row r="344" spans="1:18" ht="12.75">
      <c r="A344" s="23" t="s">
        <v>170</v>
      </c>
      <c r="B344" s="24"/>
      <c r="C344" s="24"/>
      <c r="D344" s="25"/>
      <c r="E344" s="36">
        <v>3</v>
      </c>
      <c r="F344" s="30">
        <v>177540.88</v>
      </c>
      <c r="G344" s="36">
        <v>13</v>
      </c>
      <c r="H344" s="30">
        <v>707420.57</v>
      </c>
      <c r="I344" s="36">
        <v>32</v>
      </c>
      <c r="J344" s="30">
        <v>1725799.3</v>
      </c>
      <c r="K344" s="36">
        <v>45</v>
      </c>
      <c r="L344" s="30">
        <v>2647654.27</v>
      </c>
      <c r="M344" s="36">
        <v>3</v>
      </c>
      <c r="N344" s="30">
        <v>218572.69</v>
      </c>
      <c r="O344" s="37">
        <v>96</v>
      </c>
      <c r="P344" s="30">
        <v>5476987.71</v>
      </c>
      <c r="Q344" s="2">
        <f t="shared" si="10"/>
        <v>5476987.71</v>
      </c>
      <c r="R344" s="2">
        <f t="shared" si="11"/>
        <v>0</v>
      </c>
    </row>
    <row r="345" spans="1:18" ht="12.75">
      <c r="A345" s="17" t="s">
        <v>141</v>
      </c>
      <c r="B345" s="17" t="s">
        <v>4</v>
      </c>
      <c r="C345" s="17" t="s">
        <v>5</v>
      </c>
      <c r="D345" s="18" t="s">
        <v>6</v>
      </c>
      <c r="E345" s="34">
        <v>3</v>
      </c>
      <c r="F345" s="29">
        <v>8574.57</v>
      </c>
      <c r="G345" s="34">
        <v>6</v>
      </c>
      <c r="H345" s="29">
        <v>17149.14</v>
      </c>
      <c r="I345" s="34">
        <v>63</v>
      </c>
      <c r="J345" s="29">
        <v>180065.97</v>
      </c>
      <c r="K345" s="34">
        <v>27</v>
      </c>
      <c r="L345" s="29">
        <v>77171.13</v>
      </c>
      <c r="M345" s="34">
        <v>1</v>
      </c>
      <c r="N345" s="29">
        <v>2858.19</v>
      </c>
      <c r="O345" s="35">
        <v>100</v>
      </c>
      <c r="P345" s="29">
        <v>285819</v>
      </c>
      <c r="Q345" s="2">
        <f t="shared" si="10"/>
        <v>285819</v>
      </c>
      <c r="R345" s="2">
        <f t="shared" si="11"/>
        <v>0</v>
      </c>
    </row>
    <row r="346" spans="1:18" ht="12.75">
      <c r="A346" s="23" t="s">
        <v>142</v>
      </c>
      <c r="B346" s="24"/>
      <c r="C346" s="24"/>
      <c r="D346" s="25"/>
      <c r="E346" s="36">
        <v>3</v>
      </c>
      <c r="F346" s="30">
        <v>8574.57</v>
      </c>
      <c r="G346" s="36">
        <v>6</v>
      </c>
      <c r="H346" s="30">
        <v>17149.14</v>
      </c>
      <c r="I346" s="36">
        <v>63</v>
      </c>
      <c r="J346" s="30">
        <v>180065.97</v>
      </c>
      <c r="K346" s="36">
        <v>27</v>
      </c>
      <c r="L346" s="30">
        <v>77171.13</v>
      </c>
      <c r="M346" s="36">
        <v>1</v>
      </c>
      <c r="N346" s="30">
        <v>2858.19</v>
      </c>
      <c r="O346" s="37">
        <v>100</v>
      </c>
      <c r="P346" s="30">
        <v>285819</v>
      </c>
      <c r="Q346" s="2">
        <f t="shared" si="10"/>
        <v>285819</v>
      </c>
      <c r="R346" s="2">
        <f t="shared" si="11"/>
        <v>0</v>
      </c>
    </row>
    <row r="347" spans="1:18" ht="12.75">
      <c r="A347" s="17" t="s">
        <v>143</v>
      </c>
      <c r="B347" s="17" t="s">
        <v>4</v>
      </c>
      <c r="C347" s="17" t="s">
        <v>5</v>
      </c>
      <c r="D347" s="18" t="s">
        <v>6</v>
      </c>
      <c r="E347" s="34">
        <v>2</v>
      </c>
      <c r="F347" s="29">
        <v>4182.87</v>
      </c>
      <c r="G347" s="34">
        <v>8</v>
      </c>
      <c r="H347" s="29">
        <v>16731.48</v>
      </c>
      <c r="I347" s="34">
        <v>104</v>
      </c>
      <c r="J347" s="29">
        <v>200982.78</v>
      </c>
      <c r="K347" s="34">
        <v>40</v>
      </c>
      <c r="L347" s="29">
        <v>79045.36</v>
      </c>
      <c r="M347" s="34">
        <v>2</v>
      </c>
      <c r="N347" s="29">
        <v>4182.87</v>
      </c>
      <c r="O347" s="35">
        <v>156</v>
      </c>
      <c r="P347" s="29">
        <v>305125.36</v>
      </c>
      <c r="Q347" s="2">
        <f t="shared" si="10"/>
        <v>305125.36</v>
      </c>
      <c r="R347" s="2">
        <f t="shared" si="11"/>
        <v>0</v>
      </c>
    </row>
    <row r="348" spans="1:18" ht="12.75">
      <c r="A348" s="19"/>
      <c r="B348" s="17" t="s">
        <v>8</v>
      </c>
      <c r="C348" s="17" t="s">
        <v>181</v>
      </c>
      <c r="D348" s="18" t="s">
        <v>9</v>
      </c>
      <c r="E348" s="34"/>
      <c r="F348" s="29"/>
      <c r="G348" s="34">
        <v>0</v>
      </c>
      <c r="H348" s="29">
        <v>0</v>
      </c>
      <c r="I348" s="34"/>
      <c r="J348" s="29"/>
      <c r="K348" s="34">
        <v>1</v>
      </c>
      <c r="L348" s="29">
        <v>33092.37</v>
      </c>
      <c r="M348" s="34"/>
      <c r="N348" s="29"/>
      <c r="O348" s="35">
        <v>1</v>
      </c>
      <c r="P348" s="29">
        <v>33092.37</v>
      </c>
      <c r="Q348" s="2">
        <f t="shared" si="10"/>
        <v>33092.37</v>
      </c>
      <c r="R348" s="2">
        <f t="shared" si="11"/>
        <v>0</v>
      </c>
    </row>
    <row r="349" spans="1:18" ht="11.25" customHeight="1">
      <c r="A349" s="23" t="s">
        <v>144</v>
      </c>
      <c r="B349" s="24"/>
      <c r="C349" s="24"/>
      <c r="D349" s="25"/>
      <c r="E349" s="36">
        <v>2</v>
      </c>
      <c r="F349" s="30">
        <v>4182.87</v>
      </c>
      <c r="G349" s="36">
        <v>8</v>
      </c>
      <c r="H349" s="30">
        <v>16731.48</v>
      </c>
      <c r="I349" s="36">
        <v>104</v>
      </c>
      <c r="J349" s="30">
        <v>200982.78</v>
      </c>
      <c r="K349" s="36">
        <v>41</v>
      </c>
      <c r="L349" s="30">
        <v>112137.73</v>
      </c>
      <c r="M349" s="36">
        <v>2</v>
      </c>
      <c r="N349" s="30">
        <v>4182.87</v>
      </c>
      <c r="O349" s="37">
        <v>157</v>
      </c>
      <c r="P349" s="30">
        <v>338217.73</v>
      </c>
      <c r="Q349" s="2">
        <f t="shared" si="10"/>
        <v>338217.73</v>
      </c>
      <c r="R349" s="2">
        <f t="shared" si="11"/>
        <v>0</v>
      </c>
    </row>
    <row r="350" spans="1:18" ht="12.75">
      <c r="A350" s="17" t="s">
        <v>145</v>
      </c>
      <c r="B350" s="17" t="s">
        <v>4</v>
      </c>
      <c r="C350" s="17" t="s">
        <v>7</v>
      </c>
      <c r="D350" s="18" t="s">
        <v>6</v>
      </c>
      <c r="E350" s="34"/>
      <c r="F350" s="29"/>
      <c r="G350" s="34">
        <v>2</v>
      </c>
      <c r="H350" s="29">
        <v>1597.82</v>
      </c>
      <c r="I350" s="34">
        <v>6</v>
      </c>
      <c r="J350" s="29">
        <v>4793.46</v>
      </c>
      <c r="K350" s="34">
        <v>5</v>
      </c>
      <c r="L350" s="29">
        <v>3994.55</v>
      </c>
      <c r="M350" s="34">
        <v>1</v>
      </c>
      <c r="N350" s="29">
        <v>798.91</v>
      </c>
      <c r="O350" s="35">
        <v>14</v>
      </c>
      <c r="P350" s="29">
        <v>11184.74</v>
      </c>
      <c r="Q350" s="2">
        <f t="shared" si="10"/>
        <v>11184.74</v>
      </c>
      <c r="R350" s="2">
        <f t="shared" si="11"/>
        <v>0</v>
      </c>
    </row>
    <row r="351" spans="1:18" ht="12.75">
      <c r="A351" s="19"/>
      <c r="B351" s="17" t="s">
        <v>8</v>
      </c>
      <c r="C351" s="17" t="s">
        <v>181</v>
      </c>
      <c r="D351" s="18" t="s">
        <v>9</v>
      </c>
      <c r="E351" s="34"/>
      <c r="F351" s="29"/>
      <c r="G351" s="34">
        <v>4</v>
      </c>
      <c r="H351" s="29">
        <v>464605.14</v>
      </c>
      <c r="I351" s="34">
        <v>3</v>
      </c>
      <c r="J351" s="29">
        <v>342801.69</v>
      </c>
      <c r="K351" s="34">
        <v>6</v>
      </c>
      <c r="L351" s="29">
        <v>708212.05</v>
      </c>
      <c r="M351" s="34">
        <v>1</v>
      </c>
      <c r="N351" s="29">
        <v>99194.78</v>
      </c>
      <c r="O351" s="35">
        <v>14</v>
      </c>
      <c r="P351" s="29">
        <v>1614813.66</v>
      </c>
      <c r="Q351" s="2">
        <f t="shared" si="10"/>
        <v>1614813.6600000001</v>
      </c>
      <c r="R351" s="2">
        <f t="shared" si="11"/>
        <v>0</v>
      </c>
    </row>
    <row r="352" spans="1:18" ht="12.75">
      <c r="A352" s="20"/>
      <c r="B352" s="21" t="s">
        <v>198</v>
      </c>
      <c r="C352" s="21"/>
      <c r="D352" s="22" t="s">
        <v>9</v>
      </c>
      <c r="E352" s="34"/>
      <c r="F352" s="29"/>
      <c r="G352" s="34">
        <v>3</v>
      </c>
      <c r="H352" s="29">
        <v>365410.36</v>
      </c>
      <c r="I352" s="34">
        <v>2</v>
      </c>
      <c r="J352" s="29">
        <v>243606.91</v>
      </c>
      <c r="K352" s="34">
        <v>5</v>
      </c>
      <c r="L352" s="29">
        <v>609017.27</v>
      </c>
      <c r="M352" s="34"/>
      <c r="N352" s="29"/>
      <c r="O352" s="35">
        <v>10</v>
      </c>
      <c r="P352" s="29">
        <v>1218034.54</v>
      </c>
      <c r="Q352" s="2">
        <f t="shared" si="10"/>
        <v>1218034.54</v>
      </c>
      <c r="R352" s="2">
        <f t="shared" si="11"/>
        <v>0</v>
      </c>
    </row>
    <row r="353" spans="1:18" ht="12.75">
      <c r="A353" s="23" t="s">
        <v>146</v>
      </c>
      <c r="B353" s="24"/>
      <c r="C353" s="24"/>
      <c r="D353" s="25"/>
      <c r="E353" s="36"/>
      <c r="F353" s="30"/>
      <c r="G353" s="36">
        <v>6</v>
      </c>
      <c r="H353" s="30">
        <v>466202.96</v>
      </c>
      <c r="I353" s="36">
        <v>9</v>
      </c>
      <c r="J353" s="30">
        <v>347595.15</v>
      </c>
      <c r="K353" s="36">
        <v>11</v>
      </c>
      <c r="L353" s="30">
        <v>712206.6</v>
      </c>
      <c r="M353" s="36">
        <v>2</v>
      </c>
      <c r="N353" s="30">
        <v>99993.69</v>
      </c>
      <c r="O353" s="37">
        <v>28</v>
      </c>
      <c r="P353" s="30">
        <v>1625998.4</v>
      </c>
      <c r="Q353" s="2">
        <f t="shared" si="10"/>
        <v>1625998.4</v>
      </c>
      <c r="R353" s="2">
        <f t="shared" si="11"/>
        <v>0</v>
      </c>
    </row>
    <row r="354" spans="1:18" ht="12.75">
      <c r="A354" s="17" t="s">
        <v>147</v>
      </c>
      <c r="B354" s="17" t="s">
        <v>13</v>
      </c>
      <c r="C354" s="17" t="s">
        <v>181</v>
      </c>
      <c r="D354" s="18" t="s">
        <v>14</v>
      </c>
      <c r="E354" s="34">
        <v>1</v>
      </c>
      <c r="F354" s="29">
        <v>142260.63</v>
      </c>
      <c r="G354" s="34">
        <v>7</v>
      </c>
      <c r="H354" s="29">
        <v>995824.38</v>
      </c>
      <c r="I354" s="34">
        <v>8</v>
      </c>
      <c r="J354" s="29">
        <v>1138085.01</v>
      </c>
      <c r="K354" s="34">
        <v>13</v>
      </c>
      <c r="L354" s="29">
        <v>1849388.14</v>
      </c>
      <c r="M354" s="34">
        <v>2</v>
      </c>
      <c r="N354" s="29">
        <v>284521.25</v>
      </c>
      <c r="O354" s="35">
        <v>31</v>
      </c>
      <c r="P354" s="29">
        <v>4410079.41</v>
      </c>
      <c r="Q354" s="2">
        <f t="shared" si="10"/>
        <v>4410079.409999999</v>
      </c>
      <c r="R354" s="2">
        <f t="shared" si="11"/>
        <v>0</v>
      </c>
    </row>
    <row r="355" spans="1:18" ht="12.75">
      <c r="A355" s="19"/>
      <c r="B355" s="17" t="s">
        <v>4</v>
      </c>
      <c r="C355" s="17" t="s">
        <v>5</v>
      </c>
      <c r="D355" s="18" t="s">
        <v>6</v>
      </c>
      <c r="E355" s="34">
        <v>4</v>
      </c>
      <c r="F355" s="29">
        <v>8315.2</v>
      </c>
      <c r="G355" s="34">
        <v>49</v>
      </c>
      <c r="H355" s="29">
        <v>109028.69</v>
      </c>
      <c r="I355" s="34">
        <v>69</v>
      </c>
      <c r="J355" s="29">
        <v>150604.71</v>
      </c>
      <c r="K355" s="34">
        <v>69</v>
      </c>
      <c r="L355" s="29">
        <v>148374.83</v>
      </c>
      <c r="M355" s="34">
        <v>7</v>
      </c>
      <c r="N355" s="29">
        <v>15666.54</v>
      </c>
      <c r="O355" s="35">
        <v>198</v>
      </c>
      <c r="P355" s="29">
        <v>431989.97</v>
      </c>
      <c r="Q355" s="2">
        <f t="shared" si="10"/>
        <v>431989.97</v>
      </c>
      <c r="R355" s="2">
        <f t="shared" si="11"/>
        <v>0</v>
      </c>
    </row>
    <row r="356" spans="1:18" ht="12.75">
      <c r="A356" s="19"/>
      <c r="B356" s="19"/>
      <c r="C356" s="20" t="s">
        <v>7</v>
      </c>
      <c r="D356" s="18" t="s">
        <v>6</v>
      </c>
      <c r="E356" s="34">
        <v>6</v>
      </c>
      <c r="F356" s="29">
        <v>3997.9</v>
      </c>
      <c r="G356" s="34">
        <v>30</v>
      </c>
      <c r="H356" s="29">
        <v>19989.48</v>
      </c>
      <c r="I356" s="34">
        <v>59</v>
      </c>
      <c r="J356" s="29">
        <v>39312.65</v>
      </c>
      <c r="K356" s="34">
        <v>127</v>
      </c>
      <c r="L356" s="29">
        <v>84622.14</v>
      </c>
      <c r="M356" s="34"/>
      <c r="N356" s="29"/>
      <c r="O356" s="35">
        <v>222</v>
      </c>
      <c r="P356" s="29">
        <v>147922.17</v>
      </c>
      <c r="Q356" s="2">
        <f t="shared" si="10"/>
        <v>147922.17</v>
      </c>
      <c r="R356" s="2">
        <f t="shared" si="11"/>
        <v>0</v>
      </c>
    </row>
    <row r="357" spans="1:18" ht="12.75">
      <c r="A357" s="23" t="s">
        <v>148</v>
      </c>
      <c r="B357" s="24"/>
      <c r="C357" s="24"/>
      <c r="D357" s="25"/>
      <c r="E357" s="36">
        <v>11</v>
      </c>
      <c r="F357" s="30">
        <v>154573.73</v>
      </c>
      <c r="G357" s="36">
        <v>86</v>
      </c>
      <c r="H357" s="30">
        <v>1124842.55</v>
      </c>
      <c r="I357" s="36">
        <v>136</v>
      </c>
      <c r="J357" s="30">
        <v>1328002.37</v>
      </c>
      <c r="K357" s="36">
        <v>209</v>
      </c>
      <c r="L357" s="30">
        <v>2082385.11</v>
      </c>
      <c r="M357" s="36">
        <v>9</v>
      </c>
      <c r="N357" s="30">
        <v>300187.79</v>
      </c>
      <c r="O357" s="37">
        <v>451</v>
      </c>
      <c r="P357" s="30">
        <v>4989991.55</v>
      </c>
      <c r="Q357" s="2">
        <f t="shared" si="10"/>
        <v>4989991.55</v>
      </c>
      <c r="R357" s="2">
        <f t="shared" si="11"/>
        <v>0</v>
      </c>
    </row>
    <row r="358" spans="1:18" ht="12.75">
      <c r="A358" s="17" t="s">
        <v>149</v>
      </c>
      <c r="B358" s="17" t="s">
        <v>13</v>
      </c>
      <c r="C358" s="17" t="s">
        <v>181</v>
      </c>
      <c r="D358" s="18" t="s">
        <v>14</v>
      </c>
      <c r="E358" s="34"/>
      <c r="F358" s="29"/>
      <c r="G358" s="34">
        <v>351</v>
      </c>
      <c r="H358" s="29">
        <v>2658184.25</v>
      </c>
      <c r="I358" s="34">
        <v>433</v>
      </c>
      <c r="J358" s="29">
        <v>3278251.01</v>
      </c>
      <c r="K358" s="34">
        <v>5</v>
      </c>
      <c r="L358" s="29">
        <v>35592.96</v>
      </c>
      <c r="M358" s="34">
        <v>110</v>
      </c>
      <c r="N358" s="29">
        <v>833576.93</v>
      </c>
      <c r="O358" s="35">
        <v>899</v>
      </c>
      <c r="P358" s="29">
        <v>6805605.149999999</v>
      </c>
      <c r="Q358" s="2">
        <f t="shared" si="10"/>
        <v>6805605.15</v>
      </c>
      <c r="R358" s="2">
        <f t="shared" si="11"/>
        <v>0</v>
      </c>
    </row>
    <row r="359" spans="1:18" ht="12.75">
      <c r="A359" s="19"/>
      <c r="B359" s="17" t="s">
        <v>4</v>
      </c>
      <c r="C359" s="17" t="s">
        <v>5</v>
      </c>
      <c r="D359" s="18" t="s">
        <v>6</v>
      </c>
      <c r="E359" s="34">
        <v>59</v>
      </c>
      <c r="F359" s="29">
        <v>64962.65</v>
      </c>
      <c r="G359" s="34">
        <v>9273</v>
      </c>
      <c r="H359" s="29">
        <v>10210146.77</v>
      </c>
      <c r="I359" s="34">
        <v>15515</v>
      </c>
      <c r="J359" s="29">
        <v>17082975</v>
      </c>
      <c r="K359" s="34">
        <v>133</v>
      </c>
      <c r="L359" s="29">
        <v>146441.23</v>
      </c>
      <c r="M359" s="34">
        <v>4294</v>
      </c>
      <c r="N359" s="29">
        <v>4727959.69</v>
      </c>
      <c r="O359" s="35">
        <v>29274</v>
      </c>
      <c r="P359" s="29">
        <v>32232485.340000004</v>
      </c>
      <c r="Q359" s="2">
        <f t="shared" si="10"/>
        <v>32232485.34</v>
      </c>
      <c r="R359" s="2">
        <f t="shared" si="11"/>
        <v>0</v>
      </c>
    </row>
    <row r="360" spans="1:18" ht="12.75">
      <c r="A360" s="19"/>
      <c r="B360" s="19"/>
      <c r="C360" s="20" t="s">
        <v>18</v>
      </c>
      <c r="D360" s="18" t="s">
        <v>6</v>
      </c>
      <c r="E360" s="34">
        <v>8</v>
      </c>
      <c r="F360" s="29">
        <v>4960.97</v>
      </c>
      <c r="G360" s="34">
        <v>2213</v>
      </c>
      <c r="H360" s="29">
        <v>1372327.89</v>
      </c>
      <c r="I360" s="34">
        <v>3973</v>
      </c>
      <c r="J360" s="29">
        <v>2463740.94</v>
      </c>
      <c r="K360" s="34">
        <v>78</v>
      </c>
      <c r="L360" s="29">
        <v>48369.44</v>
      </c>
      <c r="M360" s="34">
        <v>1447</v>
      </c>
      <c r="N360" s="29">
        <v>897315.16</v>
      </c>
      <c r="O360" s="35">
        <v>7719</v>
      </c>
      <c r="P360" s="29">
        <v>4786714.4</v>
      </c>
      <c r="Q360" s="2">
        <f t="shared" si="10"/>
        <v>4786714.399999999</v>
      </c>
      <c r="R360" s="2">
        <f t="shared" si="11"/>
        <v>0</v>
      </c>
    </row>
    <row r="361" spans="1:18" ht="12.75">
      <c r="A361" s="19"/>
      <c r="B361" s="19"/>
      <c r="C361" s="20" t="s">
        <v>7</v>
      </c>
      <c r="D361" s="18" t="s">
        <v>6</v>
      </c>
      <c r="E361" s="34">
        <v>71</v>
      </c>
      <c r="F361" s="29">
        <v>27266.73</v>
      </c>
      <c r="G361" s="34">
        <v>11709</v>
      </c>
      <c r="H361" s="29">
        <v>4679154.46</v>
      </c>
      <c r="I361" s="34">
        <v>20208</v>
      </c>
      <c r="J361" s="29">
        <v>8217226.55</v>
      </c>
      <c r="K361" s="34">
        <v>188</v>
      </c>
      <c r="L361" s="29">
        <v>82582.54</v>
      </c>
      <c r="M361" s="34">
        <v>5677</v>
      </c>
      <c r="N361" s="29">
        <v>2353333.66</v>
      </c>
      <c r="O361" s="35">
        <v>37853</v>
      </c>
      <c r="P361" s="29">
        <v>15359563.94</v>
      </c>
      <c r="Q361" s="2">
        <f t="shared" si="10"/>
        <v>15359563.940000001</v>
      </c>
      <c r="R361" s="2">
        <f t="shared" si="11"/>
        <v>0</v>
      </c>
    </row>
    <row r="362" spans="1:18" ht="12.75">
      <c r="A362" s="19"/>
      <c r="B362" s="17" t="s">
        <v>20</v>
      </c>
      <c r="C362" s="17" t="s">
        <v>181</v>
      </c>
      <c r="D362" s="18" t="s">
        <v>21</v>
      </c>
      <c r="E362" s="34">
        <v>10</v>
      </c>
      <c r="F362" s="29">
        <v>24542.3</v>
      </c>
      <c r="G362" s="34">
        <v>1554</v>
      </c>
      <c r="H362" s="29">
        <v>3813873.62</v>
      </c>
      <c r="I362" s="34">
        <v>2598</v>
      </c>
      <c r="J362" s="29">
        <v>6376089.87</v>
      </c>
      <c r="K362" s="34">
        <v>22</v>
      </c>
      <c r="L362" s="29">
        <v>53993.06</v>
      </c>
      <c r="M362" s="34">
        <v>720</v>
      </c>
      <c r="N362" s="29">
        <v>1767045.69</v>
      </c>
      <c r="O362" s="35">
        <v>4904</v>
      </c>
      <c r="P362" s="29">
        <v>12035544.54</v>
      </c>
      <c r="Q362" s="2">
        <f t="shared" si="10"/>
        <v>12035544.540000001</v>
      </c>
      <c r="R362" s="2">
        <f t="shared" si="11"/>
        <v>0</v>
      </c>
    </row>
    <row r="363" spans="1:18" ht="12.75">
      <c r="A363" s="19"/>
      <c r="B363" s="17" t="s">
        <v>8</v>
      </c>
      <c r="C363" s="17" t="s">
        <v>181</v>
      </c>
      <c r="D363" s="18" t="s">
        <v>9</v>
      </c>
      <c r="E363" s="34">
        <v>2</v>
      </c>
      <c r="F363" s="29">
        <v>33706.69</v>
      </c>
      <c r="G363" s="34">
        <v>607</v>
      </c>
      <c r="H363" s="29">
        <v>10229981.8</v>
      </c>
      <c r="I363" s="34">
        <v>1081</v>
      </c>
      <c r="J363" s="29">
        <v>18218468.42</v>
      </c>
      <c r="K363" s="34">
        <v>22</v>
      </c>
      <c r="L363" s="29">
        <v>370773.64</v>
      </c>
      <c r="M363" s="34">
        <v>285</v>
      </c>
      <c r="N363" s="29">
        <v>4803203.98</v>
      </c>
      <c r="O363" s="35">
        <v>1997</v>
      </c>
      <c r="P363" s="29">
        <v>33656134.53</v>
      </c>
      <c r="Q363" s="2">
        <f t="shared" si="10"/>
        <v>33656134.53</v>
      </c>
      <c r="R363" s="2">
        <f t="shared" si="11"/>
        <v>0</v>
      </c>
    </row>
    <row r="364" spans="1:18" ht="12.75">
      <c r="A364" s="23" t="s">
        <v>150</v>
      </c>
      <c r="B364" s="24"/>
      <c r="C364" s="24"/>
      <c r="D364" s="25"/>
      <c r="E364" s="36">
        <v>150</v>
      </c>
      <c r="F364" s="30">
        <v>155439.34</v>
      </c>
      <c r="G364" s="36">
        <v>25707</v>
      </c>
      <c r="H364" s="30">
        <v>32963668.790000003</v>
      </c>
      <c r="I364" s="36">
        <v>43808</v>
      </c>
      <c r="J364" s="30">
        <v>55636751.79</v>
      </c>
      <c r="K364" s="36">
        <v>448</v>
      </c>
      <c r="L364" s="30">
        <v>737752.87</v>
      </c>
      <c r="M364" s="36">
        <v>12533</v>
      </c>
      <c r="N364" s="30">
        <v>15382435.110000001</v>
      </c>
      <c r="O364" s="36">
        <v>82646</v>
      </c>
      <c r="P364" s="30">
        <v>104876047.9</v>
      </c>
      <c r="Q364" s="2">
        <f t="shared" si="10"/>
        <v>104876047.9</v>
      </c>
      <c r="R364" s="2">
        <f t="shared" si="11"/>
        <v>0</v>
      </c>
    </row>
    <row r="365" spans="1:18" ht="12.75">
      <c r="A365" s="17" t="s">
        <v>151</v>
      </c>
      <c r="B365" s="17" t="s">
        <v>4</v>
      </c>
      <c r="C365" s="17" t="s">
        <v>5</v>
      </c>
      <c r="D365" s="18" t="s">
        <v>6</v>
      </c>
      <c r="E365" s="34"/>
      <c r="F365" s="29"/>
      <c r="G365" s="34"/>
      <c r="H365" s="29"/>
      <c r="I365" s="34">
        <v>913</v>
      </c>
      <c r="J365" s="29">
        <v>5042444.22</v>
      </c>
      <c r="K365" s="34">
        <v>338</v>
      </c>
      <c r="L365" s="29">
        <v>1866753.72</v>
      </c>
      <c r="M365" s="34">
        <v>75</v>
      </c>
      <c r="N365" s="29">
        <v>414220.5</v>
      </c>
      <c r="O365" s="35">
        <v>1326</v>
      </c>
      <c r="P365" s="29">
        <v>7323418.4399999995</v>
      </c>
      <c r="Q365" s="2">
        <f t="shared" si="10"/>
        <v>7323418.4399999995</v>
      </c>
      <c r="R365" s="2">
        <f t="shared" si="11"/>
        <v>0</v>
      </c>
    </row>
    <row r="366" spans="1:18" ht="12.75">
      <c r="A366" s="19"/>
      <c r="B366" s="19"/>
      <c r="C366" s="20" t="s">
        <v>7</v>
      </c>
      <c r="D366" s="18" t="s">
        <v>6</v>
      </c>
      <c r="E366" s="34"/>
      <c r="F366" s="29"/>
      <c r="G366" s="34"/>
      <c r="H366" s="29"/>
      <c r="I366" s="34">
        <v>83</v>
      </c>
      <c r="J366" s="29">
        <v>24852.69</v>
      </c>
      <c r="K366" s="34">
        <v>30</v>
      </c>
      <c r="L366" s="29">
        <v>8982.9</v>
      </c>
      <c r="M366" s="34">
        <v>7</v>
      </c>
      <c r="N366" s="29">
        <v>2096.01</v>
      </c>
      <c r="O366" s="35">
        <v>120</v>
      </c>
      <c r="P366" s="29">
        <v>35931.6</v>
      </c>
      <c r="Q366" s="2">
        <f t="shared" si="10"/>
        <v>35931.6</v>
      </c>
      <c r="R366" s="2">
        <f t="shared" si="11"/>
        <v>0</v>
      </c>
    </row>
    <row r="367" spans="1:18" ht="12.75">
      <c r="A367" s="23" t="s">
        <v>152</v>
      </c>
      <c r="B367" s="24"/>
      <c r="C367" s="24"/>
      <c r="D367" s="25"/>
      <c r="E367" s="36"/>
      <c r="F367" s="30"/>
      <c r="G367" s="36"/>
      <c r="H367" s="30"/>
      <c r="I367" s="36">
        <v>996</v>
      </c>
      <c r="J367" s="30">
        <v>5067296.91</v>
      </c>
      <c r="K367" s="36">
        <v>368</v>
      </c>
      <c r="L367" s="30">
        <v>1875736.62</v>
      </c>
      <c r="M367" s="36">
        <v>82</v>
      </c>
      <c r="N367" s="30">
        <v>416316.51</v>
      </c>
      <c r="O367" s="37">
        <v>1446</v>
      </c>
      <c r="P367" s="30">
        <v>7359350.039999999</v>
      </c>
      <c r="Q367" s="2">
        <f t="shared" si="10"/>
        <v>7359350.04</v>
      </c>
      <c r="R367" s="2">
        <f t="shared" si="11"/>
        <v>0</v>
      </c>
    </row>
    <row r="368" spans="1:18" ht="12.75">
      <c r="A368" s="31" t="s">
        <v>153</v>
      </c>
      <c r="B368" s="32"/>
      <c r="C368" s="32"/>
      <c r="D368" s="33"/>
      <c r="E368" s="36">
        <v>31334</v>
      </c>
      <c r="F368" s="30">
        <v>57939453.13999999</v>
      </c>
      <c r="G368" s="36">
        <v>249300</v>
      </c>
      <c r="H368" s="30">
        <v>446706392.62999994</v>
      </c>
      <c r="I368" s="36">
        <v>837746</v>
      </c>
      <c r="J368" s="30">
        <v>1482855224.9100008</v>
      </c>
      <c r="K368" s="36">
        <v>854217</v>
      </c>
      <c r="L368" s="30">
        <v>1531298504.7000003</v>
      </c>
      <c r="M368" s="36">
        <v>55677</v>
      </c>
      <c r="N368" s="30">
        <v>98034116.06000005</v>
      </c>
      <c r="O368" s="37">
        <v>2028274</v>
      </c>
      <c r="P368" s="30">
        <v>3616833691.4399996</v>
      </c>
      <c r="Q368" s="2">
        <f t="shared" si="10"/>
        <v>3616833691.440001</v>
      </c>
      <c r="R368" s="2">
        <f t="shared" si="11"/>
        <v>0</v>
      </c>
    </row>
    <row r="371" spans="5:16" ht="12.75">
      <c r="E371" s="15">
        <f>SUBTOTAL(9,E9:E367)</f>
        <v>62613</v>
      </c>
      <c r="F371" s="15">
        <f aca="true" t="shared" si="12" ref="F371:P371">SUBTOTAL(9,F9:F367)</f>
        <v>118237910.68000002</v>
      </c>
      <c r="G371" s="15">
        <f t="shared" si="12"/>
        <v>498224</v>
      </c>
      <c r="H371" s="15">
        <f t="shared" si="12"/>
        <v>915222591.1399997</v>
      </c>
      <c r="I371" s="15">
        <f t="shared" si="12"/>
        <v>1673842</v>
      </c>
      <c r="J371" s="15">
        <f t="shared" si="12"/>
        <v>3019570297.8999987</v>
      </c>
      <c r="K371" s="15">
        <f t="shared" si="12"/>
        <v>1706819</v>
      </c>
      <c r="L371" s="15">
        <f t="shared" si="12"/>
        <v>3120759718.8700004</v>
      </c>
      <c r="M371" s="15">
        <f t="shared" si="12"/>
        <v>111244</v>
      </c>
      <c r="N371" s="15">
        <f t="shared" si="12"/>
        <v>199441892.16</v>
      </c>
      <c r="O371" s="15">
        <f t="shared" si="12"/>
        <v>4052742</v>
      </c>
      <c r="P371" s="15">
        <f t="shared" si="12"/>
        <v>7373232410.750002</v>
      </c>
    </row>
    <row r="373" spans="5:16" ht="12.75">
      <c r="E373" s="15">
        <f>E371-E368</f>
        <v>31279</v>
      </c>
      <c r="F373" s="15">
        <f aca="true" t="shared" si="13" ref="F373:P373">F371-F368</f>
        <v>60298457.54000003</v>
      </c>
      <c r="G373" s="15">
        <f t="shared" si="13"/>
        <v>248924</v>
      </c>
      <c r="H373" s="15">
        <f t="shared" si="13"/>
        <v>468516198.5099998</v>
      </c>
      <c r="I373" s="15">
        <f t="shared" si="13"/>
        <v>836096</v>
      </c>
      <c r="J373" s="15">
        <f t="shared" si="13"/>
        <v>1536715072.9899979</v>
      </c>
      <c r="K373" s="15">
        <f t="shared" si="13"/>
        <v>852602</v>
      </c>
      <c r="L373" s="15">
        <f t="shared" si="13"/>
        <v>1589461214.17</v>
      </c>
      <c r="M373" s="15">
        <f t="shared" si="13"/>
        <v>55567</v>
      </c>
      <c r="N373" s="15">
        <f t="shared" si="13"/>
        <v>101407776.09999995</v>
      </c>
      <c r="O373" s="15">
        <f t="shared" si="13"/>
        <v>2024468</v>
      </c>
      <c r="P373" s="15">
        <f t="shared" si="13"/>
        <v>3756398719.3100023</v>
      </c>
    </row>
  </sheetData>
  <sheetProtection/>
  <mergeCells count="7">
    <mergeCell ref="A2:O2"/>
    <mergeCell ref="E4:F4"/>
    <mergeCell ref="I4:J4"/>
    <mergeCell ref="K4:L4"/>
    <mergeCell ref="G4:H4"/>
    <mergeCell ref="M4:N4"/>
    <mergeCell ref="O4:P4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71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Q373" sqref="Q373"/>
    </sheetView>
  </sheetViews>
  <sheetFormatPr defaultColWidth="9.140625" defaultRowHeight="15"/>
  <cols>
    <col min="1" max="1" width="30.8515625" style="7" customWidth="1"/>
    <col min="2" max="2" width="17.421875" style="8" customWidth="1"/>
    <col min="3" max="3" width="31.421875" style="8" customWidth="1"/>
    <col min="4" max="4" width="21.28125" style="1" customWidth="1"/>
    <col min="5" max="5" width="12.28125" style="15" customWidth="1"/>
    <col min="6" max="6" width="17.140625" style="2" customWidth="1"/>
    <col min="7" max="7" width="12.28125" style="2" customWidth="1"/>
    <col min="8" max="8" width="17.140625" style="2" customWidth="1"/>
    <col min="9" max="9" width="12.28125" style="2" customWidth="1"/>
    <col min="10" max="10" width="17.140625" style="2" customWidth="1"/>
    <col min="11" max="11" width="12.28125" style="2" customWidth="1"/>
    <col min="12" max="12" width="17.140625" style="2" customWidth="1"/>
    <col min="13" max="13" width="12.28125" style="2" customWidth="1"/>
    <col min="14" max="14" width="17.140625" style="38" customWidth="1"/>
    <col min="15" max="15" width="12.28125" style="12" customWidth="1"/>
    <col min="16" max="16" width="17.140625" style="38" customWidth="1"/>
    <col min="17" max="17" width="13.140625" style="1" bestFit="1" customWidth="1"/>
    <col min="18" max="18" width="10.140625" style="1" bestFit="1" customWidth="1"/>
    <col min="19" max="16384" width="9.140625" style="1" customWidth="1"/>
  </cols>
  <sheetData>
    <row r="1" ht="16.5" customHeight="1"/>
    <row r="2" spans="1:15" ht="12.75">
      <c r="A2" s="45" t="s">
        <v>179</v>
      </c>
      <c r="B2" s="45"/>
      <c r="C2" s="45"/>
      <c r="D2" s="45"/>
      <c r="E2" s="46"/>
      <c r="F2" s="46"/>
      <c r="G2" s="46"/>
      <c r="H2" s="46"/>
      <c r="I2" s="46"/>
      <c r="J2" s="46"/>
      <c r="K2" s="46"/>
      <c r="L2" s="46"/>
      <c r="M2" s="46"/>
      <c r="N2" s="48"/>
      <c r="O2" s="47"/>
    </row>
    <row r="3" spans="1:15" ht="15" customHeight="1">
      <c r="A3" s="9"/>
      <c r="B3" s="10"/>
      <c r="C3" s="1"/>
      <c r="D3" s="26"/>
      <c r="E3" s="28"/>
      <c r="F3" s="27"/>
      <c r="G3" s="27"/>
      <c r="H3" s="27"/>
      <c r="I3" s="27"/>
      <c r="J3" s="27"/>
      <c r="K3" s="27"/>
      <c r="L3" s="27"/>
      <c r="M3" s="27"/>
      <c r="N3" s="39"/>
      <c r="O3" s="13"/>
    </row>
    <row r="4" spans="1:16" ht="62.25" customHeight="1">
      <c r="A4" s="6"/>
      <c r="B4" s="11"/>
      <c r="C4" s="11"/>
      <c r="D4" s="5"/>
      <c r="E4" s="42" t="s">
        <v>176</v>
      </c>
      <c r="F4" s="42"/>
      <c r="G4" s="42" t="s">
        <v>155</v>
      </c>
      <c r="H4" s="42"/>
      <c r="I4" s="42" t="s">
        <v>154</v>
      </c>
      <c r="J4" s="42"/>
      <c r="K4" s="42" t="s">
        <v>156</v>
      </c>
      <c r="L4" s="42"/>
      <c r="M4" s="42" t="s">
        <v>177</v>
      </c>
      <c r="N4" s="49"/>
      <c r="O4" s="43" t="s">
        <v>157</v>
      </c>
      <c r="P4" s="50"/>
    </row>
    <row r="5" spans="1:16" ht="12.75">
      <c r="A5" s="6" t="s">
        <v>0</v>
      </c>
      <c r="B5" s="11" t="s">
        <v>1</v>
      </c>
      <c r="C5" s="11" t="s">
        <v>2</v>
      </c>
      <c r="D5" s="3" t="s">
        <v>3</v>
      </c>
      <c r="E5" s="16" t="s">
        <v>158</v>
      </c>
      <c r="F5" s="4" t="s">
        <v>159</v>
      </c>
      <c r="G5" s="4" t="s">
        <v>158</v>
      </c>
      <c r="H5" s="4" t="s">
        <v>159</v>
      </c>
      <c r="I5" s="4" t="s">
        <v>158</v>
      </c>
      <c r="J5" s="4" t="s">
        <v>159</v>
      </c>
      <c r="K5" s="4" t="s">
        <v>158</v>
      </c>
      <c r="L5" s="4" t="s">
        <v>159</v>
      </c>
      <c r="M5" s="4" t="s">
        <v>158</v>
      </c>
      <c r="N5" s="40" t="s">
        <v>159</v>
      </c>
      <c r="O5" s="14" t="s">
        <v>158</v>
      </c>
      <c r="P5" s="40" t="s">
        <v>159</v>
      </c>
    </row>
    <row r="6" spans="1:18" ht="12.75">
      <c r="A6" s="17" t="s">
        <v>186</v>
      </c>
      <c r="B6" s="17" t="s">
        <v>4</v>
      </c>
      <c r="C6" s="17" t="s">
        <v>5</v>
      </c>
      <c r="D6" s="18" t="s">
        <v>6</v>
      </c>
      <c r="E6" s="34">
        <v>7</v>
      </c>
      <c r="F6" s="29">
        <v>10773.07</v>
      </c>
      <c r="G6" s="34">
        <v>80</v>
      </c>
      <c r="H6" s="29">
        <v>123120.8</v>
      </c>
      <c r="I6" s="34">
        <v>273</v>
      </c>
      <c r="J6" s="29">
        <v>420149.73</v>
      </c>
      <c r="K6" s="34">
        <v>287</v>
      </c>
      <c r="L6" s="29">
        <v>441695.87</v>
      </c>
      <c r="M6" s="34">
        <v>18</v>
      </c>
      <c r="N6" s="29">
        <v>27702.18</v>
      </c>
      <c r="O6" s="35">
        <v>665</v>
      </c>
      <c r="P6" s="29">
        <v>1023441.65</v>
      </c>
      <c r="Q6" s="2"/>
      <c r="R6" s="2"/>
    </row>
    <row r="7" spans="1:18" ht="12.75">
      <c r="A7" s="19"/>
      <c r="B7" s="19"/>
      <c r="C7" s="20" t="s">
        <v>7</v>
      </c>
      <c r="D7" s="18" t="s">
        <v>6</v>
      </c>
      <c r="E7" s="34">
        <v>60</v>
      </c>
      <c r="F7" s="29">
        <v>38256</v>
      </c>
      <c r="G7" s="34">
        <v>404</v>
      </c>
      <c r="H7" s="29">
        <v>257590.4</v>
      </c>
      <c r="I7" s="34">
        <v>1587</v>
      </c>
      <c r="J7" s="29">
        <v>1011871.2</v>
      </c>
      <c r="K7" s="34">
        <v>1558</v>
      </c>
      <c r="L7" s="29">
        <v>993380.8</v>
      </c>
      <c r="M7" s="34">
        <v>104</v>
      </c>
      <c r="N7" s="29">
        <v>66310.4</v>
      </c>
      <c r="O7" s="35">
        <v>3713</v>
      </c>
      <c r="P7" s="29">
        <v>2367408.8</v>
      </c>
      <c r="Q7" s="2"/>
      <c r="R7" s="2"/>
    </row>
    <row r="8" spans="1:18" ht="12.75">
      <c r="A8" s="19"/>
      <c r="B8" s="17" t="s">
        <v>8</v>
      </c>
      <c r="C8" s="17" t="s">
        <v>181</v>
      </c>
      <c r="D8" s="18" t="s">
        <v>9</v>
      </c>
      <c r="E8" s="34">
        <v>7</v>
      </c>
      <c r="F8" s="29">
        <v>374896.82</v>
      </c>
      <c r="G8" s="34">
        <v>66</v>
      </c>
      <c r="H8" s="29">
        <v>4343800.61</v>
      </c>
      <c r="I8" s="34">
        <v>296</v>
      </c>
      <c r="J8" s="29">
        <v>16433191.89</v>
      </c>
      <c r="K8" s="34">
        <v>270</v>
      </c>
      <c r="L8" s="29">
        <v>14513070.71</v>
      </c>
      <c r="M8" s="34">
        <v>16</v>
      </c>
      <c r="N8" s="29">
        <v>821730.54</v>
      </c>
      <c r="O8" s="35">
        <v>655</v>
      </c>
      <c r="P8" s="29">
        <v>36486690.57</v>
      </c>
      <c r="Q8" s="2"/>
      <c r="R8" s="2"/>
    </row>
    <row r="9" spans="1:18" ht="12.75">
      <c r="A9" s="20"/>
      <c r="B9" s="21" t="s">
        <v>198</v>
      </c>
      <c r="C9" s="21"/>
      <c r="D9" s="18" t="s">
        <v>9</v>
      </c>
      <c r="E9" s="34">
        <v>1</v>
      </c>
      <c r="F9" s="29">
        <v>159086.14</v>
      </c>
      <c r="G9" s="34">
        <v>16</v>
      </c>
      <c r="H9" s="29">
        <v>2545378.29</v>
      </c>
      <c r="I9" s="34">
        <v>47</v>
      </c>
      <c r="J9" s="29">
        <v>7477048.71</v>
      </c>
      <c r="K9" s="34">
        <v>39</v>
      </c>
      <c r="L9" s="29">
        <v>6204359.57</v>
      </c>
      <c r="M9" s="34">
        <v>2</v>
      </c>
      <c r="N9" s="29">
        <v>318172.29</v>
      </c>
      <c r="O9" s="35">
        <v>105</v>
      </c>
      <c r="P9" s="29">
        <v>16704045</v>
      </c>
      <c r="Q9" s="2"/>
      <c r="R9" s="2"/>
    </row>
    <row r="10" spans="1:18" ht="12.75">
      <c r="A10" s="23" t="s">
        <v>187</v>
      </c>
      <c r="B10" s="24"/>
      <c r="C10" s="24"/>
      <c r="D10" s="25"/>
      <c r="E10" s="36">
        <v>74</v>
      </c>
      <c r="F10" s="30">
        <v>423925.89</v>
      </c>
      <c r="G10" s="36">
        <v>550</v>
      </c>
      <c r="H10" s="30">
        <v>4724511.81</v>
      </c>
      <c r="I10" s="36">
        <v>2156</v>
      </c>
      <c r="J10" s="30">
        <v>17865212.82</v>
      </c>
      <c r="K10" s="36">
        <v>2115</v>
      </c>
      <c r="L10" s="30">
        <v>15948147.38</v>
      </c>
      <c r="M10" s="36">
        <v>138</v>
      </c>
      <c r="N10" s="30">
        <v>915743.12</v>
      </c>
      <c r="O10" s="37">
        <v>5033</v>
      </c>
      <c r="P10" s="30">
        <v>39877541.02</v>
      </c>
      <c r="Q10" s="2"/>
      <c r="R10" s="2"/>
    </row>
    <row r="11" spans="1:18" ht="12.75">
      <c r="A11" s="17" t="s">
        <v>10</v>
      </c>
      <c r="B11" s="17" t="s">
        <v>4</v>
      </c>
      <c r="C11" s="17" t="s">
        <v>5</v>
      </c>
      <c r="D11" s="18" t="s">
        <v>6</v>
      </c>
      <c r="E11" s="34">
        <v>80</v>
      </c>
      <c r="F11" s="29">
        <v>437146.28</v>
      </c>
      <c r="G11" s="34">
        <v>469</v>
      </c>
      <c r="H11" s="29">
        <v>2576192.1</v>
      </c>
      <c r="I11" s="34">
        <v>3226</v>
      </c>
      <c r="J11" s="29">
        <v>17770115.24</v>
      </c>
      <c r="K11" s="34">
        <v>1514</v>
      </c>
      <c r="L11" s="29">
        <v>8314841.96</v>
      </c>
      <c r="M11" s="34">
        <v>1</v>
      </c>
      <c r="N11" s="29">
        <v>834.02</v>
      </c>
      <c r="O11" s="35">
        <v>5290</v>
      </c>
      <c r="P11" s="29">
        <v>29099129.599999998</v>
      </c>
      <c r="Q11" s="2"/>
      <c r="R11" s="2"/>
    </row>
    <row r="12" spans="1:18" ht="12.75">
      <c r="A12" s="19"/>
      <c r="B12" s="19"/>
      <c r="C12" s="20" t="s">
        <v>7</v>
      </c>
      <c r="D12" s="18" t="s">
        <v>6</v>
      </c>
      <c r="E12" s="34">
        <v>6</v>
      </c>
      <c r="F12" s="29">
        <v>1796.58</v>
      </c>
      <c r="G12" s="34">
        <v>29</v>
      </c>
      <c r="H12" s="29">
        <v>8683.47</v>
      </c>
      <c r="I12" s="34">
        <v>212</v>
      </c>
      <c r="J12" s="29">
        <v>63479.16</v>
      </c>
      <c r="K12" s="34">
        <v>103</v>
      </c>
      <c r="L12" s="29">
        <v>30841.29</v>
      </c>
      <c r="M12" s="34"/>
      <c r="N12" s="29"/>
      <c r="O12" s="35">
        <v>350</v>
      </c>
      <c r="P12" s="29">
        <v>104800.5</v>
      </c>
      <c r="Q12" s="2"/>
      <c r="R12" s="2"/>
    </row>
    <row r="13" spans="1:18" ht="12.75">
      <c r="A13" s="23" t="s">
        <v>11</v>
      </c>
      <c r="B13" s="24"/>
      <c r="C13" s="24"/>
      <c r="D13" s="25"/>
      <c r="E13" s="36">
        <v>86</v>
      </c>
      <c r="F13" s="30">
        <v>438942.86</v>
      </c>
      <c r="G13" s="36">
        <v>498</v>
      </c>
      <c r="H13" s="30">
        <v>2584875.57</v>
      </c>
      <c r="I13" s="36">
        <v>3438</v>
      </c>
      <c r="J13" s="30">
        <v>17833594.4</v>
      </c>
      <c r="K13" s="36">
        <v>1617</v>
      </c>
      <c r="L13" s="30">
        <v>8345683.25</v>
      </c>
      <c r="M13" s="36">
        <v>1</v>
      </c>
      <c r="N13" s="30">
        <v>834.02</v>
      </c>
      <c r="O13" s="37">
        <v>5640</v>
      </c>
      <c r="P13" s="30">
        <v>29203930.099999998</v>
      </c>
      <c r="Q13" s="2"/>
      <c r="R13" s="2"/>
    </row>
    <row r="14" spans="1:18" ht="12.75">
      <c r="A14" s="17" t="s">
        <v>12</v>
      </c>
      <c r="B14" s="17" t="s">
        <v>13</v>
      </c>
      <c r="C14" s="17" t="s">
        <v>181</v>
      </c>
      <c r="D14" s="18" t="s">
        <v>14</v>
      </c>
      <c r="E14" s="34">
        <v>2</v>
      </c>
      <c r="F14" s="29">
        <v>282040.66</v>
      </c>
      <c r="G14" s="34">
        <v>3</v>
      </c>
      <c r="H14" s="29">
        <v>397427.86</v>
      </c>
      <c r="I14" s="34">
        <v>12</v>
      </c>
      <c r="J14" s="29">
        <v>1589711.43</v>
      </c>
      <c r="K14" s="34">
        <v>10</v>
      </c>
      <c r="L14" s="29">
        <v>1307670.77</v>
      </c>
      <c r="M14" s="34">
        <v>2</v>
      </c>
      <c r="N14" s="29">
        <v>282040.66</v>
      </c>
      <c r="O14" s="35">
        <v>29</v>
      </c>
      <c r="P14" s="29">
        <v>3858891.38</v>
      </c>
      <c r="Q14" s="2"/>
      <c r="R14" s="2"/>
    </row>
    <row r="15" spans="1:18" ht="12.75">
      <c r="A15" s="23" t="s">
        <v>15</v>
      </c>
      <c r="B15" s="24"/>
      <c r="C15" s="24"/>
      <c r="D15" s="25"/>
      <c r="E15" s="36">
        <v>2</v>
      </c>
      <c r="F15" s="30">
        <v>282040.66</v>
      </c>
      <c r="G15" s="36">
        <v>3</v>
      </c>
      <c r="H15" s="30">
        <v>397427.86</v>
      </c>
      <c r="I15" s="36">
        <v>12</v>
      </c>
      <c r="J15" s="30">
        <v>1589711.43</v>
      </c>
      <c r="K15" s="36">
        <v>10</v>
      </c>
      <c r="L15" s="30">
        <v>1307670.77</v>
      </c>
      <c r="M15" s="36">
        <v>2</v>
      </c>
      <c r="N15" s="30">
        <v>282040.66</v>
      </c>
      <c r="O15" s="37">
        <v>29</v>
      </c>
      <c r="P15" s="30">
        <v>3858891.38</v>
      </c>
      <c r="Q15" s="2"/>
      <c r="R15" s="2"/>
    </row>
    <row r="16" spans="1:18" ht="12.75">
      <c r="A16" s="17" t="s">
        <v>16</v>
      </c>
      <c r="B16" s="17" t="s">
        <v>13</v>
      </c>
      <c r="C16" s="17" t="s">
        <v>181</v>
      </c>
      <c r="D16" s="18" t="s">
        <v>14</v>
      </c>
      <c r="E16" s="34">
        <v>1</v>
      </c>
      <c r="F16" s="29">
        <v>115387.19</v>
      </c>
      <c r="G16" s="34">
        <v>2</v>
      </c>
      <c r="H16" s="29">
        <v>230774.38</v>
      </c>
      <c r="I16" s="34">
        <v>5</v>
      </c>
      <c r="J16" s="29">
        <v>576935.95</v>
      </c>
      <c r="K16" s="34">
        <v>5</v>
      </c>
      <c r="L16" s="29">
        <v>576935.95</v>
      </c>
      <c r="M16" s="34"/>
      <c r="N16" s="29"/>
      <c r="O16" s="35">
        <v>13</v>
      </c>
      <c r="P16" s="29">
        <v>1500033.47</v>
      </c>
      <c r="Q16" s="2"/>
      <c r="R16" s="2"/>
    </row>
    <row r="17" spans="1:18" ht="12.75">
      <c r="A17" s="23" t="s">
        <v>17</v>
      </c>
      <c r="B17" s="24"/>
      <c r="C17" s="24"/>
      <c r="D17" s="25"/>
      <c r="E17" s="36">
        <v>1</v>
      </c>
      <c r="F17" s="30">
        <v>115387.19</v>
      </c>
      <c r="G17" s="36">
        <v>2</v>
      </c>
      <c r="H17" s="30">
        <v>230774.38</v>
      </c>
      <c r="I17" s="36">
        <v>5</v>
      </c>
      <c r="J17" s="30">
        <v>576935.95</v>
      </c>
      <c r="K17" s="36">
        <v>5</v>
      </c>
      <c r="L17" s="30">
        <v>576935.95</v>
      </c>
      <c r="M17" s="36"/>
      <c r="N17" s="30"/>
      <c r="O17" s="37">
        <v>13</v>
      </c>
      <c r="P17" s="30">
        <v>1500033.47</v>
      </c>
      <c r="Q17" s="2"/>
      <c r="R17" s="2"/>
    </row>
    <row r="18" spans="1:18" ht="12.75">
      <c r="A18" s="17" t="s">
        <v>161</v>
      </c>
      <c r="B18" s="17" t="s">
        <v>8</v>
      </c>
      <c r="C18" s="17" t="s">
        <v>181</v>
      </c>
      <c r="D18" s="18" t="s">
        <v>9</v>
      </c>
      <c r="E18" s="34">
        <v>0</v>
      </c>
      <c r="F18" s="29">
        <v>0</v>
      </c>
      <c r="G18" s="34">
        <v>1</v>
      </c>
      <c r="H18" s="29">
        <v>92072.52</v>
      </c>
      <c r="I18" s="34">
        <v>3</v>
      </c>
      <c r="J18" s="29">
        <v>276217.56</v>
      </c>
      <c r="K18" s="34">
        <v>3</v>
      </c>
      <c r="L18" s="29">
        <v>276217.56</v>
      </c>
      <c r="M18" s="34">
        <v>1</v>
      </c>
      <c r="N18" s="29">
        <v>92072.52</v>
      </c>
      <c r="O18" s="35">
        <v>8</v>
      </c>
      <c r="P18" s="29">
        <v>736580.16</v>
      </c>
      <c r="Q18" s="2"/>
      <c r="R18" s="2"/>
    </row>
    <row r="19" spans="1:18" ht="12.75">
      <c r="A19" s="23" t="s">
        <v>162</v>
      </c>
      <c r="B19" s="24"/>
      <c r="C19" s="24"/>
      <c r="D19" s="25"/>
      <c r="E19" s="36">
        <v>0</v>
      </c>
      <c r="F19" s="30">
        <v>0</v>
      </c>
      <c r="G19" s="36">
        <v>1</v>
      </c>
      <c r="H19" s="30">
        <v>92072.52</v>
      </c>
      <c r="I19" s="36">
        <v>3</v>
      </c>
      <c r="J19" s="30">
        <v>276217.56</v>
      </c>
      <c r="K19" s="36">
        <v>3</v>
      </c>
      <c r="L19" s="30">
        <v>276217.56</v>
      </c>
      <c r="M19" s="36">
        <v>1</v>
      </c>
      <c r="N19" s="30">
        <v>92072.52</v>
      </c>
      <c r="O19" s="37">
        <v>8</v>
      </c>
      <c r="P19" s="30">
        <v>736580.16</v>
      </c>
      <c r="Q19" s="2"/>
      <c r="R19" s="2"/>
    </row>
    <row r="20" spans="1:18" ht="12.75">
      <c r="A20" s="17" t="s">
        <v>19</v>
      </c>
      <c r="B20" s="17" t="s">
        <v>13</v>
      </c>
      <c r="C20" s="17" t="s">
        <v>181</v>
      </c>
      <c r="D20" s="18" t="s">
        <v>14</v>
      </c>
      <c r="E20" s="34">
        <v>37</v>
      </c>
      <c r="F20" s="29">
        <v>287821.33</v>
      </c>
      <c r="G20" s="34">
        <v>711</v>
      </c>
      <c r="H20" s="29">
        <v>5591447.24</v>
      </c>
      <c r="I20" s="34">
        <v>555</v>
      </c>
      <c r="J20" s="29">
        <v>4360152.77</v>
      </c>
      <c r="K20" s="34">
        <v>813</v>
      </c>
      <c r="L20" s="29">
        <v>6395219.66</v>
      </c>
      <c r="M20" s="34">
        <v>30</v>
      </c>
      <c r="N20" s="29">
        <v>237213.82</v>
      </c>
      <c r="O20" s="35">
        <v>2146</v>
      </c>
      <c r="P20" s="29">
        <v>16871854.82</v>
      </c>
      <c r="Q20" s="2"/>
      <c r="R20" s="2"/>
    </row>
    <row r="21" spans="1:18" ht="12.75">
      <c r="A21" s="19"/>
      <c r="B21" s="17" t="s">
        <v>4</v>
      </c>
      <c r="C21" s="17" t="s">
        <v>5</v>
      </c>
      <c r="D21" s="18" t="s">
        <v>6</v>
      </c>
      <c r="E21" s="34">
        <v>1378</v>
      </c>
      <c r="F21" s="29">
        <v>1548983.62</v>
      </c>
      <c r="G21" s="34">
        <v>22931</v>
      </c>
      <c r="H21" s="29">
        <v>25776301.41</v>
      </c>
      <c r="I21" s="34">
        <v>15761</v>
      </c>
      <c r="J21" s="29">
        <v>17716640.64</v>
      </c>
      <c r="K21" s="34">
        <v>27936</v>
      </c>
      <c r="L21" s="29">
        <v>31402326.81</v>
      </c>
      <c r="M21" s="34">
        <v>1854</v>
      </c>
      <c r="N21" s="29">
        <v>2084046.17</v>
      </c>
      <c r="O21" s="35">
        <v>69860</v>
      </c>
      <c r="P21" s="29">
        <v>78528298.65</v>
      </c>
      <c r="Q21" s="2"/>
      <c r="R21" s="2"/>
    </row>
    <row r="22" spans="1:18" ht="12.75">
      <c r="A22" s="19"/>
      <c r="B22" s="19"/>
      <c r="C22" s="20" t="s">
        <v>18</v>
      </c>
      <c r="D22" s="18" t="s">
        <v>6</v>
      </c>
      <c r="E22" s="34">
        <v>262</v>
      </c>
      <c r="F22" s="29">
        <v>155185.34</v>
      </c>
      <c r="G22" s="34">
        <v>5664</v>
      </c>
      <c r="H22" s="29">
        <v>3354846.46</v>
      </c>
      <c r="I22" s="34">
        <v>3654</v>
      </c>
      <c r="J22" s="29">
        <v>2164302.43</v>
      </c>
      <c r="K22" s="34">
        <v>7150</v>
      </c>
      <c r="L22" s="29">
        <v>4235019.81</v>
      </c>
      <c r="M22" s="34">
        <v>665</v>
      </c>
      <c r="N22" s="29">
        <v>393886.46</v>
      </c>
      <c r="O22" s="35">
        <v>17395</v>
      </c>
      <c r="P22" s="29">
        <v>10303240.5</v>
      </c>
      <c r="Q22" s="2"/>
      <c r="R22" s="2"/>
    </row>
    <row r="23" spans="1:18" ht="12.75">
      <c r="A23" s="19"/>
      <c r="B23" s="19"/>
      <c r="C23" s="20" t="s">
        <v>7</v>
      </c>
      <c r="D23" s="18" t="s">
        <v>6</v>
      </c>
      <c r="E23" s="34">
        <v>1246</v>
      </c>
      <c r="F23" s="29">
        <v>607126.03</v>
      </c>
      <c r="G23" s="34">
        <v>24035</v>
      </c>
      <c r="H23" s="29">
        <v>11263745.97</v>
      </c>
      <c r="I23" s="34">
        <v>16021</v>
      </c>
      <c r="J23" s="29">
        <v>7532393.49</v>
      </c>
      <c r="K23" s="34">
        <v>31218</v>
      </c>
      <c r="L23" s="29">
        <v>14642276.5</v>
      </c>
      <c r="M23" s="34">
        <v>2580</v>
      </c>
      <c r="N23" s="29">
        <v>1237724.11</v>
      </c>
      <c r="O23" s="35">
        <v>75100</v>
      </c>
      <c r="P23" s="29">
        <v>35283266.1</v>
      </c>
      <c r="Q23" s="2"/>
      <c r="R23" s="2"/>
    </row>
    <row r="24" spans="1:18" ht="12.75">
      <c r="A24" s="19"/>
      <c r="B24" s="17" t="s">
        <v>20</v>
      </c>
      <c r="C24" s="17" t="s">
        <v>181</v>
      </c>
      <c r="D24" s="18" t="s">
        <v>21</v>
      </c>
      <c r="E24" s="34">
        <v>211</v>
      </c>
      <c r="F24" s="29">
        <v>518858.48</v>
      </c>
      <c r="G24" s="34">
        <v>2356</v>
      </c>
      <c r="H24" s="29">
        <v>5793509.8</v>
      </c>
      <c r="I24" s="34">
        <v>1716</v>
      </c>
      <c r="J24" s="29">
        <v>4219721.06</v>
      </c>
      <c r="K24" s="34">
        <v>3327</v>
      </c>
      <c r="L24" s="29">
        <v>8181242.4</v>
      </c>
      <c r="M24" s="34">
        <v>254</v>
      </c>
      <c r="N24" s="29">
        <v>624597.41</v>
      </c>
      <c r="O24" s="35">
        <v>7864</v>
      </c>
      <c r="P24" s="29">
        <v>19337929.150000002</v>
      </c>
      <c r="Q24" s="2"/>
      <c r="R24" s="2"/>
    </row>
    <row r="25" spans="1:18" ht="12.75">
      <c r="A25" s="19"/>
      <c r="B25" s="17" t="s">
        <v>8</v>
      </c>
      <c r="C25" s="17" t="s">
        <v>181</v>
      </c>
      <c r="D25" s="18" t="s">
        <v>9</v>
      </c>
      <c r="E25" s="34">
        <v>93</v>
      </c>
      <c r="F25" s="29">
        <v>3075112.06</v>
      </c>
      <c r="G25" s="34">
        <v>1329</v>
      </c>
      <c r="H25" s="29">
        <v>41955170.12</v>
      </c>
      <c r="I25" s="34">
        <v>1138</v>
      </c>
      <c r="J25" s="29">
        <v>40659679.48</v>
      </c>
      <c r="K25" s="34">
        <v>2169</v>
      </c>
      <c r="L25" s="29">
        <v>73791604.43</v>
      </c>
      <c r="M25" s="34">
        <v>162</v>
      </c>
      <c r="N25" s="29">
        <v>5059245.92</v>
      </c>
      <c r="O25" s="35">
        <v>4891</v>
      </c>
      <c r="P25" s="29">
        <v>164540812.01</v>
      </c>
      <c r="Q25" s="2"/>
      <c r="R25" s="2"/>
    </row>
    <row r="26" spans="1:18" ht="12.75">
      <c r="A26" s="20"/>
      <c r="B26" s="21" t="s">
        <v>198</v>
      </c>
      <c r="C26" s="21"/>
      <c r="D26" s="18" t="s">
        <v>9</v>
      </c>
      <c r="E26" s="34">
        <v>4</v>
      </c>
      <c r="F26" s="29">
        <v>710813.26</v>
      </c>
      <c r="G26" s="34">
        <v>44</v>
      </c>
      <c r="H26" s="29">
        <v>7818945.84</v>
      </c>
      <c r="I26" s="34">
        <v>69</v>
      </c>
      <c r="J26" s="29">
        <v>12261528.7</v>
      </c>
      <c r="K26" s="34">
        <v>107</v>
      </c>
      <c r="L26" s="29">
        <v>19014254.65</v>
      </c>
      <c r="M26" s="34">
        <v>5</v>
      </c>
      <c r="N26" s="29">
        <v>888516.57</v>
      </c>
      <c r="O26" s="35">
        <v>229</v>
      </c>
      <c r="P26" s="29">
        <v>40694059.019999996</v>
      </c>
      <c r="Q26" s="2"/>
      <c r="R26" s="2"/>
    </row>
    <row r="27" spans="1:18" ht="12.75">
      <c r="A27" s="23" t="s">
        <v>22</v>
      </c>
      <c r="B27" s="24"/>
      <c r="C27" s="24"/>
      <c r="D27" s="25"/>
      <c r="E27" s="36">
        <v>3227</v>
      </c>
      <c r="F27" s="30">
        <v>6193086.86</v>
      </c>
      <c r="G27" s="36">
        <v>57026</v>
      </c>
      <c r="H27" s="30">
        <v>93735021</v>
      </c>
      <c r="I27" s="36">
        <v>38845</v>
      </c>
      <c r="J27" s="30">
        <v>76652889.87</v>
      </c>
      <c r="K27" s="36">
        <v>72613</v>
      </c>
      <c r="L27" s="30">
        <v>138647689.61</v>
      </c>
      <c r="M27" s="36">
        <v>5545</v>
      </c>
      <c r="N27" s="41">
        <v>9636713.89</v>
      </c>
      <c r="O27" s="36">
        <v>177256</v>
      </c>
      <c r="P27" s="41">
        <v>324865401.23</v>
      </c>
      <c r="Q27" s="2"/>
      <c r="R27" s="2"/>
    </row>
    <row r="28" spans="1:18" ht="12.75">
      <c r="A28" s="17" t="s">
        <v>23</v>
      </c>
      <c r="B28" s="17" t="s">
        <v>13</v>
      </c>
      <c r="C28" s="17" t="s">
        <v>181</v>
      </c>
      <c r="D28" s="18" t="s">
        <v>14</v>
      </c>
      <c r="E28" s="34">
        <v>2</v>
      </c>
      <c r="F28" s="29">
        <v>18958.28</v>
      </c>
      <c r="G28" s="34">
        <v>5</v>
      </c>
      <c r="H28" s="29">
        <v>52796.39</v>
      </c>
      <c r="I28" s="34">
        <v>744</v>
      </c>
      <c r="J28" s="29">
        <v>7791816.96</v>
      </c>
      <c r="K28" s="34">
        <v>141</v>
      </c>
      <c r="L28" s="29">
        <v>1474183.38</v>
      </c>
      <c r="M28" s="34">
        <v>2</v>
      </c>
      <c r="N28" s="29">
        <v>18958.28</v>
      </c>
      <c r="O28" s="35">
        <v>894</v>
      </c>
      <c r="P28" s="29">
        <v>9356713.29</v>
      </c>
      <c r="Q28" s="2"/>
      <c r="R28" s="2"/>
    </row>
    <row r="29" spans="1:18" ht="12.75">
      <c r="A29" s="19"/>
      <c r="B29" s="17" t="s">
        <v>4</v>
      </c>
      <c r="C29" s="17" t="s">
        <v>5</v>
      </c>
      <c r="D29" s="18" t="s">
        <v>6</v>
      </c>
      <c r="E29" s="34">
        <v>48</v>
      </c>
      <c r="F29" s="29">
        <v>51874.94</v>
      </c>
      <c r="G29" s="34">
        <v>171</v>
      </c>
      <c r="H29" s="29">
        <v>184804.47</v>
      </c>
      <c r="I29" s="34">
        <v>22462</v>
      </c>
      <c r="J29" s="29">
        <v>24275310.21</v>
      </c>
      <c r="K29" s="34">
        <v>4360</v>
      </c>
      <c r="L29" s="29">
        <v>4711973.67</v>
      </c>
      <c r="M29" s="34">
        <v>9</v>
      </c>
      <c r="N29" s="29">
        <v>9726.55</v>
      </c>
      <c r="O29" s="35">
        <v>27050</v>
      </c>
      <c r="P29" s="29">
        <v>29233689.84</v>
      </c>
      <c r="Q29" s="2"/>
      <c r="R29" s="2"/>
    </row>
    <row r="30" spans="1:18" ht="12.75">
      <c r="A30" s="19"/>
      <c r="B30" s="19"/>
      <c r="C30" s="20" t="s">
        <v>18</v>
      </c>
      <c r="D30" s="18" t="s">
        <v>6</v>
      </c>
      <c r="E30" s="34">
        <v>10</v>
      </c>
      <c r="F30" s="29">
        <v>5927.33</v>
      </c>
      <c r="G30" s="34">
        <v>68</v>
      </c>
      <c r="H30" s="29">
        <v>40305.84</v>
      </c>
      <c r="I30" s="34">
        <v>7422</v>
      </c>
      <c r="J30" s="29">
        <v>4399263.5</v>
      </c>
      <c r="K30" s="34">
        <v>1498</v>
      </c>
      <c r="L30" s="29">
        <v>887913.87</v>
      </c>
      <c r="M30" s="34">
        <v>4</v>
      </c>
      <c r="N30" s="29">
        <v>2370.93</v>
      </c>
      <c r="O30" s="35">
        <v>9002</v>
      </c>
      <c r="P30" s="29">
        <v>5335781.47</v>
      </c>
      <c r="Q30" s="2"/>
      <c r="R30" s="2"/>
    </row>
    <row r="31" spans="1:18" ht="12.75">
      <c r="A31" s="19"/>
      <c r="B31" s="19"/>
      <c r="C31" s="20" t="s">
        <v>7</v>
      </c>
      <c r="D31" s="18" t="s">
        <v>6</v>
      </c>
      <c r="E31" s="34">
        <v>43</v>
      </c>
      <c r="F31" s="29">
        <v>16275.35</v>
      </c>
      <c r="G31" s="34">
        <v>256</v>
      </c>
      <c r="H31" s="29">
        <v>89023.7</v>
      </c>
      <c r="I31" s="34">
        <v>28818</v>
      </c>
      <c r="J31" s="29">
        <v>11351325.04</v>
      </c>
      <c r="K31" s="34">
        <v>5445</v>
      </c>
      <c r="L31" s="29">
        <v>2126421</v>
      </c>
      <c r="M31" s="34">
        <v>25</v>
      </c>
      <c r="N31" s="29">
        <v>6576.52</v>
      </c>
      <c r="O31" s="35">
        <v>34587</v>
      </c>
      <c r="P31" s="29">
        <v>13589621.61</v>
      </c>
      <c r="Q31" s="2"/>
      <c r="R31" s="2"/>
    </row>
    <row r="32" spans="1:18" ht="12.75">
      <c r="A32" s="19"/>
      <c r="B32" s="17" t="s">
        <v>20</v>
      </c>
      <c r="C32" s="17" t="s">
        <v>181</v>
      </c>
      <c r="D32" s="18" t="s">
        <v>21</v>
      </c>
      <c r="E32" s="34">
        <v>14</v>
      </c>
      <c r="F32" s="29">
        <v>34615.09</v>
      </c>
      <c r="G32" s="34">
        <v>37</v>
      </c>
      <c r="H32" s="29">
        <v>91482.73</v>
      </c>
      <c r="I32" s="34">
        <v>3674</v>
      </c>
      <c r="J32" s="29">
        <v>9083987.82</v>
      </c>
      <c r="K32" s="34">
        <v>750</v>
      </c>
      <c r="L32" s="29">
        <v>1854379.66</v>
      </c>
      <c r="M32" s="34">
        <v>6</v>
      </c>
      <c r="N32" s="29">
        <v>14835.04</v>
      </c>
      <c r="O32" s="35">
        <v>4481</v>
      </c>
      <c r="P32" s="29">
        <v>11079300.34</v>
      </c>
      <c r="Q32" s="2"/>
      <c r="R32" s="2"/>
    </row>
    <row r="33" spans="1:18" ht="12.75">
      <c r="A33" s="19"/>
      <c r="B33" s="17" t="s">
        <v>8</v>
      </c>
      <c r="C33" s="17" t="s">
        <v>181</v>
      </c>
      <c r="D33" s="18" t="s">
        <v>9</v>
      </c>
      <c r="E33" s="34">
        <v>6</v>
      </c>
      <c r="F33" s="29">
        <v>102883.71</v>
      </c>
      <c r="G33" s="34">
        <v>41</v>
      </c>
      <c r="H33" s="29">
        <v>703038.67</v>
      </c>
      <c r="I33" s="34">
        <v>1808</v>
      </c>
      <c r="J33" s="29">
        <v>31002290.59</v>
      </c>
      <c r="K33" s="34">
        <v>506</v>
      </c>
      <c r="L33" s="29">
        <v>8676526.02</v>
      </c>
      <c r="M33" s="34">
        <v>9</v>
      </c>
      <c r="N33" s="29">
        <v>154325.56</v>
      </c>
      <c r="O33" s="35">
        <v>2370</v>
      </c>
      <c r="P33" s="29">
        <v>40639064.55</v>
      </c>
      <c r="Q33" s="2"/>
      <c r="R33" s="2"/>
    </row>
    <row r="34" spans="1:18" ht="12.75">
      <c r="A34" s="23" t="s">
        <v>24</v>
      </c>
      <c r="B34" s="24"/>
      <c r="C34" s="24"/>
      <c r="D34" s="25"/>
      <c r="E34" s="36">
        <v>123</v>
      </c>
      <c r="F34" s="30">
        <v>230534.7</v>
      </c>
      <c r="G34" s="36">
        <v>578</v>
      </c>
      <c r="H34" s="30">
        <v>1161451.8</v>
      </c>
      <c r="I34" s="36">
        <v>64928</v>
      </c>
      <c r="J34" s="30">
        <v>87903994.12</v>
      </c>
      <c r="K34" s="36">
        <v>12700</v>
      </c>
      <c r="L34" s="30">
        <v>19731397.6</v>
      </c>
      <c r="M34" s="36">
        <v>55</v>
      </c>
      <c r="N34" s="41">
        <v>206792.88</v>
      </c>
      <c r="O34" s="36">
        <v>78384</v>
      </c>
      <c r="P34" s="41">
        <v>109234171.1</v>
      </c>
      <c r="Q34" s="2"/>
      <c r="R34" s="2"/>
    </row>
    <row r="35" spans="1:18" ht="12.75">
      <c r="A35" s="17" t="s">
        <v>25</v>
      </c>
      <c r="B35" s="17" t="s">
        <v>13</v>
      </c>
      <c r="C35" s="17" t="s">
        <v>181</v>
      </c>
      <c r="D35" s="18" t="s">
        <v>14</v>
      </c>
      <c r="E35" s="34">
        <v>11</v>
      </c>
      <c r="F35" s="29">
        <v>80117.45</v>
      </c>
      <c r="G35" s="34">
        <v>21</v>
      </c>
      <c r="H35" s="29">
        <v>154852.78</v>
      </c>
      <c r="I35" s="34">
        <v>834</v>
      </c>
      <c r="J35" s="29">
        <v>6185499.52</v>
      </c>
      <c r="K35" s="34">
        <v>474</v>
      </c>
      <c r="L35" s="29">
        <v>3515199.13</v>
      </c>
      <c r="M35" s="34">
        <v>10</v>
      </c>
      <c r="N35" s="29">
        <v>76016.99</v>
      </c>
      <c r="O35" s="35">
        <v>1350</v>
      </c>
      <c r="P35" s="29">
        <v>10011685.87</v>
      </c>
      <c r="Q35" s="2"/>
      <c r="R35" s="2"/>
    </row>
    <row r="36" spans="1:18" ht="12.75">
      <c r="A36" s="19"/>
      <c r="B36" s="17" t="s">
        <v>4</v>
      </c>
      <c r="C36" s="17" t="s">
        <v>5</v>
      </c>
      <c r="D36" s="18" t="s">
        <v>6</v>
      </c>
      <c r="E36" s="34">
        <v>398</v>
      </c>
      <c r="F36" s="29">
        <v>461969.55</v>
      </c>
      <c r="G36" s="34">
        <v>1060</v>
      </c>
      <c r="H36" s="29">
        <v>1230371.16</v>
      </c>
      <c r="I36" s="34">
        <v>30957</v>
      </c>
      <c r="J36" s="29">
        <v>35932641.45</v>
      </c>
      <c r="K36" s="34">
        <v>14006</v>
      </c>
      <c r="L36" s="29">
        <v>16257149.47</v>
      </c>
      <c r="M36" s="34">
        <v>329</v>
      </c>
      <c r="N36" s="29">
        <v>381879.35</v>
      </c>
      <c r="O36" s="35">
        <v>46750</v>
      </c>
      <c r="P36" s="29">
        <v>54264010.980000004</v>
      </c>
      <c r="Q36" s="2"/>
      <c r="R36" s="2"/>
    </row>
    <row r="37" spans="1:18" ht="12.75">
      <c r="A37" s="19"/>
      <c r="B37" s="19"/>
      <c r="C37" s="20" t="s">
        <v>18</v>
      </c>
      <c r="D37" s="18" t="s">
        <v>6</v>
      </c>
      <c r="E37" s="34">
        <v>81</v>
      </c>
      <c r="F37" s="29">
        <v>48630.92</v>
      </c>
      <c r="G37" s="34">
        <v>112</v>
      </c>
      <c r="H37" s="29">
        <v>67242.76</v>
      </c>
      <c r="I37" s="34">
        <v>8405</v>
      </c>
      <c r="J37" s="29">
        <v>5046208.69</v>
      </c>
      <c r="K37" s="34">
        <v>4234</v>
      </c>
      <c r="L37" s="29">
        <v>2542016.37</v>
      </c>
      <c r="M37" s="34">
        <v>31</v>
      </c>
      <c r="N37" s="29">
        <v>18611.83</v>
      </c>
      <c r="O37" s="35">
        <v>12863</v>
      </c>
      <c r="P37" s="29">
        <v>7722710.57</v>
      </c>
      <c r="Q37" s="2"/>
      <c r="R37" s="2"/>
    </row>
    <row r="38" spans="1:18" ht="12.75">
      <c r="A38" s="19"/>
      <c r="B38" s="19"/>
      <c r="C38" s="20" t="s">
        <v>7</v>
      </c>
      <c r="D38" s="18" t="s">
        <v>6</v>
      </c>
      <c r="E38" s="34">
        <v>458</v>
      </c>
      <c r="F38" s="29">
        <v>174065.92</v>
      </c>
      <c r="G38" s="34">
        <v>1195</v>
      </c>
      <c r="H38" s="29">
        <v>390797.76</v>
      </c>
      <c r="I38" s="34">
        <v>37595</v>
      </c>
      <c r="J38" s="29">
        <v>15809578.28</v>
      </c>
      <c r="K38" s="34">
        <v>17410</v>
      </c>
      <c r="L38" s="29">
        <v>7314561.98</v>
      </c>
      <c r="M38" s="34">
        <v>359</v>
      </c>
      <c r="N38" s="29">
        <v>117884.75</v>
      </c>
      <c r="O38" s="35">
        <v>57017</v>
      </c>
      <c r="P38" s="29">
        <v>23806888.689999998</v>
      </c>
      <c r="Q38" s="2"/>
      <c r="R38" s="2"/>
    </row>
    <row r="39" spans="1:18" ht="12.75">
      <c r="A39" s="19"/>
      <c r="B39" s="17" t="s">
        <v>20</v>
      </c>
      <c r="C39" s="17" t="s">
        <v>181</v>
      </c>
      <c r="D39" s="18" t="s">
        <v>21</v>
      </c>
      <c r="E39" s="34">
        <v>49</v>
      </c>
      <c r="F39" s="29">
        <v>121121.73</v>
      </c>
      <c r="G39" s="34">
        <v>130</v>
      </c>
      <c r="H39" s="29">
        <v>321343.35</v>
      </c>
      <c r="I39" s="34">
        <v>3799</v>
      </c>
      <c r="J39" s="29">
        <v>9390641.57</v>
      </c>
      <c r="K39" s="34">
        <v>1720</v>
      </c>
      <c r="L39" s="29">
        <v>4251619.77</v>
      </c>
      <c r="M39" s="34">
        <v>40</v>
      </c>
      <c r="N39" s="29">
        <v>98874.88</v>
      </c>
      <c r="O39" s="35">
        <v>5738</v>
      </c>
      <c r="P39" s="29">
        <v>14183601.3</v>
      </c>
      <c r="Q39" s="2"/>
      <c r="R39" s="2"/>
    </row>
    <row r="40" spans="1:18" ht="12.75">
      <c r="A40" s="19"/>
      <c r="B40" s="17" t="s">
        <v>8</v>
      </c>
      <c r="C40" s="17" t="s">
        <v>181</v>
      </c>
      <c r="D40" s="18" t="s">
        <v>9</v>
      </c>
      <c r="E40" s="34">
        <v>26</v>
      </c>
      <c r="F40" s="29">
        <v>511297.76</v>
      </c>
      <c r="G40" s="34">
        <v>62</v>
      </c>
      <c r="H40" s="29">
        <v>1091316.43</v>
      </c>
      <c r="I40" s="34">
        <v>1866</v>
      </c>
      <c r="J40" s="29">
        <v>37503204.08</v>
      </c>
      <c r="K40" s="34">
        <v>968</v>
      </c>
      <c r="L40" s="29">
        <v>19175841.63</v>
      </c>
      <c r="M40" s="34">
        <v>41</v>
      </c>
      <c r="N40" s="29">
        <v>798095.53</v>
      </c>
      <c r="O40" s="35">
        <v>2963</v>
      </c>
      <c r="P40" s="29">
        <v>59079755.42999999</v>
      </c>
      <c r="Q40" s="2"/>
      <c r="R40" s="2"/>
    </row>
    <row r="41" spans="1:18" ht="12.75">
      <c r="A41" s="23" t="s">
        <v>26</v>
      </c>
      <c r="B41" s="24"/>
      <c r="C41" s="24"/>
      <c r="D41" s="25"/>
      <c r="E41" s="36">
        <v>1023</v>
      </c>
      <c r="F41" s="30">
        <v>1397203.33</v>
      </c>
      <c r="G41" s="36">
        <v>2580</v>
      </c>
      <c r="H41" s="30">
        <v>3255924.24</v>
      </c>
      <c r="I41" s="36">
        <v>83456</v>
      </c>
      <c r="J41" s="30">
        <v>109867773.58999999</v>
      </c>
      <c r="K41" s="36">
        <v>38812</v>
      </c>
      <c r="L41" s="30">
        <v>53056388.349999994</v>
      </c>
      <c r="M41" s="36">
        <v>810</v>
      </c>
      <c r="N41" s="41">
        <v>1491363.33</v>
      </c>
      <c r="O41" s="36">
        <v>126681</v>
      </c>
      <c r="P41" s="41">
        <v>169068652.83999997</v>
      </c>
      <c r="Q41" s="2"/>
      <c r="R41" s="2"/>
    </row>
    <row r="42" spans="1:18" ht="12.75">
      <c r="A42" s="17" t="s">
        <v>27</v>
      </c>
      <c r="B42" s="17" t="s">
        <v>13</v>
      </c>
      <c r="C42" s="17" t="s">
        <v>181</v>
      </c>
      <c r="D42" s="18" t="s">
        <v>14</v>
      </c>
      <c r="E42" s="34">
        <v>3</v>
      </c>
      <c r="F42" s="29">
        <v>53979.3</v>
      </c>
      <c r="G42" s="34">
        <v>16</v>
      </c>
      <c r="H42" s="29">
        <v>287889.6</v>
      </c>
      <c r="I42" s="34">
        <v>43</v>
      </c>
      <c r="J42" s="29">
        <v>773703.29</v>
      </c>
      <c r="K42" s="34">
        <v>40</v>
      </c>
      <c r="L42" s="29">
        <v>719723.99</v>
      </c>
      <c r="M42" s="34">
        <v>4</v>
      </c>
      <c r="N42" s="29">
        <v>71972.4</v>
      </c>
      <c r="O42" s="35">
        <v>106</v>
      </c>
      <c r="P42" s="29">
        <v>1907268.58</v>
      </c>
      <c r="Q42" s="2"/>
      <c r="R42" s="2"/>
    </row>
    <row r="43" spans="1:18" ht="12.75">
      <c r="A43" s="19"/>
      <c r="B43" s="17" t="s">
        <v>4</v>
      </c>
      <c r="C43" s="17" t="s">
        <v>5</v>
      </c>
      <c r="D43" s="18" t="s">
        <v>6</v>
      </c>
      <c r="E43" s="34">
        <v>24</v>
      </c>
      <c r="F43" s="29">
        <v>58379.29</v>
      </c>
      <c r="G43" s="34">
        <v>132</v>
      </c>
      <c r="H43" s="29">
        <v>321086.08</v>
      </c>
      <c r="I43" s="34">
        <v>359</v>
      </c>
      <c r="J43" s="29">
        <v>873256.83</v>
      </c>
      <c r="K43" s="34">
        <v>393</v>
      </c>
      <c r="L43" s="29">
        <v>955960.82</v>
      </c>
      <c r="M43" s="34">
        <v>38</v>
      </c>
      <c r="N43" s="29">
        <v>92433.87</v>
      </c>
      <c r="O43" s="35">
        <v>946</v>
      </c>
      <c r="P43" s="29">
        <v>2301116.89</v>
      </c>
      <c r="Q43" s="2"/>
      <c r="R43" s="2"/>
    </row>
    <row r="44" spans="1:18" ht="12.75">
      <c r="A44" s="19"/>
      <c r="B44" s="19"/>
      <c r="C44" s="20" t="s">
        <v>7</v>
      </c>
      <c r="D44" s="18" t="s">
        <v>6</v>
      </c>
      <c r="E44" s="34">
        <v>18</v>
      </c>
      <c r="F44" s="29">
        <v>14418.18</v>
      </c>
      <c r="G44" s="34">
        <v>126</v>
      </c>
      <c r="H44" s="29">
        <v>100927.26</v>
      </c>
      <c r="I44" s="34">
        <v>420</v>
      </c>
      <c r="J44" s="29">
        <v>336424.2</v>
      </c>
      <c r="K44" s="34">
        <v>395</v>
      </c>
      <c r="L44" s="29">
        <v>316398.95</v>
      </c>
      <c r="M44" s="34">
        <v>39</v>
      </c>
      <c r="N44" s="29">
        <v>31239.39</v>
      </c>
      <c r="O44" s="35">
        <v>998</v>
      </c>
      <c r="P44" s="29">
        <v>799407.98</v>
      </c>
      <c r="Q44" s="2"/>
      <c r="R44" s="2"/>
    </row>
    <row r="45" spans="1:18" ht="12.75">
      <c r="A45" s="19"/>
      <c r="B45" s="17" t="s">
        <v>8</v>
      </c>
      <c r="C45" s="17" t="s">
        <v>181</v>
      </c>
      <c r="D45" s="18" t="s">
        <v>9</v>
      </c>
      <c r="E45" s="34">
        <v>5</v>
      </c>
      <c r="F45" s="29">
        <v>143951.5</v>
      </c>
      <c r="G45" s="34">
        <v>26</v>
      </c>
      <c r="H45" s="29">
        <v>748547.8</v>
      </c>
      <c r="I45" s="34">
        <v>98</v>
      </c>
      <c r="J45" s="29">
        <v>2821449.41</v>
      </c>
      <c r="K45" s="34">
        <v>90</v>
      </c>
      <c r="L45" s="29">
        <v>2591127.01</v>
      </c>
      <c r="M45" s="34">
        <v>8</v>
      </c>
      <c r="N45" s="29">
        <v>230322.4</v>
      </c>
      <c r="O45" s="35">
        <v>227</v>
      </c>
      <c r="P45" s="29">
        <v>6535398.12</v>
      </c>
      <c r="Q45" s="2"/>
      <c r="R45" s="2"/>
    </row>
    <row r="46" spans="1:18" ht="12.75">
      <c r="A46" s="23" t="s">
        <v>28</v>
      </c>
      <c r="B46" s="24"/>
      <c r="C46" s="24"/>
      <c r="D46" s="25"/>
      <c r="E46" s="36">
        <v>50</v>
      </c>
      <c r="F46" s="30">
        <v>270728.27</v>
      </c>
      <c r="G46" s="36">
        <v>300</v>
      </c>
      <c r="H46" s="30">
        <v>1458450.74</v>
      </c>
      <c r="I46" s="36">
        <v>920</v>
      </c>
      <c r="J46" s="30">
        <v>4804833.73</v>
      </c>
      <c r="K46" s="36">
        <v>918</v>
      </c>
      <c r="L46" s="30">
        <v>4583210.77</v>
      </c>
      <c r="M46" s="36">
        <v>89</v>
      </c>
      <c r="N46" s="30">
        <v>425968.06</v>
      </c>
      <c r="O46" s="37">
        <v>2277</v>
      </c>
      <c r="P46" s="30">
        <v>11543191.57</v>
      </c>
      <c r="Q46" s="2"/>
      <c r="R46" s="2"/>
    </row>
    <row r="47" spans="1:18" ht="12.75">
      <c r="A47" s="17" t="s">
        <v>29</v>
      </c>
      <c r="B47" s="17" t="s">
        <v>13</v>
      </c>
      <c r="C47" s="17" t="s">
        <v>181</v>
      </c>
      <c r="D47" s="18" t="s">
        <v>14</v>
      </c>
      <c r="E47" s="34">
        <v>8</v>
      </c>
      <c r="F47" s="29">
        <v>44061.94</v>
      </c>
      <c r="G47" s="34">
        <v>139</v>
      </c>
      <c r="H47" s="29">
        <v>700576</v>
      </c>
      <c r="I47" s="34">
        <v>1076</v>
      </c>
      <c r="J47" s="29">
        <v>5452211.75</v>
      </c>
      <c r="K47" s="34">
        <v>219</v>
      </c>
      <c r="L47" s="29">
        <v>1110607.06</v>
      </c>
      <c r="M47" s="34">
        <v>13</v>
      </c>
      <c r="N47" s="29">
        <v>65228.09</v>
      </c>
      <c r="O47" s="35">
        <v>1455</v>
      </c>
      <c r="P47" s="29">
        <v>7372684.84</v>
      </c>
      <c r="Q47" s="2"/>
      <c r="R47" s="2"/>
    </row>
    <row r="48" spans="1:18" ht="12.75">
      <c r="A48" s="19"/>
      <c r="B48" s="17" t="s">
        <v>4</v>
      </c>
      <c r="C48" s="17" t="s">
        <v>5</v>
      </c>
      <c r="D48" s="18" t="s">
        <v>6</v>
      </c>
      <c r="E48" s="34">
        <v>199</v>
      </c>
      <c r="F48" s="29">
        <v>251027.46</v>
      </c>
      <c r="G48" s="34">
        <v>5466</v>
      </c>
      <c r="H48" s="29">
        <v>6895055.8</v>
      </c>
      <c r="I48" s="34">
        <v>39706</v>
      </c>
      <c r="J48" s="29">
        <v>50086916.49</v>
      </c>
      <c r="K48" s="34">
        <v>8887</v>
      </c>
      <c r="L48" s="29">
        <v>11210457.53</v>
      </c>
      <c r="M48" s="34">
        <v>305</v>
      </c>
      <c r="N48" s="29">
        <v>384740.58</v>
      </c>
      <c r="O48" s="35">
        <v>54563</v>
      </c>
      <c r="P48" s="29">
        <v>68828197.86</v>
      </c>
      <c r="Q48" s="2"/>
      <c r="R48" s="2"/>
    </row>
    <row r="49" spans="1:18" ht="12.75">
      <c r="A49" s="19"/>
      <c r="B49" s="19"/>
      <c r="C49" s="20" t="s">
        <v>18</v>
      </c>
      <c r="D49" s="18" t="s">
        <v>6</v>
      </c>
      <c r="E49" s="34">
        <v>95</v>
      </c>
      <c r="F49" s="29">
        <v>58421.85</v>
      </c>
      <c r="G49" s="34">
        <v>2463</v>
      </c>
      <c r="H49" s="29">
        <v>1514663.27</v>
      </c>
      <c r="I49" s="34">
        <v>14683</v>
      </c>
      <c r="J49" s="29">
        <v>9029557.77</v>
      </c>
      <c r="K49" s="34">
        <v>3541</v>
      </c>
      <c r="L49" s="29">
        <v>2177597.5</v>
      </c>
      <c r="M49" s="34">
        <v>150</v>
      </c>
      <c r="N49" s="29">
        <v>92245.02</v>
      </c>
      <c r="O49" s="35">
        <v>20932</v>
      </c>
      <c r="P49" s="29">
        <v>12872485.41</v>
      </c>
      <c r="Q49" s="2"/>
      <c r="R49" s="2"/>
    </row>
    <row r="50" spans="1:18" ht="12.75">
      <c r="A50" s="19"/>
      <c r="B50" s="19"/>
      <c r="C50" s="20" t="s">
        <v>7</v>
      </c>
      <c r="D50" s="18" t="s">
        <v>6</v>
      </c>
      <c r="E50" s="34">
        <v>330</v>
      </c>
      <c r="F50" s="29">
        <v>164810.59</v>
      </c>
      <c r="G50" s="34">
        <v>8650</v>
      </c>
      <c r="H50" s="29">
        <v>4020207.33</v>
      </c>
      <c r="I50" s="34">
        <v>68136</v>
      </c>
      <c r="J50" s="29">
        <v>32092604.13</v>
      </c>
      <c r="K50" s="34">
        <v>14713</v>
      </c>
      <c r="L50" s="29">
        <v>6994696.11</v>
      </c>
      <c r="M50" s="34">
        <v>509</v>
      </c>
      <c r="N50" s="29">
        <v>251327.04</v>
      </c>
      <c r="O50" s="35">
        <v>92338</v>
      </c>
      <c r="P50" s="29">
        <v>43523645.199999996</v>
      </c>
      <c r="Q50" s="2"/>
      <c r="R50" s="2"/>
    </row>
    <row r="51" spans="1:18" ht="12.75">
      <c r="A51" s="19"/>
      <c r="B51" s="17" t="s">
        <v>20</v>
      </c>
      <c r="C51" s="17" t="s">
        <v>181</v>
      </c>
      <c r="D51" s="18" t="s">
        <v>21</v>
      </c>
      <c r="E51" s="34">
        <v>88</v>
      </c>
      <c r="F51" s="29">
        <v>266588.67</v>
      </c>
      <c r="G51" s="34">
        <v>1224</v>
      </c>
      <c r="H51" s="29">
        <v>3708006.09</v>
      </c>
      <c r="I51" s="34">
        <v>8901</v>
      </c>
      <c r="J51" s="29">
        <v>26964838.37</v>
      </c>
      <c r="K51" s="34">
        <v>2084</v>
      </c>
      <c r="L51" s="29">
        <v>6313304.48</v>
      </c>
      <c r="M51" s="34">
        <v>71</v>
      </c>
      <c r="N51" s="29">
        <v>215088.59</v>
      </c>
      <c r="O51" s="35">
        <v>12368</v>
      </c>
      <c r="P51" s="29">
        <v>37467826.2</v>
      </c>
      <c r="Q51" s="2"/>
      <c r="R51" s="2"/>
    </row>
    <row r="52" spans="1:18" ht="12.75">
      <c r="A52" s="19"/>
      <c r="B52" s="17" t="s">
        <v>8</v>
      </c>
      <c r="C52" s="17" t="s">
        <v>181</v>
      </c>
      <c r="D52" s="18" t="s">
        <v>9</v>
      </c>
      <c r="E52" s="34">
        <v>54</v>
      </c>
      <c r="F52" s="29">
        <v>1285922.49</v>
      </c>
      <c r="G52" s="34">
        <v>443</v>
      </c>
      <c r="H52" s="29">
        <v>10549327.06</v>
      </c>
      <c r="I52" s="34">
        <v>3854</v>
      </c>
      <c r="J52" s="29">
        <v>91776764.04</v>
      </c>
      <c r="K52" s="34">
        <v>983</v>
      </c>
      <c r="L52" s="29">
        <v>23408551.91</v>
      </c>
      <c r="M52" s="34">
        <v>49</v>
      </c>
      <c r="N52" s="29">
        <v>1166855.59</v>
      </c>
      <c r="O52" s="35">
        <v>5383</v>
      </c>
      <c r="P52" s="29">
        <v>128187421.09</v>
      </c>
      <c r="Q52" s="2"/>
      <c r="R52" s="2"/>
    </row>
    <row r="53" spans="1:18" ht="12.75">
      <c r="A53" s="23" t="s">
        <v>30</v>
      </c>
      <c r="B53" s="24"/>
      <c r="C53" s="24"/>
      <c r="D53" s="25"/>
      <c r="E53" s="36">
        <v>774</v>
      </c>
      <c r="F53" s="30">
        <v>2070833</v>
      </c>
      <c r="G53" s="36">
        <v>18385</v>
      </c>
      <c r="H53" s="30">
        <v>27387835.550000004</v>
      </c>
      <c r="I53" s="36">
        <v>136356</v>
      </c>
      <c r="J53" s="30">
        <v>215402892.55</v>
      </c>
      <c r="K53" s="36">
        <v>30427</v>
      </c>
      <c r="L53" s="30">
        <v>51215214.59</v>
      </c>
      <c r="M53" s="36">
        <v>1097</v>
      </c>
      <c r="N53" s="41">
        <v>2175484.91</v>
      </c>
      <c r="O53" s="36">
        <v>187039</v>
      </c>
      <c r="P53" s="41">
        <v>298252260.6</v>
      </c>
      <c r="Q53" s="2"/>
      <c r="R53" s="2"/>
    </row>
    <row r="54" spans="1:18" ht="12.75">
      <c r="A54" s="17" t="s">
        <v>31</v>
      </c>
      <c r="B54" s="17" t="s">
        <v>13</v>
      </c>
      <c r="C54" s="17" t="s">
        <v>181</v>
      </c>
      <c r="D54" s="18" t="s">
        <v>14</v>
      </c>
      <c r="E54" s="34">
        <v>99</v>
      </c>
      <c r="F54" s="29">
        <v>789341.77</v>
      </c>
      <c r="G54" s="34">
        <v>6</v>
      </c>
      <c r="H54" s="29">
        <v>45062.73</v>
      </c>
      <c r="I54" s="34">
        <v>672</v>
      </c>
      <c r="J54" s="29">
        <v>5360032.4</v>
      </c>
      <c r="K54" s="34">
        <v>115</v>
      </c>
      <c r="L54" s="29">
        <v>915021.15</v>
      </c>
      <c r="M54" s="34"/>
      <c r="N54" s="29"/>
      <c r="O54" s="35">
        <v>892</v>
      </c>
      <c r="P54" s="29">
        <v>7109458.050000001</v>
      </c>
      <c r="Q54" s="2"/>
      <c r="R54" s="2"/>
    </row>
    <row r="55" spans="1:18" ht="12.75">
      <c r="A55" s="19"/>
      <c r="B55" s="17" t="s">
        <v>4</v>
      </c>
      <c r="C55" s="17" t="s">
        <v>5</v>
      </c>
      <c r="D55" s="18" t="s">
        <v>6</v>
      </c>
      <c r="E55" s="34">
        <v>3435</v>
      </c>
      <c r="F55" s="29">
        <v>3966265.32</v>
      </c>
      <c r="G55" s="34">
        <v>271</v>
      </c>
      <c r="H55" s="29">
        <v>312913.51</v>
      </c>
      <c r="I55" s="34">
        <v>18653</v>
      </c>
      <c r="J55" s="29">
        <v>21537917.63</v>
      </c>
      <c r="K55" s="34">
        <v>3958</v>
      </c>
      <c r="L55" s="29">
        <v>4570153.75</v>
      </c>
      <c r="M55" s="34">
        <v>46</v>
      </c>
      <c r="N55" s="29">
        <v>53114.47</v>
      </c>
      <c r="O55" s="35">
        <v>26363</v>
      </c>
      <c r="P55" s="29">
        <v>30440364.68</v>
      </c>
      <c r="Q55" s="2"/>
      <c r="R55" s="2"/>
    </row>
    <row r="56" spans="1:18" ht="12.75">
      <c r="A56" s="19"/>
      <c r="B56" s="19"/>
      <c r="C56" s="20" t="s">
        <v>18</v>
      </c>
      <c r="D56" s="18" t="s">
        <v>6</v>
      </c>
      <c r="E56" s="34">
        <v>893</v>
      </c>
      <c r="F56" s="29">
        <v>565263.08</v>
      </c>
      <c r="G56" s="34">
        <v>92</v>
      </c>
      <c r="H56" s="29">
        <v>58235.39</v>
      </c>
      <c r="I56" s="34">
        <v>5375</v>
      </c>
      <c r="J56" s="29">
        <v>3402339.37</v>
      </c>
      <c r="K56" s="34">
        <v>1131</v>
      </c>
      <c r="L56" s="29">
        <v>715915.5</v>
      </c>
      <c r="M56" s="34">
        <v>8</v>
      </c>
      <c r="N56" s="29">
        <v>5063.95</v>
      </c>
      <c r="O56" s="35">
        <v>7499</v>
      </c>
      <c r="P56" s="29">
        <v>4746817.29</v>
      </c>
      <c r="Q56" s="2"/>
      <c r="R56" s="2"/>
    </row>
    <row r="57" spans="1:18" ht="12.75">
      <c r="A57" s="19"/>
      <c r="B57" s="19"/>
      <c r="C57" s="20" t="s">
        <v>7</v>
      </c>
      <c r="D57" s="18" t="s">
        <v>6</v>
      </c>
      <c r="E57" s="34">
        <v>4725</v>
      </c>
      <c r="F57" s="29">
        <v>2058813.14</v>
      </c>
      <c r="G57" s="34">
        <v>345</v>
      </c>
      <c r="H57" s="29">
        <v>143572.03</v>
      </c>
      <c r="I57" s="34">
        <v>25867</v>
      </c>
      <c r="J57" s="29">
        <v>11394990.38</v>
      </c>
      <c r="K57" s="34">
        <v>5442</v>
      </c>
      <c r="L57" s="29">
        <v>2384629.38</v>
      </c>
      <c r="M57" s="34">
        <v>54</v>
      </c>
      <c r="N57" s="29">
        <v>20308.01</v>
      </c>
      <c r="O57" s="35">
        <v>36433</v>
      </c>
      <c r="P57" s="29">
        <v>16002312.94</v>
      </c>
      <c r="Q57" s="2"/>
      <c r="R57" s="2"/>
    </row>
    <row r="58" spans="1:18" ht="12.75">
      <c r="A58" s="19"/>
      <c r="B58" s="17" t="s">
        <v>20</v>
      </c>
      <c r="C58" s="17" t="s">
        <v>181</v>
      </c>
      <c r="D58" s="18" t="s">
        <v>21</v>
      </c>
      <c r="E58" s="34">
        <v>574</v>
      </c>
      <c r="F58" s="29">
        <v>1404007.02</v>
      </c>
      <c r="G58" s="34">
        <v>45</v>
      </c>
      <c r="H58" s="29">
        <v>110070.24</v>
      </c>
      <c r="I58" s="34">
        <v>3110</v>
      </c>
      <c r="J58" s="29">
        <v>7607076.36</v>
      </c>
      <c r="K58" s="34">
        <v>659</v>
      </c>
      <c r="L58" s="29">
        <v>1611917.47</v>
      </c>
      <c r="M58" s="34">
        <v>8</v>
      </c>
      <c r="N58" s="29">
        <v>19568.04</v>
      </c>
      <c r="O58" s="35">
        <v>4396</v>
      </c>
      <c r="P58" s="29">
        <v>10752639.13</v>
      </c>
      <c r="Q58" s="2"/>
      <c r="R58" s="2"/>
    </row>
    <row r="59" spans="1:18" ht="12.75">
      <c r="A59" s="19"/>
      <c r="B59" s="17" t="s">
        <v>8</v>
      </c>
      <c r="C59" s="17" t="s">
        <v>181</v>
      </c>
      <c r="D59" s="18" t="s">
        <v>9</v>
      </c>
      <c r="E59" s="34">
        <v>198</v>
      </c>
      <c r="F59" s="29">
        <v>3501826.44</v>
      </c>
      <c r="G59" s="34">
        <v>12</v>
      </c>
      <c r="H59" s="29">
        <v>212231.91</v>
      </c>
      <c r="I59" s="34">
        <v>1596</v>
      </c>
      <c r="J59" s="29">
        <v>28226843.45</v>
      </c>
      <c r="K59" s="34">
        <v>301</v>
      </c>
      <c r="L59" s="29">
        <v>5323483.63</v>
      </c>
      <c r="M59" s="34">
        <v>1</v>
      </c>
      <c r="N59" s="29">
        <v>17685.99</v>
      </c>
      <c r="O59" s="35">
        <v>2108</v>
      </c>
      <c r="P59" s="29">
        <v>37282071.42</v>
      </c>
      <c r="Q59" s="2"/>
      <c r="R59" s="2"/>
    </row>
    <row r="60" spans="1:18" ht="12.75">
      <c r="A60" s="23" t="s">
        <v>32</v>
      </c>
      <c r="B60" s="24"/>
      <c r="C60" s="24"/>
      <c r="D60" s="25"/>
      <c r="E60" s="36">
        <v>9924</v>
      </c>
      <c r="F60" s="30">
        <v>12285516.77</v>
      </c>
      <c r="G60" s="36">
        <v>771</v>
      </c>
      <c r="H60" s="30">
        <v>882085.81</v>
      </c>
      <c r="I60" s="36">
        <v>55273</v>
      </c>
      <c r="J60" s="30">
        <v>77529199.59</v>
      </c>
      <c r="K60" s="36">
        <v>11606</v>
      </c>
      <c r="L60" s="30">
        <v>15521120.880000003</v>
      </c>
      <c r="M60" s="36">
        <v>117</v>
      </c>
      <c r="N60" s="41">
        <v>115740.46</v>
      </c>
      <c r="O60" s="36">
        <v>77691</v>
      </c>
      <c r="P60" s="41">
        <v>106333663.51</v>
      </c>
      <c r="Q60" s="2"/>
      <c r="R60" s="2"/>
    </row>
    <row r="61" spans="1:18" ht="12.75">
      <c r="A61" s="17" t="s">
        <v>33</v>
      </c>
      <c r="B61" s="17" t="s">
        <v>13</v>
      </c>
      <c r="C61" s="17" t="s">
        <v>181</v>
      </c>
      <c r="D61" s="18" t="s">
        <v>14</v>
      </c>
      <c r="E61" s="34">
        <v>2</v>
      </c>
      <c r="F61" s="29">
        <v>15535.67</v>
      </c>
      <c r="G61" s="34">
        <v>3</v>
      </c>
      <c r="H61" s="29">
        <v>19614.11</v>
      </c>
      <c r="I61" s="34">
        <v>5</v>
      </c>
      <c r="J61" s="29">
        <v>35149.77</v>
      </c>
      <c r="K61" s="34">
        <v>655</v>
      </c>
      <c r="L61" s="29">
        <v>4508696.03</v>
      </c>
      <c r="M61" s="34"/>
      <c r="N61" s="29"/>
      <c r="O61" s="35">
        <v>665</v>
      </c>
      <c r="P61" s="29">
        <v>4578995.58</v>
      </c>
      <c r="Q61" s="2"/>
      <c r="R61" s="2"/>
    </row>
    <row r="62" spans="1:18" ht="12.75">
      <c r="A62" s="19"/>
      <c r="B62" s="17" t="s">
        <v>4</v>
      </c>
      <c r="C62" s="17" t="s">
        <v>5</v>
      </c>
      <c r="D62" s="18" t="s">
        <v>6</v>
      </c>
      <c r="E62" s="34">
        <v>44</v>
      </c>
      <c r="F62" s="29">
        <v>47680.74</v>
      </c>
      <c r="G62" s="34">
        <v>78</v>
      </c>
      <c r="H62" s="29">
        <v>84524.95</v>
      </c>
      <c r="I62" s="34">
        <v>62</v>
      </c>
      <c r="J62" s="29">
        <v>67186.5</v>
      </c>
      <c r="K62" s="34">
        <v>13881</v>
      </c>
      <c r="L62" s="29">
        <v>15042190.56</v>
      </c>
      <c r="M62" s="34">
        <v>11</v>
      </c>
      <c r="N62" s="29">
        <v>11920.19</v>
      </c>
      <c r="O62" s="35">
        <v>14076</v>
      </c>
      <c r="P62" s="29">
        <v>15253502.94</v>
      </c>
      <c r="Q62" s="2"/>
      <c r="R62" s="2"/>
    </row>
    <row r="63" spans="1:18" ht="12.75">
      <c r="A63" s="19"/>
      <c r="B63" s="19"/>
      <c r="C63" s="20" t="s">
        <v>18</v>
      </c>
      <c r="D63" s="18" t="s">
        <v>6</v>
      </c>
      <c r="E63" s="34">
        <v>7</v>
      </c>
      <c r="F63" s="29">
        <v>4118.33</v>
      </c>
      <c r="G63" s="34">
        <v>12</v>
      </c>
      <c r="H63" s="29">
        <v>7059.99</v>
      </c>
      <c r="I63" s="34">
        <v>23</v>
      </c>
      <c r="J63" s="29">
        <v>13531.65</v>
      </c>
      <c r="K63" s="34">
        <v>3491</v>
      </c>
      <c r="L63" s="29">
        <v>2053868.92</v>
      </c>
      <c r="M63" s="34">
        <v>2</v>
      </c>
      <c r="N63" s="29">
        <v>1176.67</v>
      </c>
      <c r="O63" s="35">
        <v>3535</v>
      </c>
      <c r="P63" s="29">
        <v>2079755.56</v>
      </c>
      <c r="Q63" s="2"/>
      <c r="R63" s="2"/>
    </row>
    <row r="64" spans="1:18" ht="12.75">
      <c r="A64" s="19"/>
      <c r="B64" s="19"/>
      <c r="C64" s="20" t="s">
        <v>7</v>
      </c>
      <c r="D64" s="18" t="s">
        <v>6</v>
      </c>
      <c r="E64" s="34">
        <v>49</v>
      </c>
      <c r="F64" s="29">
        <v>18338.7</v>
      </c>
      <c r="G64" s="34">
        <v>79</v>
      </c>
      <c r="H64" s="29">
        <v>27279.71</v>
      </c>
      <c r="I64" s="34">
        <v>65</v>
      </c>
      <c r="J64" s="29">
        <v>23646.02</v>
      </c>
      <c r="K64" s="34">
        <v>15760</v>
      </c>
      <c r="L64" s="29">
        <v>6250129.56</v>
      </c>
      <c r="M64" s="34">
        <v>11</v>
      </c>
      <c r="N64" s="29">
        <v>3817.15</v>
      </c>
      <c r="O64" s="35">
        <v>15964</v>
      </c>
      <c r="P64" s="29">
        <v>6323211.14</v>
      </c>
      <c r="Q64" s="2"/>
      <c r="R64" s="2"/>
    </row>
    <row r="65" spans="1:18" ht="12.75">
      <c r="A65" s="19"/>
      <c r="B65" s="17" t="s">
        <v>20</v>
      </c>
      <c r="C65" s="17" t="s">
        <v>181</v>
      </c>
      <c r="D65" s="18" t="s">
        <v>21</v>
      </c>
      <c r="E65" s="34">
        <v>10</v>
      </c>
      <c r="F65" s="29">
        <v>24111.6</v>
      </c>
      <c r="G65" s="34">
        <v>18</v>
      </c>
      <c r="H65" s="29">
        <v>43400.88</v>
      </c>
      <c r="I65" s="34">
        <v>14</v>
      </c>
      <c r="J65" s="29">
        <v>33756.24</v>
      </c>
      <c r="K65" s="34">
        <v>3207</v>
      </c>
      <c r="L65" s="29">
        <v>7732590.12</v>
      </c>
      <c r="M65" s="34">
        <v>2</v>
      </c>
      <c r="N65" s="29">
        <v>4822.32</v>
      </c>
      <c r="O65" s="35">
        <v>3251</v>
      </c>
      <c r="P65" s="29">
        <v>7838681.16</v>
      </c>
      <c r="Q65" s="2"/>
      <c r="R65" s="2"/>
    </row>
    <row r="66" spans="1:18" ht="12.75">
      <c r="A66" s="19"/>
      <c r="B66" s="17" t="s">
        <v>8</v>
      </c>
      <c r="C66" s="17" t="s">
        <v>181</v>
      </c>
      <c r="D66" s="18" t="s">
        <v>9</v>
      </c>
      <c r="E66" s="34">
        <v>3</v>
      </c>
      <c r="F66" s="29">
        <v>53807.12</v>
      </c>
      <c r="G66" s="34">
        <v>7</v>
      </c>
      <c r="H66" s="29">
        <v>125549.95</v>
      </c>
      <c r="I66" s="34">
        <v>8</v>
      </c>
      <c r="J66" s="29">
        <v>143485.65</v>
      </c>
      <c r="K66" s="34">
        <v>1355</v>
      </c>
      <c r="L66" s="29">
        <v>24302882.76</v>
      </c>
      <c r="M66" s="34">
        <v>0</v>
      </c>
      <c r="N66" s="29">
        <v>0</v>
      </c>
      <c r="O66" s="35">
        <v>1373</v>
      </c>
      <c r="P66" s="29">
        <v>24625725.48</v>
      </c>
      <c r="Q66" s="2"/>
      <c r="R66" s="2"/>
    </row>
    <row r="67" spans="1:18" ht="12.75">
      <c r="A67" s="23" t="s">
        <v>34</v>
      </c>
      <c r="B67" s="24"/>
      <c r="C67" s="24"/>
      <c r="D67" s="25"/>
      <c r="E67" s="36">
        <v>115</v>
      </c>
      <c r="F67" s="30">
        <v>163592.16</v>
      </c>
      <c r="G67" s="36">
        <v>197</v>
      </c>
      <c r="H67" s="30">
        <v>307429.59</v>
      </c>
      <c r="I67" s="36">
        <v>177</v>
      </c>
      <c r="J67" s="30">
        <v>316755.83</v>
      </c>
      <c r="K67" s="36">
        <v>38349</v>
      </c>
      <c r="L67" s="30">
        <v>59890357.95</v>
      </c>
      <c r="M67" s="36">
        <v>26</v>
      </c>
      <c r="N67" s="41">
        <v>21736.33</v>
      </c>
      <c r="O67" s="36">
        <v>38864</v>
      </c>
      <c r="P67" s="41">
        <v>60699871.86</v>
      </c>
      <c r="Q67" s="2"/>
      <c r="R67" s="2"/>
    </row>
    <row r="68" spans="1:18" ht="12.75">
      <c r="A68" s="17" t="s">
        <v>35</v>
      </c>
      <c r="B68" s="17" t="s">
        <v>13</v>
      </c>
      <c r="C68" s="17" t="s">
        <v>181</v>
      </c>
      <c r="D68" s="18" t="s">
        <v>14</v>
      </c>
      <c r="E68" s="34">
        <v>1</v>
      </c>
      <c r="F68" s="29">
        <v>4106.19</v>
      </c>
      <c r="G68" s="34">
        <v>0</v>
      </c>
      <c r="H68" s="29">
        <v>0</v>
      </c>
      <c r="I68" s="34">
        <v>626</v>
      </c>
      <c r="J68" s="29">
        <v>4617931.66</v>
      </c>
      <c r="K68" s="34">
        <v>213</v>
      </c>
      <c r="L68" s="29">
        <v>1569130.22</v>
      </c>
      <c r="M68" s="34"/>
      <c r="N68" s="29"/>
      <c r="O68" s="35">
        <v>840</v>
      </c>
      <c r="P68" s="29">
        <v>6191168.07</v>
      </c>
      <c r="Q68" s="2"/>
      <c r="R68" s="2"/>
    </row>
    <row r="69" spans="1:18" ht="12.75">
      <c r="A69" s="19"/>
      <c r="B69" s="17" t="s">
        <v>4</v>
      </c>
      <c r="C69" s="17" t="s">
        <v>5</v>
      </c>
      <c r="D69" s="18" t="s">
        <v>6</v>
      </c>
      <c r="E69" s="34">
        <v>26</v>
      </c>
      <c r="F69" s="29">
        <v>28954.54</v>
      </c>
      <c r="G69" s="34">
        <v>89</v>
      </c>
      <c r="H69" s="29">
        <v>99113.61</v>
      </c>
      <c r="I69" s="34">
        <v>13969</v>
      </c>
      <c r="J69" s="29">
        <v>15556382.14</v>
      </c>
      <c r="K69" s="34">
        <v>5083</v>
      </c>
      <c r="L69" s="29">
        <v>5660612.1</v>
      </c>
      <c r="M69" s="34">
        <v>18</v>
      </c>
      <c r="N69" s="29">
        <v>20045.45</v>
      </c>
      <c r="O69" s="35">
        <v>19185</v>
      </c>
      <c r="P69" s="29">
        <v>21365107.84</v>
      </c>
      <c r="Q69" s="2"/>
      <c r="R69" s="2"/>
    </row>
    <row r="70" spans="1:18" ht="12.75">
      <c r="A70" s="19"/>
      <c r="B70" s="19"/>
      <c r="C70" s="20" t="s">
        <v>18</v>
      </c>
      <c r="D70" s="18" t="s">
        <v>6</v>
      </c>
      <c r="E70" s="34">
        <v>4</v>
      </c>
      <c r="F70" s="29">
        <v>2597.65</v>
      </c>
      <c r="G70" s="34">
        <v>10</v>
      </c>
      <c r="H70" s="29">
        <v>6494.13</v>
      </c>
      <c r="I70" s="34">
        <v>3570</v>
      </c>
      <c r="J70" s="29">
        <v>2318405.45</v>
      </c>
      <c r="K70" s="34">
        <v>1508</v>
      </c>
      <c r="L70" s="29">
        <v>979315.24</v>
      </c>
      <c r="M70" s="34">
        <v>3</v>
      </c>
      <c r="N70" s="29">
        <v>1948.24</v>
      </c>
      <c r="O70" s="35">
        <v>5095</v>
      </c>
      <c r="P70" s="29">
        <v>3308760.71</v>
      </c>
      <c r="Q70" s="2"/>
      <c r="R70" s="2"/>
    </row>
    <row r="71" spans="1:18" ht="12.75">
      <c r="A71" s="19"/>
      <c r="B71" s="19"/>
      <c r="C71" s="20" t="s">
        <v>7</v>
      </c>
      <c r="D71" s="18" t="s">
        <v>6</v>
      </c>
      <c r="E71" s="34">
        <v>27</v>
      </c>
      <c r="F71" s="29">
        <v>11027.73</v>
      </c>
      <c r="G71" s="34">
        <v>88</v>
      </c>
      <c r="H71" s="29">
        <v>33802.33</v>
      </c>
      <c r="I71" s="34">
        <v>15724</v>
      </c>
      <c r="J71" s="29">
        <v>6766811.88</v>
      </c>
      <c r="K71" s="34">
        <v>5914</v>
      </c>
      <c r="L71" s="29">
        <v>2569682.71</v>
      </c>
      <c r="M71" s="34">
        <v>20</v>
      </c>
      <c r="N71" s="29">
        <v>8718.39</v>
      </c>
      <c r="O71" s="35">
        <v>21773</v>
      </c>
      <c r="P71" s="29">
        <v>9390043.04</v>
      </c>
      <c r="Q71" s="2"/>
      <c r="R71" s="2"/>
    </row>
    <row r="72" spans="1:18" ht="12.75">
      <c r="A72" s="19"/>
      <c r="B72" s="17" t="s">
        <v>20</v>
      </c>
      <c r="C72" s="17" t="s">
        <v>181</v>
      </c>
      <c r="D72" s="18" t="s">
        <v>21</v>
      </c>
      <c r="E72" s="34">
        <v>4</v>
      </c>
      <c r="F72" s="29">
        <v>9670.36</v>
      </c>
      <c r="G72" s="34">
        <v>15</v>
      </c>
      <c r="H72" s="29">
        <v>36263.83</v>
      </c>
      <c r="I72" s="34">
        <v>2286</v>
      </c>
      <c r="J72" s="29">
        <v>5526608.04</v>
      </c>
      <c r="K72" s="34">
        <v>832</v>
      </c>
      <c r="L72" s="29">
        <v>2011433.9</v>
      </c>
      <c r="M72" s="34">
        <v>3</v>
      </c>
      <c r="N72" s="29">
        <v>7252.77</v>
      </c>
      <c r="O72" s="35">
        <v>3140</v>
      </c>
      <c r="P72" s="29">
        <v>7591228.9</v>
      </c>
      <c r="Q72" s="2"/>
      <c r="R72" s="2"/>
    </row>
    <row r="73" spans="1:18" ht="12.75">
      <c r="A73" s="19"/>
      <c r="B73" s="17" t="s">
        <v>8</v>
      </c>
      <c r="C73" s="17" t="s">
        <v>181</v>
      </c>
      <c r="D73" s="18" t="s">
        <v>9</v>
      </c>
      <c r="E73" s="34">
        <v>2</v>
      </c>
      <c r="F73" s="29">
        <v>33033.94</v>
      </c>
      <c r="G73" s="34">
        <v>2</v>
      </c>
      <c r="H73" s="29">
        <v>33033.94</v>
      </c>
      <c r="I73" s="34">
        <v>943</v>
      </c>
      <c r="J73" s="29">
        <v>15575501.99</v>
      </c>
      <c r="K73" s="34">
        <v>357</v>
      </c>
      <c r="L73" s="29">
        <v>5896558.02</v>
      </c>
      <c r="M73" s="34">
        <v>3</v>
      </c>
      <c r="N73" s="29">
        <v>49550.91</v>
      </c>
      <c r="O73" s="35">
        <v>1307</v>
      </c>
      <c r="P73" s="29">
        <v>21587678.8</v>
      </c>
      <c r="Q73" s="2"/>
      <c r="R73" s="2"/>
    </row>
    <row r="74" spans="1:18" ht="12.75">
      <c r="A74" s="23" t="s">
        <v>36</v>
      </c>
      <c r="B74" s="24"/>
      <c r="C74" s="24"/>
      <c r="D74" s="25"/>
      <c r="E74" s="36">
        <v>64</v>
      </c>
      <c r="F74" s="30">
        <v>89390.41</v>
      </c>
      <c r="G74" s="36">
        <v>204</v>
      </c>
      <c r="H74" s="30">
        <v>208707.84</v>
      </c>
      <c r="I74" s="36">
        <v>37118</v>
      </c>
      <c r="J74" s="30">
        <v>50361641.160000004</v>
      </c>
      <c r="K74" s="36">
        <v>13907</v>
      </c>
      <c r="L74" s="30">
        <v>18686732.189999998</v>
      </c>
      <c r="M74" s="36">
        <v>47</v>
      </c>
      <c r="N74" s="41">
        <v>87515.76</v>
      </c>
      <c r="O74" s="36">
        <v>51340</v>
      </c>
      <c r="P74" s="41">
        <v>69433987.36</v>
      </c>
      <c r="Q74" s="2"/>
      <c r="R74" s="2"/>
    </row>
    <row r="75" spans="1:18" ht="12.75">
      <c r="A75" s="17" t="s">
        <v>37</v>
      </c>
      <c r="B75" s="17" t="s">
        <v>13</v>
      </c>
      <c r="C75" s="17" t="s">
        <v>181</v>
      </c>
      <c r="D75" s="18" t="s">
        <v>14</v>
      </c>
      <c r="E75" s="34">
        <v>2</v>
      </c>
      <c r="F75" s="29">
        <v>18128.52</v>
      </c>
      <c r="G75" s="34">
        <v>6</v>
      </c>
      <c r="H75" s="29">
        <v>65451.82</v>
      </c>
      <c r="I75" s="34">
        <v>538</v>
      </c>
      <c r="J75" s="29">
        <v>5887144.97</v>
      </c>
      <c r="K75" s="34">
        <v>414</v>
      </c>
      <c r="L75" s="29">
        <v>4529590.92</v>
      </c>
      <c r="M75" s="34"/>
      <c r="N75" s="29"/>
      <c r="O75" s="35">
        <v>960</v>
      </c>
      <c r="P75" s="29">
        <v>10500316.23</v>
      </c>
      <c r="Q75" s="2"/>
      <c r="R75" s="2"/>
    </row>
    <row r="76" spans="1:18" ht="12.75">
      <c r="A76" s="19"/>
      <c r="B76" s="17" t="s">
        <v>4</v>
      </c>
      <c r="C76" s="17" t="s">
        <v>5</v>
      </c>
      <c r="D76" s="18" t="s">
        <v>6</v>
      </c>
      <c r="E76" s="34">
        <v>47</v>
      </c>
      <c r="F76" s="29">
        <v>51048.44</v>
      </c>
      <c r="G76" s="34">
        <v>213</v>
      </c>
      <c r="H76" s="29">
        <v>231347.18</v>
      </c>
      <c r="I76" s="34">
        <v>22990</v>
      </c>
      <c r="J76" s="29">
        <v>24970289.86</v>
      </c>
      <c r="K76" s="34">
        <v>25607</v>
      </c>
      <c r="L76" s="29">
        <v>27812710.42</v>
      </c>
      <c r="M76" s="34">
        <v>30</v>
      </c>
      <c r="N76" s="29">
        <v>32584.11</v>
      </c>
      <c r="O76" s="35">
        <v>48887</v>
      </c>
      <c r="P76" s="29">
        <v>53097980.010000005</v>
      </c>
      <c r="Q76" s="2"/>
      <c r="R76" s="2"/>
    </row>
    <row r="77" spans="1:18" ht="12.75">
      <c r="A77" s="19"/>
      <c r="B77" s="19"/>
      <c r="C77" s="20" t="s">
        <v>18</v>
      </c>
      <c r="D77" s="18" t="s">
        <v>6</v>
      </c>
      <c r="E77" s="34">
        <v>7</v>
      </c>
      <c r="F77" s="29">
        <v>3905.89</v>
      </c>
      <c r="G77" s="34">
        <v>109</v>
      </c>
      <c r="H77" s="29">
        <v>60820.36</v>
      </c>
      <c r="I77" s="34">
        <v>5136</v>
      </c>
      <c r="J77" s="29">
        <v>2865810.59</v>
      </c>
      <c r="K77" s="34">
        <v>5753</v>
      </c>
      <c r="L77" s="29">
        <v>3210087.29</v>
      </c>
      <c r="M77" s="34">
        <v>6</v>
      </c>
      <c r="N77" s="29">
        <v>3347.91</v>
      </c>
      <c r="O77" s="35">
        <v>11011</v>
      </c>
      <c r="P77" s="29">
        <v>6143972.04</v>
      </c>
      <c r="Q77" s="2"/>
      <c r="R77" s="2"/>
    </row>
    <row r="78" spans="1:18" ht="12.75">
      <c r="A78" s="19"/>
      <c r="B78" s="19"/>
      <c r="C78" s="20" t="s">
        <v>7</v>
      </c>
      <c r="D78" s="18" t="s">
        <v>6</v>
      </c>
      <c r="E78" s="34">
        <v>35</v>
      </c>
      <c r="F78" s="29">
        <v>12592.84</v>
      </c>
      <c r="G78" s="34">
        <v>186</v>
      </c>
      <c r="H78" s="29">
        <v>80042.19</v>
      </c>
      <c r="I78" s="34">
        <v>19711</v>
      </c>
      <c r="J78" s="29">
        <v>8260386.72</v>
      </c>
      <c r="K78" s="34">
        <v>21237</v>
      </c>
      <c r="L78" s="29">
        <v>8671200.92</v>
      </c>
      <c r="M78" s="34">
        <v>21</v>
      </c>
      <c r="N78" s="29">
        <v>7209.55</v>
      </c>
      <c r="O78" s="35">
        <v>41190</v>
      </c>
      <c r="P78" s="29">
        <v>17031432.220000003</v>
      </c>
      <c r="Q78" s="2"/>
      <c r="R78" s="2"/>
    </row>
    <row r="79" spans="1:18" ht="12.75">
      <c r="A79" s="19"/>
      <c r="B79" s="17" t="s">
        <v>20</v>
      </c>
      <c r="C79" s="17" t="s">
        <v>181</v>
      </c>
      <c r="D79" s="18" t="s">
        <v>21</v>
      </c>
      <c r="E79" s="34">
        <v>6</v>
      </c>
      <c r="F79" s="29">
        <v>14761.18</v>
      </c>
      <c r="G79" s="34">
        <v>27</v>
      </c>
      <c r="H79" s="29">
        <v>66425.33</v>
      </c>
      <c r="I79" s="34">
        <v>2967</v>
      </c>
      <c r="J79" s="29">
        <v>7299405.78</v>
      </c>
      <c r="K79" s="34">
        <v>3304</v>
      </c>
      <c r="L79" s="29">
        <v>8128492.31</v>
      </c>
      <c r="M79" s="34">
        <v>4</v>
      </c>
      <c r="N79" s="29">
        <v>9840.79</v>
      </c>
      <c r="O79" s="35">
        <v>6308</v>
      </c>
      <c r="P79" s="29">
        <v>15518925.389999999</v>
      </c>
      <c r="Q79" s="2"/>
      <c r="R79" s="2"/>
    </row>
    <row r="80" spans="1:18" ht="12.75">
      <c r="A80" s="19"/>
      <c r="B80" s="17" t="s">
        <v>8</v>
      </c>
      <c r="C80" s="17" t="s">
        <v>181</v>
      </c>
      <c r="D80" s="18" t="s">
        <v>9</v>
      </c>
      <c r="E80" s="34">
        <v>4</v>
      </c>
      <c r="F80" s="29">
        <v>106114.53</v>
      </c>
      <c r="G80" s="34">
        <v>159</v>
      </c>
      <c r="H80" s="29">
        <v>4218052.49</v>
      </c>
      <c r="I80" s="34">
        <v>1260</v>
      </c>
      <c r="J80" s="29">
        <v>33426076.36</v>
      </c>
      <c r="K80" s="34">
        <v>1351</v>
      </c>
      <c r="L80" s="29">
        <v>35840181.87</v>
      </c>
      <c r="M80" s="34">
        <v>7</v>
      </c>
      <c r="N80" s="29">
        <v>185700.42</v>
      </c>
      <c r="O80" s="35">
        <v>2781</v>
      </c>
      <c r="P80" s="29">
        <v>73776125.67</v>
      </c>
      <c r="Q80" s="2"/>
      <c r="R80" s="2"/>
    </row>
    <row r="81" spans="1:18" ht="12.75">
      <c r="A81" s="23" t="s">
        <v>38</v>
      </c>
      <c r="B81" s="24"/>
      <c r="C81" s="24"/>
      <c r="D81" s="25"/>
      <c r="E81" s="36">
        <v>101</v>
      </c>
      <c r="F81" s="30">
        <v>206551.4</v>
      </c>
      <c r="G81" s="36">
        <v>700</v>
      </c>
      <c r="H81" s="30">
        <v>4722139.37</v>
      </c>
      <c r="I81" s="36">
        <v>52602</v>
      </c>
      <c r="J81" s="30">
        <v>82709114.28</v>
      </c>
      <c r="K81" s="36">
        <v>57666</v>
      </c>
      <c r="L81" s="30">
        <v>88192263.73</v>
      </c>
      <c r="M81" s="36">
        <v>68</v>
      </c>
      <c r="N81" s="41">
        <v>238682.78</v>
      </c>
      <c r="O81" s="36">
        <v>111137</v>
      </c>
      <c r="P81" s="41">
        <v>176068751.56</v>
      </c>
      <c r="Q81" s="2"/>
      <c r="R81" s="2"/>
    </row>
    <row r="82" spans="1:18" ht="12.75">
      <c r="A82" s="17" t="s">
        <v>39</v>
      </c>
      <c r="B82" s="17" t="s">
        <v>13</v>
      </c>
      <c r="C82" s="17" t="s">
        <v>181</v>
      </c>
      <c r="D82" s="18" t="s">
        <v>14</v>
      </c>
      <c r="E82" s="34"/>
      <c r="F82" s="29"/>
      <c r="G82" s="34">
        <v>299</v>
      </c>
      <c r="H82" s="29">
        <v>1629098.09</v>
      </c>
      <c r="I82" s="34">
        <v>19</v>
      </c>
      <c r="J82" s="29">
        <v>101672.13</v>
      </c>
      <c r="K82" s="34">
        <v>346</v>
      </c>
      <c r="L82" s="29">
        <v>1884814.37</v>
      </c>
      <c r="M82" s="34">
        <v>1</v>
      </c>
      <c r="N82" s="29">
        <v>4084.61</v>
      </c>
      <c r="O82" s="35">
        <v>665</v>
      </c>
      <c r="P82" s="29">
        <v>3619669.2</v>
      </c>
      <c r="Q82" s="2"/>
      <c r="R82" s="2"/>
    </row>
    <row r="83" spans="1:18" ht="12.75">
      <c r="A83" s="19"/>
      <c r="B83" s="17" t="s">
        <v>4</v>
      </c>
      <c r="C83" s="17" t="s">
        <v>5</v>
      </c>
      <c r="D83" s="18" t="s">
        <v>6</v>
      </c>
      <c r="E83" s="34">
        <v>7</v>
      </c>
      <c r="F83" s="29">
        <v>7700.38</v>
      </c>
      <c r="G83" s="34">
        <v>6780</v>
      </c>
      <c r="H83" s="29">
        <v>7458372.22</v>
      </c>
      <c r="I83" s="34">
        <v>1557</v>
      </c>
      <c r="J83" s="29">
        <v>1712785.48</v>
      </c>
      <c r="K83" s="34">
        <v>13274</v>
      </c>
      <c r="L83" s="29">
        <v>14602128.73</v>
      </c>
      <c r="M83" s="34">
        <v>5</v>
      </c>
      <c r="N83" s="29">
        <v>5500.27</v>
      </c>
      <c r="O83" s="35">
        <v>21623</v>
      </c>
      <c r="P83" s="29">
        <v>23786487.080000002</v>
      </c>
      <c r="Q83" s="2"/>
      <c r="R83" s="2"/>
    </row>
    <row r="84" spans="1:18" ht="12.75">
      <c r="A84" s="19"/>
      <c r="B84" s="19"/>
      <c r="C84" s="20" t="s">
        <v>18</v>
      </c>
      <c r="D84" s="18" t="s">
        <v>6</v>
      </c>
      <c r="E84" s="34">
        <v>2</v>
      </c>
      <c r="F84" s="29">
        <v>1244.48</v>
      </c>
      <c r="G84" s="34">
        <v>1319</v>
      </c>
      <c r="H84" s="29">
        <v>820734.2</v>
      </c>
      <c r="I84" s="34">
        <v>379</v>
      </c>
      <c r="J84" s="29">
        <v>235828.86</v>
      </c>
      <c r="K84" s="34">
        <v>2544</v>
      </c>
      <c r="L84" s="29">
        <v>1582977.86</v>
      </c>
      <c r="M84" s="34">
        <v>1</v>
      </c>
      <c r="N84" s="29">
        <v>622.24</v>
      </c>
      <c r="O84" s="35">
        <v>4245</v>
      </c>
      <c r="P84" s="29">
        <v>2641407.64</v>
      </c>
      <c r="Q84" s="2"/>
      <c r="R84" s="2"/>
    </row>
    <row r="85" spans="1:18" ht="12.75">
      <c r="A85" s="19"/>
      <c r="B85" s="19"/>
      <c r="C85" s="20" t="s">
        <v>7</v>
      </c>
      <c r="D85" s="18" t="s">
        <v>6</v>
      </c>
      <c r="E85" s="34">
        <v>4</v>
      </c>
      <c r="F85" s="29">
        <v>1012.54</v>
      </c>
      <c r="G85" s="34">
        <v>7530</v>
      </c>
      <c r="H85" s="29">
        <v>2935511.29</v>
      </c>
      <c r="I85" s="34">
        <v>1938</v>
      </c>
      <c r="J85" s="29">
        <v>753444.9</v>
      </c>
      <c r="K85" s="34">
        <v>15913</v>
      </c>
      <c r="L85" s="29">
        <v>6220932.73</v>
      </c>
      <c r="M85" s="34">
        <v>8</v>
      </c>
      <c r="N85" s="29">
        <v>2642.49</v>
      </c>
      <c r="O85" s="35">
        <v>25393</v>
      </c>
      <c r="P85" s="29">
        <v>9913543.950000001</v>
      </c>
      <c r="Q85" s="2"/>
      <c r="R85" s="2"/>
    </row>
    <row r="86" spans="1:18" ht="12.75">
      <c r="A86" s="19"/>
      <c r="B86" s="17" t="s">
        <v>20</v>
      </c>
      <c r="C86" s="17" t="s">
        <v>181</v>
      </c>
      <c r="D86" s="18" t="s">
        <v>21</v>
      </c>
      <c r="E86" s="34">
        <v>5</v>
      </c>
      <c r="F86" s="29">
        <v>12101.36</v>
      </c>
      <c r="G86" s="34">
        <v>1293</v>
      </c>
      <c r="H86" s="29">
        <v>3129411.11</v>
      </c>
      <c r="I86" s="34">
        <v>342</v>
      </c>
      <c r="J86" s="29">
        <v>827732.87</v>
      </c>
      <c r="K86" s="34">
        <v>2902</v>
      </c>
      <c r="L86" s="29">
        <v>7023628.02</v>
      </c>
      <c r="M86" s="34">
        <v>3</v>
      </c>
      <c r="N86" s="29">
        <v>7260.81</v>
      </c>
      <c r="O86" s="35">
        <v>4545</v>
      </c>
      <c r="P86" s="29">
        <v>11000134.17</v>
      </c>
      <c r="Q86" s="2"/>
      <c r="R86" s="2"/>
    </row>
    <row r="87" spans="1:18" ht="12.75">
      <c r="A87" s="19"/>
      <c r="B87" s="17" t="s">
        <v>8</v>
      </c>
      <c r="C87" s="17" t="s">
        <v>181</v>
      </c>
      <c r="D87" s="18" t="s">
        <v>9</v>
      </c>
      <c r="E87" s="34">
        <v>2</v>
      </c>
      <c r="F87" s="29">
        <v>33455.95</v>
      </c>
      <c r="G87" s="34">
        <v>717</v>
      </c>
      <c r="H87" s="29">
        <v>11993957.47</v>
      </c>
      <c r="I87" s="34">
        <v>160</v>
      </c>
      <c r="J87" s="29">
        <v>2676475.87</v>
      </c>
      <c r="K87" s="34">
        <v>1384</v>
      </c>
      <c r="L87" s="29">
        <v>23151516.24</v>
      </c>
      <c r="M87" s="34">
        <v>1</v>
      </c>
      <c r="N87" s="29">
        <v>16727.97</v>
      </c>
      <c r="O87" s="35">
        <v>2264</v>
      </c>
      <c r="P87" s="29">
        <v>37872133.5</v>
      </c>
      <c r="Q87" s="2"/>
      <c r="R87" s="2"/>
    </row>
    <row r="88" spans="1:18" ht="12.75">
      <c r="A88" s="23" t="s">
        <v>40</v>
      </c>
      <c r="B88" s="24"/>
      <c r="C88" s="24"/>
      <c r="D88" s="25"/>
      <c r="E88" s="36">
        <v>20</v>
      </c>
      <c r="F88" s="30">
        <v>55514.71</v>
      </c>
      <c r="G88" s="36">
        <v>17938</v>
      </c>
      <c r="H88" s="30">
        <v>27967084.380000003</v>
      </c>
      <c r="I88" s="36">
        <v>4395</v>
      </c>
      <c r="J88" s="30">
        <v>6307940.109999999</v>
      </c>
      <c r="K88" s="36">
        <v>36363</v>
      </c>
      <c r="L88" s="30">
        <v>54465997.95</v>
      </c>
      <c r="M88" s="36">
        <v>19</v>
      </c>
      <c r="N88" s="41">
        <v>36838.39</v>
      </c>
      <c r="O88" s="36">
        <v>58735</v>
      </c>
      <c r="P88" s="41">
        <v>88833375.54</v>
      </c>
      <c r="Q88" s="2"/>
      <c r="R88" s="2"/>
    </row>
    <row r="89" spans="1:18" ht="12.75">
      <c r="A89" s="17" t="s">
        <v>41</v>
      </c>
      <c r="B89" s="17" t="s">
        <v>4</v>
      </c>
      <c r="C89" s="17" t="s">
        <v>5</v>
      </c>
      <c r="D89" s="18" t="s">
        <v>6</v>
      </c>
      <c r="E89" s="34"/>
      <c r="F89" s="29"/>
      <c r="G89" s="34">
        <v>647</v>
      </c>
      <c r="H89" s="29">
        <v>795801.46</v>
      </c>
      <c r="I89" s="34">
        <v>28</v>
      </c>
      <c r="J89" s="29">
        <v>34439.63</v>
      </c>
      <c r="K89" s="34">
        <v>625</v>
      </c>
      <c r="L89" s="29">
        <v>768741.75</v>
      </c>
      <c r="M89" s="34"/>
      <c r="N89" s="29"/>
      <c r="O89" s="35">
        <v>1300</v>
      </c>
      <c r="P89" s="29">
        <v>1598982.84</v>
      </c>
      <c r="Q89" s="2"/>
      <c r="R89" s="2"/>
    </row>
    <row r="90" spans="1:18" ht="12.75">
      <c r="A90" s="19"/>
      <c r="B90" s="19"/>
      <c r="C90" s="20" t="s">
        <v>18</v>
      </c>
      <c r="D90" s="18" t="s">
        <v>6</v>
      </c>
      <c r="E90" s="34">
        <v>1</v>
      </c>
      <c r="F90" s="29">
        <v>622.33</v>
      </c>
      <c r="G90" s="34">
        <v>214</v>
      </c>
      <c r="H90" s="29">
        <v>133179.43</v>
      </c>
      <c r="I90" s="34">
        <v>8</v>
      </c>
      <c r="J90" s="29">
        <v>4978.67</v>
      </c>
      <c r="K90" s="34">
        <v>217</v>
      </c>
      <c r="L90" s="29">
        <v>135046.43</v>
      </c>
      <c r="M90" s="34"/>
      <c r="N90" s="29"/>
      <c r="O90" s="35">
        <v>440</v>
      </c>
      <c r="P90" s="29">
        <v>273826.86</v>
      </c>
      <c r="Q90" s="2"/>
      <c r="R90" s="2"/>
    </row>
    <row r="91" spans="1:18" ht="12.75">
      <c r="A91" s="19"/>
      <c r="B91" s="19"/>
      <c r="C91" s="20" t="s">
        <v>7</v>
      </c>
      <c r="D91" s="18" t="s">
        <v>6</v>
      </c>
      <c r="E91" s="34"/>
      <c r="F91" s="29"/>
      <c r="G91" s="34">
        <v>1029</v>
      </c>
      <c r="H91" s="29">
        <v>481913.91</v>
      </c>
      <c r="I91" s="34">
        <v>42</v>
      </c>
      <c r="J91" s="29">
        <v>19669.96</v>
      </c>
      <c r="K91" s="34">
        <v>1130</v>
      </c>
      <c r="L91" s="29">
        <v>529215.47</v>
      </c>
      <c r="M91" s="34"/>
      <c r="N91" s="29"/>
      <c r="O91" s="35">
        <v>2201</v>
      </c>
      <c r="P91" s="29">
        <v>1030799.34</v>
      </c>
      <c r="Q91" s="2"/>
      <c r="R91" s="2"/>
    </row>
    <row r="92" spans="1:18" ht="12.75">
      <c r="A92" s="23" t="s">
        <v>42</v>
      </c>
      <c r="B92" s="24"/>
      <c r="C92" s="24"/>
      <c r="D92" s="25"/>
      <c r="E92" s="36">
        <v>1</v>
      </c>
      <c r="F92" s="30">
        <v>622.33</v>
      </c>
      <c r="G92" s="36">
        <v>1890</v>
      </c>
      <c r="H92" s="30">
        <v>1410894.8</v>
      </c>
      <c r="I92" s="36">
        <v>78</v>
      </c>
      <c r="J92" s="30">
        <v>59088.26</v>
      </c>
      <c r="K92" s="36">
        <v>1972</v>
      </c>
      <c r="L92" s="30">
        <v>1433003.65</v>
      </c>
      <c r="M92" s="36"/>
      <c r="N92" s="30"/>
      <c r="O92" s="37">
        <v>3941</v>
      </c>
      <c r="P92" s="30">
        <v>2903609.04</v>
      </c>
      <c r="Q92" s="2"/>
      <c r="R92" s="2"/>
    </row>
    <row r="93" spans="1:18" ht="12.75">
      <c r="A93" s="17" t="s">
        <v>43</v>
      </c>
      <c r="B93" s="17" t="s">
        <v>13</v>
      </c>
      <c r="C93" s="17" t="s">
        <v>181</v>
      </c>
      <c r="D93" s="18" t="s">
        <v>14</v>
      </c>
      <c r="E93" s="34">
        <v>2</v>
      </c>
      <c r="F93" s="29">
        <v>9466.83</v>
      </c>
      <c r="G93" s="34">
        <v>4</v>
      </c>
      <c r="H93" s="29">
        <v>17636.26</v>
      </c>
      <c r="I93" s="34">
        <v>484</v>
      </c>
      <c r="J93" s="29">
        <v>2199117.57</v>
      </c>
      <c r="K93" s="34">
        <v>156</v>
      </c>
      <c r="L93" s="29">
        <v>707872.12</v>
      </c>
      <c r="M93" s="34">
        <v>5</v>
      </c>
      <c r="N93" s="29">
        <v>21720.97</v>
      </c>
      <c r="O93" s="35">
        <v>651</v>
      </c>
      <c r="P93" s="29">
        <v>2955813.75</v>
      </c>
      <c r="Q93" s="2"/>
      <c r="R93" s="2"/>
    </row>
    <row r="94" spans="1:18" ht="12.75">
      <c r="A94" s="19"/>
      <c r="B94" s="17" t="s">
        <v>4</v>
      </c>
      <c r="C94" s="17" t="s">
        <v>5</v>
      </c>
      <c r="D94" s="18" t="s">
        <v>6</v>
      </c>
      <c r="E94" s="34">
        <v>86</v>
      </c>
      <c r="F94" s="29">
        <v>99091.06</v>
      </c>
      <c r="G94" s="34">
        <v>157</v>
      </c>
      <c r="H94" s="29">
        <v>180898.79</v>
      </c>
      <c r="I94" s="34">
        <v>17246</v>
      </c>
      <c r="J94" s="29">
        <v>19871214.11</v>
      </c>
      <c r="K94" s="34">
        <v>5833</v>
      </c>
      <c r="L94" s="29">
        <v>6720908.73</v>
      </c>
      <c r="M94" s="34">
        <v>96</v>
      </c>
      <c r="N94" s="29">
        <v>110613.28</v>
      </c>
      <c r="O94" s="35">
        <v>23418</v>
      </c>
      <c r="P94" s="29">
        <v>26982725.970000003</v>
      </c>
      <c r="Q94" s="2"/>
      <c r="R94" s="2"/>
    </row>
    <row r="95" spans="1:18" ht="12.75">
      <c r="A95" s="19"/>
      <c r="B95" s="19"/>
      <c r="C95" s="20" t="s">
        <v>18</v>
      </c>
      <c r="D95" s="18" t="s">
        <v>6</v>
      </c>
      <c r="E95" s="34">
        <v>6</v>
      </c>
      <c r="F95" s="29">
        <v>3713.14</v>
      </c>
      <c r="G95" s="34">
        <v>20</v>
      </c>
      <c r="H95" s="29">
        <v>12377.12</v>
      </c>
      <c r="I95" s="34">
        <v>2438</v>
      </c>
      <c r="J95" s="29">
        <v>1508771.35</v>
      </c>
      <c r="K95" s="34">
        <v>702</v>
      </c>
      <c r="L95" s="29">
        <v>434437.03</v>
      </c>
      <c r="M95" s="34">
        <v>10</v>
      </c>
      <c r="N95" s="29">
        <v>6188.56</v>
      </c>
      <c r="O95" s="35">
        <v>3176</v>
      </c>
      <c r="P95" s="29">
        <v>1965487.2</v>
      </c>
      <c r="Q95" s="2"/>
      <c r="R95" s="2"/>
    </row>
    <row r="96" spans="1:18" ht="12.75">
      <c r="A96" s="19"/>
      <c r="B96" s="19"/>
      <c r="C96" s="20" t="s">
        <v>7</v>
      </c>
      <c r="D96" s="18" t="s">
        <v>6</v>
      </c>
      <c r="E96" s="34">
        <v>48</v>
      </c>
      <c r="F96" s="29">
        <v>21310.5</v>
      </c>
      <c r="G96" s="34">
        <v>159</v>
      </c>
      <c r="H96" s="29">
        <v>69751.2</v>
      </c>
      <c r="I96" s="34">
        <v>16237</v>
      </c>
      <c r="J96" s="29">
        <v>7244781.41</v>
      </c>
      <c r="K96" s="34">
        <v>5013</v>
      </c>
      <c r="L96" s="29">
        <v>2200698.04</v>
      </c>
      <c r="M96" s="34">
        <v>118</v>
      </c>
      <c r="N96" s="29">
        <v>49886.91</v>
      </c>
      <c r="O96" s="35">
        <v>21575</v>
      </c>
      <c r="P96" s="29">
        <v>9586428.06</v>
      </c>
      <c r="Q96" s="2"/>
      <c r="R96" s="2"/>
    </row>
    <row r="97" spans="1:18" ht="12.75">
      <c r="A97" s="19"/>
      <c r="B97" s="17" t="s">
        <v>20</v>
      </c>
      <c r="C97" s="17" t="s">
        <v>181</v>
      </c>
      <c r="D97" s="18" t="s">
        <v>21</v>
      </c>
      <c r="E97" s="34">
        <v>10</v>
      </c>
      <c r="F97" s="29">
        <v>30004.1</v>
      </c>
      <c r="G97" s="34">
        <v>35</v>
      </c>
      <c r="H97" s="29">
        <v>105014.35</v>
      </c>
      <c r="I97" s="34">
        <v>2212</v>
      </c>
      <c r="J97" s="29">
        <v>6636906.93</v>
      </c>
      <c r="K97" s="34">
        <v>680</v>
      </c>
      <c r="L97" s="29">
        <v>2040278.8</v>
      </c>
      <c r="M97" s="34">
        <v>13</v>
      </c>
      <c r="N97" s="29">
        <v>39005.33</v>
      </c>
      <c r="O97" s="35">
        <v>2950</v>
      </c>
      <c r="P97" s="29">
        <v>8851209.51</v>
      </c>
      <c r="Q97" s="2"/>
      <c r="R97" s="2"/>
    </row>
    <row r="98" spans="1:18" ht="12.75">
      <c r="A98" s="19"/>
      <c r="B98" s="17" t="s">
        <v>8</v>
      </c>
      <c r="C98" s="17" t="s">
        <v>181</v>
      </c>
      <c r="D98" s="18" t="s">
        <v>9</v>
      </c>
      <c r="E98" s="34">
        <v>2</v>
      </c>
      <c r="F98" s="29">
        <v>35740.19</v>
      </c>
      <c r="G98" s="34">
        <v>8</v>
      </c>
      <c r="H98" s="29">
        <v>142960.77</v>
      </c>
      <c r="I98" s="34">
        <v>777</v>
      </c>
      <c r="J98" s="29">
        <v>13885064.86</v>
      </c>
      <c r="K98" s="34">
        <v>302</v>
      </c>
      <c r="L98" s="29">
        <v>5396769.1</v>
      </c>
      <c r="M98" s="34">
        <v>4</v>
      </c>
      <c r="N98" s="29">
        <v>71480.39</v>
      </c>
      <c r="O98" s="35">
        <v>1093</v>
      </c>
      <c r="P98" s="29">
        <v>19532015.310000002</v>
      </c>
      <c r="Q98" s="2"/>
      <c r="R98" s="2"/>
    </row>
    <row r="99" spans="1:18" ht="12.75">
      <c r="A99" s="23" t="s">
        <v>44</v>
      </c>
      <c r="B99" s="24"/>
      <c r="C99" s="24"/>
      <c r="D99" s="25"/>
      <c r="E99" s="36">
        <v>154</v>
      </c>
      <c r="F99" s="30">
        <v>199325.82</v>
      </c>
      <c r="G99" s="36">
        <v>383</v>
      </c>
      <c r="H99" s="30">
        <v>528638.49</v>
      </c>
      <c r="I99" s="36">
        <v>39394</v>
      </c>
      <c r="J99" s="30">
        <v>51345856.230000004</v>
      </c>
      <c r="K99" s="36">
        <v>12686</v>
      </c>
      <c r="L99" s="30">
        <v>17500963.82</v>
      </c>
      <c r="M99" s="36">
        <v>246</v>
      </c>
      <c r="N99" s="41">
        <v>298895.44</v>
      </c>
      <c r="O99" s="36">
        <v>52863</v>
      </c>
      <c r="P99" s="41">
        <v>69873679.80000001</v>
      </c>
      <c r="Q99" s="2"/>
      <c r="R99" s="2"/>
    </row>
    <row r="100" spans="1:18" ht="12.75">
      <c r="A100" s="17" t="s">
        <v>45</v>
      </c>
      <c r="B100" s="17" t="s">
        <v>13</v>
      </c>
      <c r="C100" s="17" t="s">
        <v>181</v>
      </c>
      <c r="D100" s="18" t="s">
        <v>14</v>
      </c>
      <c r="E100" s="34">
        <v>5</v>
      </c>
      <c r="F100" s="29">
        <v>38589.17</v>
      </c>
      <c r="G100" s="34">
        <v>26</v>
      </c>
      <c r="H100" s="29">
        <v>210006.56</v>
      </c>
      <c r="I100" s="34">
        <v>308</v>
      </c>
      <c r="J100" s="29">
        <v>2509197.15</v>
      </c>
      <c r="K100" s="34">
        <v>663</v>
      </c>
      <c r="L100" s="29">
        <v>5415102.53</v>
      </c>
      <c r="M100" s="34">
        <v>2</v>
      </c>
      <c r="N100" s="29">
        <v>16603.53</v>
      </c>
      <c r="O100" s="35">
        <v>1004</v>
      </c>
      <c r="P100" s="29">
        <v>8189498.94</v>
      </c>
      <c r="Q100" s="2"/>
      <c r="R100" s="2"/>
    </row>
    <row r="101" spans="1:18" ht="12.75">
      <c r="A101" s="19"/>
      <c r="B101" s="17" t="s">
        <v>4</v>
      </c>
      <c r="C101" s="17" t="s">
        <v>5</v>
      </c>
      <c r="D101" s="18" t="s">
        <v>6</v>
      </c>
      <c r="E101" s="34">
        <v>700</v>
      </c>
      <c r="F101" s="29">
        <v>749117.2</v>
      </c>
      <c r="G101" s="34">
        <v>3137</v>
      </c>
      <c r="H101" s="29">
        <v>3357115.24</v>
      </c>
      <c r="I101" s="34">
        <v>6914</v>
      </c>
      <c r="J101" s="29">
        <v>7399137.63</v>
      </c>
      <c r="K101" s="34">
        <v>24173</v>
      </c>
      <c r="L101" s="29">
        <v>25869157.35</v>
      </c>
      <c r="M101" s="34">
        <v>21</v>
      </c>
      <c r="N101" s="29">
        <v>22473.52</v>
      </c>
      <c r="O101" s="35">
        <v>34945</v>
      </c>
      <c r="P101" s="29">
        <v>37397000.940000005</v>
      </c>
      <c r="Q101" s="2"/>
      <c r="R101" s="2"/>
    </row>
    <row r="102" spans="1:18" ht="12.75">
      <c r="A102" s="19"/>
      <c r="B102" s="19"/>
      <c r="C102" s="20" t="s">
        <v>18</v>
      </c>
      <c r="D102" s="18" t="s">
        <v>6</v>
      </c>
      <c r="E102" s="34">
        <v>270</v>
      </c>
      <c r="F102" s="29">
        <v>152622.37</v>
      </c>
      <c r="G102" s="34">
        <v>1141</v>
      </c>
      <c r="H102" s="29">
        <v>644970.82</v>
      </c>
      <c r="I102" s="34">
        <v>1528</v>
      </c>
      <c r="J102" s="29">
        <v>863729.55</v>
      </c>
      <c r="K102" s="34">
        <v>5920</v>
      </c>
      <c r="L102" s="29">
        <v>3346386.73</v>
      </c>
      <c r="M102" s="34">
        <v>7</v>
      </c>
      <c r="N102" s="29">
        <v>3956.88</v>
      </c>
      <c r="O102" s="35">
        <v>8866</v>
      </c>
      <c r="P102" s="29">
        <v>5011666.35</v>
      </c>
      <c r="Q102" s="2"/>
      <c r="R102" s="2"/>
    </row>
    <row r="103" spans="1:18" ht="12.75">
      <c r="A103" s="19"/>
      <c r="B103" s="19"/>
      <c r="C103" s="20" t="s">
        <v>7</v>
      </c>
      <c r="D103" s="18" t="s">
        <v>6</v>
      </c>
      <c r="E103" s="34">
        <v>956</v>
      </c>
      <c r="F103" s="29">
        <v>468646.98</v>
      </c>
      <c r="G103" s="34">
        <v>3570</v>
      </c>
      <c r="H103" s="29">
        <v>1658870.18</v>
      </c>
      <c r="I103" s="34">
        <v>7586</v>
      </c>
      <c r="J103" s="29">
        <v>3281368.12</v>
      </c>
      <c r="K103" s="34">
        <v>27771</v>
      </c>
      <c r="L103" s="29">
        <v>12077372.48</v>
      </c>
      <c r="M103" s="34">
        <v>30</v>
      </c>
      <c r="N103" s="29">
        <v>12681.44</v>
      </c>
      <c r="O103" s="35">
        <v>39913</v>
      </c>
      <c r="P103" s="29">
        <v>17498939.200000003</v>
      </c>
      <c r="Q103" s="2"/>
      <c r="R103" s="2"/>
    </row>
    <row r="104" spans="1:18" ht="12.75">
      <c r="A104" s="19"/>
      <c r="B104" s="17" t="s">
        <v>20</v>
      </c>
      <c r="C104" s="17" t="s">
        <v>181</v>
      </c>
      <c r="D104" s="18" t="s">
        <v>21</v>
      </c>
      <c r="E104" s="34">
        <v>171</v>
      </c>
      <c r="F104" s="29">
        <v>413414.14</v>
      </c>
      <c r="G104" s="34">
        <v>557</v>
      </c>
      <c r="H104" s="29">
        <v>1346618</v>
      </c>
      <c r="I104" s="34">
        <v>1174</v>
      </c>
      <c r="J104" s="29">
        <v>2838293.6</v>
      </c>
      <c r="K104" s="34">
        <v>4489</v>
      </c>
      <c r="L104" s="29">
        <v>10852725.71</v>
      </c>
      <c r="M104" s="34">
        <v>13</v>
      </c>
      <c r="N104" s="29">
        <v>31429.15</v>
      </c>
      <c r="O104" s="35">
        <v>6404</v>
      </c>
      <c r="P104" s="29">
        <v>15482480.600000001</v>
      </c>
      <c r="Q104" s="2"/>
      <c r="R104" s="2"/>
    </row>
    <row r="105" spans="1:18" ht="12.75">
      <c r="A105" s="19"/>
      <c r="B105" s="17" t="s">
        <v>8</v>
      </c>
      <c r="C105" s="17" t="s">
        <v>181</v>
      </c>
      <c r="D105" s="18" t="s">
        <v>9</v>
      </c>
      <c r="E105" s="34">
        <v>51</v>
      </c>
      <c r="F105" s="29">
        <v>1311639.97</v>
      </c>
      <c r="G105" s="34">
        <v>190</v>
      </c>
      <c r="H105" s="29">
        <v>4886501.86</v>
      </c>
      <c r="I105" s="34">
        <v>547</v>
      </c>
      <c r="J105" s="29">
        <v>14067981.68</v>
      </c>
      <c r="K105" s="34">
        <v>1633</v>
      </c>
      <c r="L105" s="29">
        <v>41998197.58</v>
      </c>
      <c r="M105" s="34">
        <v>5</v>
      </c>
      <c r="N105" s="29">
        <v>128592.15</v>
      </c>
      <c r="O105" s="35">
        <v>2426</v>
      </c>
      <c r="P105" s="29">
        <v>62392913.239999995</v>
      </c>
      <c r="Q105" s="2"/>
      <c r="R105" s="2"/>
    </row>
    <row r="106" spans="1:18" ht="12.75">
      <c r="A106" s="23" t="s">
        <v>46</v>
      </c>
      <c r="B106" s="24"/>
      <c r="C106" s="24"/>
      <c r="D106" s="25"/>
      <c r="E106" s="36">
        <v>2153</v>
      </c>
      <c r="F106" s="30">
        <v>3134029.83</v>
      </c>
      <c r="G106" s="36">
        <v>8621</v>
      </c>
      <c r="H106" s="30">
        <v>12104082.66</v>
      </c>
      <c r="I106" s="36">
        <v>18057</v>
      </c>
      <c r="J106" s="30">
        <v>30959707.73</v>
      </c>
      <c r="K106" s="36">
        <v>64649</v>
      </c>
      <c r="L106" s="30">
        <v>99558942.38</v>
      </c>
      <c r="M106" s="36">
        <v>78</v>
      </c>
      <c r="N106" s="41">
        <v>215736.67</v>
      </c>
      <c r="O106" s="36">
        <v>93558</v>
      </c>
      <c r="P106" s="41">
        <v>145972499.26999998</v>
      </c>
      <c r="Q106" s="2"/>
      <c r="R106" s="2"/>
    </row>
    <row r="107" spans="1:18" ht="12.75">
      <c r="A107" s="17" t="s">
        <v>47</v>
      </c>
      <c r="B107" s="17" t="s">
        <v>4</v>
      </c>
      <c r="C107" s="17" t="s">
        <v>5</v>
      </c>
      <c r="D107" s="18" t="s">
        <v>6</v>
      </c>
      <c r="E107" s="34">
        <v>6</v>
      </c>
      <c r="F107" s="29">
        <v>7043.21</v>
      </c>
      <c r="G107" s="34">
        <v>55</v>
      </c>
      <c r="H107" s="29">
        <v>64562.72</v>
      </c>
      <c r="I107" s="34">
        <v>1098</v>
      </c>
      <c r="J107" s="29">
        <v>1288906.57</v>
      </c>
      <c r="K107" s="34">
        <v>2675</v>
      </c>
      <c r="L107" s="29">
        <v>3140095.68</v>
      </c>
      <c r="M107" s="34">
        <v>4</v>
      </c>
      <c r="N107" s="29">
        <v>4695.47</v>
      </c>
      <c r="O107" s="35">
        <v>3838</v>
      </c>
      <c r="P107" s="29">
        <v>4505303.65</v>
      </c>
      <c r="Q107" s="2"/>
      <c r="R107" s="2"/>
    </row>
    <row r="108" spans="1:18" ht="12.75">
      <c r="A108" s="19"/>
      <c r="B108" s="19"/>
      <c r="C108" s="20" t="s">
        <v>18</v>
      </c>
      <c r="D108" s="18" t="s">
        <v>6</v>
      </c>
      <c r="E108" s="34">
        <v>1</v>
      </c>
      <c r="F108" s="29">
        <v>625.84</v>
      </c>
      <c r="G108" s="34">
        <v>4</v>
      </c>
      <c r="H108" s="29">
        <v>2503.37</v>
      </c>
      <c r="I108" s="34">
        <v>79</v>
      </c>
      <c r="J108" s="29">
        <v>49441.65</v>
      </c>
      <c r="K108" s="34">
        <v>265</v>
      </c>
      <c r="L108" s="29">
        <v>165848.58</v>
      </c>
      <c r="M108" s="34">
        <v>1</v>
      </c>
      <c r="N108" s="29">
        <v>625.84</v>
      </c>
      <c r="O108" s="35">
        <v>350</v>
      </c>
      <c r="P108" s="29">
        <v>219045.28</v>
      </c>
      <c r="Q108" s="2"/>
      <c r="R108" s="2"/>
    </row>
    <row r="109" spans="1:18" ht="12.75">
      <c r="A109" s="19"/>
      <c r="B109" s="19"/>
      <c r="C109" s="20" t="s">
        <v>7</v>
      </c>
      <c r="D109" s="18" t="s">
        <v>6</v>
      </c>
      <c r="E109" s="34">
        <v>6</v>
      </c>
      <c r="F109" s="29">
        <v>2479.7</v>
      </c>
      <c r="G109" s="34">
        <v>61</v>
      </c>
      <c r="H109" s="29">
        <v>25210.25</v>
      </c>
      <c r="I109" s="34">
        <v>881</v>
      </c>
      <c r="J109" s="29">
        <v>364102.19</v>
      </c>
      <c r="K109" s="34">
        <v>2246</v>
      </c>
      <c r="L109" s="29">
        <v>928233.28</v>
      </c>
      <c r="M109" s="34">
        <v>6</v>
      </c>
      <c r="N109" s="29">
        <v>2479.7</v>
      </c>
      <c r="O109" s="35">
        <v>3200</v>
      </c>
      <c r="P109" s="29">
        <v>1322505.12</v>
      </c>
      <c r="Q109" s="2"/>
      <c r="R109" s="2"/>
    </row>
    <row r="110" spans="1:18" ht="12.75">
      <c r="A110" s="23" t="s">
        <v>48</v>
      </c>
      <c r="B110" s="24"/>
      <c r="C110" s="24"/>
      <c r="D110" s="25"/>
      <c r="E110" s="36">
        <v>13</v>
      </c>
      <c r="F110" s="30">
        <v>10148.75</v>
      </c>
      <c r="G110" s="36">
        <v>120</v>
      </c>
      <c r="H110" s="30">
        <v>92276.34</v>
      </c>
      <c r="I110" s="36">
        <v>2058</v>
      </c>
      <c r="J110" s="30">
        <v>1702450.41</v>
      </c>
      <c r="K110" s="36">
        <v>5186</v>
      </c>
      <c r="L110" s="30">
        <v>4234177.54</v>
      </c>
      <c r="M110" s="36">
        <v>11</v>
      </c>
      <c r="N110" s="30">
        <v>7801.01</v>
      </c>
      <c r="O110" s="37">
        <v>7388</v>
      </c>
      <c r="P110" s="30">
        <v>6046854.05</v>
      </c>
      <c r="Q110" s="2"/>
      <c r="R110" s="2"/>
    </row>
    <row r="111" spans="1:18" ht="12.75">
      <c r="A111" s="17" t="s">
        <v>49</v>
      </c>
      <c r="B111" s="17" t="s">
        <v>4</v>
      </c>
      <c r="C111" s="17" t="s">
        <v>5</v>
      </c>
      <c r="D111" s="18" t="s">
        <v>6</v>
      </c>
      <c r="E111" s="34">
        <v>14</v>
      </c>
      <c r="F111" s="29">
        <v>19961.67</v>
      </c>
      <c r="G111" s="34">
        <v>1772</v>
      </c>
      <c r="H111" s="29">
        <v>2526577.07</v>
      </c>
      <c r="I111" s="34">
        <v>441</v>
      </c>
      <c r="J111" s="29">
        <v>628792.6</v>
      </c>
      <c r="K111" s="34">
        <v>6544</v>
      </c>
      <c r="L111" s="29">
        <v>9330654.81</v>
      </c>
      <c r="M111" s="34">
        <v>4</v>
      </c>
      <c r="N111" s="29">
        <v>5703.33</v>
      </c>
      <c r="O111" s="35">
        <v>8775</v>
      </c>
      <c r="P111" s="29">
        <v>12511689.48</v>
      </c>
      <c r="Q111" s="2"/>
      <c r="R111" s="2"/>
    </row>
    <row r="112" spans="1:18" ht="12.75">
      <c r="A112" s="19"/>
      <c r="B112" s="19"/>
      <c r="C112" s="20" t="s">
        <v>18</v>
      </c>
      <c r="D112" s="18" t="s">
        <v>6</v>
      </c>
      <c r="E112" s="34">
        <v>3</v>
      </c>
      <c r="F112" s="29">
        <v>1988</v>
      </c>
      <c r="G112" s="34">
        <v>462</v>
      </c>
      <c r="H112" s="29">
        <v>306151.78</v>
      </c>
      <c r="I112" s="34">
        <v>125</v>
      </c>
      <c r="J112" s="29">
        <v>82833.27</v>
      </c>
      <c r="K112" s="34">
        <v>1648</v>
      </c>
      <c r="L112" s="29">
        <v>1092073.89</v>
      </c>
      <c r="M112" s="34">
        <v>1</v>
      </c>
      <c r="N112" s="29">
        <v>662.67</v>
      </c>
      <c r="O112" s="35">
        <v>2239</v>
      </c>
      <c r="P112" s="29">
        <v>1483709.61</v>
      </c>
      <c r="Q112" s="2"/>
      <c r="R112" s="2"/>
    </row>
    <row r="113" spans="1:18" ht="12.75">
      <c r="A113" s="19"/>
      <c r="B113" s="19"/>
      <c r="C113" s="20" t="s">
        <v>7</v>
      </c>
      <c r="D113" s="18" t="s">
        <v>6</v>
      </c>
      <c r="E113" s="34">
        <v>30</v>
      </c>
      <c r="F113" s="29">
        <v>10330.2</v>
      </c>
      <c r="G113" s="34">
        <v>5972</v>
      </c>
      <c r="H113" s="29">
        <v>2113977.46</v>
      </c>
      <c r="I113" s="34">
        <v>1549</v>
      </c>
      <c r="J113" s="29">
        <v>544199.42</v>
      </c>
      <c r="K113" s="34">
        <v>21256</v>
      </c>
      <c r="L113" s="29">
        <v>7507337.58</v>
      </c>
      <c r="M113" s="34">
        <v>17</v>
      </c>
      <c r="N113" s="29">
        <v>5734.91</v>
      </c>
      <c r="O113" s="35">
        <v>28824</v>
      </c>
      <c r="P113" s="29">
        <v>10181579.57</v>
      </c>
      <c r="Q113" s="2"/>
      <c r="R113" s="2"/>
    </row>
    <row r="114" spans="1:18" ht="12.75">
      <c r="A114" s="19"/>
      <c r="B114" s="17" t="s">
        <v>8</v>
      </c>
      <c r="C114" s="17" t="s">
        <v>181</v>
      </c>
      <c r="D114" s="18" t="s">
        <v>9</v>
      </c>
      <c r="E114" s="34">
        <v>1</v>
      </c>
      <c r="F114" s="29">
        <v>19679.81</v>
      </c>
      <c r="G114" s="34">
        <v>152</v>
      </c>
      <c r="H114" s="29">
        <v>2991331.5</v>
      </c>
      <c r="I114" s="34">
        <v>46</v>
      </c>
      <c r="J114" s="29">
        <v>905271.38</v>
      </c>
      <c r="K114" s="34">
        <v>493</v>
      </c>
      <c r="L114" s="29">
        <v>9702147.57</v>
      </c>
      <c r="M114" s="34">
        <v>1</v>
      </c>
      <c r="N114" s="29">
        <v>19679.81</v>
      </c>
      <c r="O114" s="35">
        <v>693</v>
      </c>
      <c r="P114" s="29">
        <v>13638110.07</v>
      </c>
      <c r="Q114" s="2"/>
      <c r="R114" s="2"/>
    </row>
    <row r="115" spans="1:18" ht="12.75">
      <c r="A115" s="23" t="s">
        <v>50</v>
      </c>
      <c r="B115" s="24"/>
      <c r="C115" s="24"/>
      <c r="D115" s="25"/>
      <c r="E115" s="36">
        <v>48</v>
      </c>
      <c r="F115" s="30">
        <v>51959.68</v>
      </c>
      <c r="G115" s="36">
        <v>8358</v>
      </c>
      <c r="H115" s="30">
        <v>7938037.81</v>
      </c>
      <c r="I115" s="36">
        <v>2161</v>
      </c>
      <c r="J115" s="30">
        <v>2161096.67</v>
      </c>
      <c r="K115" s="36">
        <v>29941</v>
      </c>
      <c r="L115" s="30">
        <v>27632213.85</v>
      </c>
      <c r="M115" s="36">
        <v>23</v>
      </c>
      <c r="N115" s="30">
        <v>31780.72</v>
      </c>
      <c r="O115" s="37">
        <v>40531</v>
      </c>
      <c r="P115" s="30">
        <v>37815088.730000004</v>
      </c>
      <c r="Q115" s="2"/>
      <c r="R115" s="2"/>
    </row>
    <row r="116" spans="1:18" ht="12.75">
      <c r="A116" s="17" t="s">
        <v>51</v>
      </c>
      <c r="B116" s="17" t="s">
        <v>13</v>
      </c>
      <c r="C116" s="17" t="s">
        <v>181</v>
      </c>
      <c r="D116" s="18" t="s">
        <v>14</v>
      </c>
      <c r="E116" s="34">
        <v>6</v>
      </c>
      <c r="F116" s="29">
        <v>34430.02</v>
      </c>
      <c r="G116" s="34">
        <v>413</v>
      </c>
      <c r="H116" s="29">
        <v>2405102.7</v>
      </c>
      <c r="I116" s="34">
        <v>103</v>
      </c>
      <c r="J116" s="29">
        <v>596265.12</v>
      </c>
      <c r="K116" s="34">
        <v>570</v>
      </c>
      <c r="L116" s="29">
        <v>3322003.47</v>
      </c>
      <c r="M116" s="34">
        <v>1</v>
      </c>
      <c r="N116" s="29">
        <v>4083.93</v>
      </c>
      <c r="O116" s="35">
        <v>1093</v>
      </c>
      <c r="P116" s="29">
        <v>6361885.24</v>
      </c>
      <c r="Q116" s="2"/>
      <c r="R116" s="2"/>
    </row>
    <row r="117" spans="1:18" ht="12.75">
      <c r="A117" s="19"/>
      <c r="B117" s="17" t="s">
        <v>4</v>
      </c>
      <c r="C117" s="17" t="s">
        <v>5</v>
      </c>
      <c r="D117" s="18" t="s">
        <v>6</v>
      </c>
      <c r="E117" s="34">
        <v>120</v>
      </c>
      <c r="F117" s="29">
        <v>129995.35</v>
      </c>
      <c r="G117" s="34">
        <v>9874</v>
      </c>
      <c r="H117" s="29">
        <v>10696450.86</v>
      </c>
      <c r="I117" s="34">
        <v>2768</v>
      </c>
      <c r="J117" s="29">
        <v>2998559.45</v>
      </c>
      <c r="K117" s="34">
        <v>14252</v>
      </c>
      <c r="L117" s="29">
        <v>15439114.6</v>
      </c>
      <c r="M117" s="34">
        <v>7</v>
      </c>
      <c r="N117" s="29">
        <v>7583.06</v>
      </c>
      <c r="O117" s="35">
        <v>27021</v>
      </c>
      <c r="P117" s="29">
        <v>29271703.319999997</v>
      </c>
      <c r="Q117" s="2"/>
      <c r="R117" s="2"/>
    </row>
    <row r="118" spans="1:18" ht="12.75">
      <c r="A118" s="19"/>
      <c r="B118" s="19"/>
      <c r="C118" s="20" t="s">
        <v>18</v>
      </c>
      <c r="D118" s="18" t="s">
        <v>6</v>
      </c>
      <c r="E118" s="34">
        <v>48</v>
      </c>
      <c r="F118" s="29">
        <v>28189.92</v>
      </c>
      <c r="G118" s="34">
        <v>2901</v>
      </c>
      <c r="H118" s="29">
        <v>1703728.07</v>
      </c>
      <c r="I118" s="34">
        <v>849</v>
      </c>
      <c r="J118" s="29">
        <v>498609.14</v>
      </c>
      <c r="K118" s="34">
        <v>5169</v>
      </c>
      <c r="L118" s="29">
        <v>3035701.61</v>
      </c>
      <c r="M118" s="34">
        <v>6</v>
      </c>
      <c r="N118" s="29">
        <v>3523.74</v>
      </c>
      <c r="O118" s="35">
        <v>8973</v>
      </c>
      <c r="P118" s="29">
        <v>5269752.48</v>
      </c>
      <c r="Q118" s="2"/>
      <c r="R118" s="2"/>
    </row>
    <row r="119" spans="1:18" ht="12.75">
      <c r="A119" s="19"/>
      <c r="B119" s="19"/>
      <c r="C119" s="20" t="s">
        <v>7</v>
      </c>
      <c r="D119" s="18" t="s">
        <v>6</v>
      </c>
      <c r="E119" s="34">
        <v>185</v>
      </c>
      <c r="F119" s="29">
        <v>82936</v>
      </c>
      <c r="G119" s="34">
        <v>14995</v>
      </c>
      <c r="H119" s="29">
        <v>6856311.41</v>
      </c>
      <c r="I119" s="34">
        <v>4134</v>
      </c>
      <c r="J119" s="29">
        <v>1841211.44</v>
      </c>
      <c r="K119" s="34">
        <v>21968</v>
      </c>
      <c r="L119" s="29">
        <v>10015933.07</v>
      </c>
      <c r="M119" s="34">
        <v>17</v>
      </c>
      <c r="N119" s="29">
        <v>8289.05</v>
      </c>
      <c r="O119" s="35">
        <v>41299</v>
      </c>
      <c r="P119" s="29">
        <v>18804680.970000003</v>
      </c>
      <c r="Q119" s="2"/>
      <c r="R119" s="2"/>
    </row>
    <row r="120" spans="1:18" ht="12.75">
      <c r="A120" s="19"/>
      <c r="B120" s="17" t="s">
        <v>20</v>
      </c>
      <c r="C120" s="17" t="s">
        <v>181</v>
      </c>
      <c r="D120" s="18" t="s">
        <v>21</v>
      </c>
      <c r="E120" s="34">
        <v>173</v>
      </c>
      <c r="F120" s="29">
        <v>418954.63</v>
      </c>
      <c r="G120" s="34">
        <v>2692</v>
      </c>
      <c r="H120" s="29">
        <v>6519224.64</v>
      </c>
      <c r="I120" s="34">
        <v>1386</v>
      </c>
      <c r="J120" s="29">
        <v>3356480.44</v>
      </c>
      <c r="K120" s="34">
        <v>7727</v>
      </c>
      <c r="L120" s="29">
        <v>18712499.54</v>
      </c>
      <c r="M120" s="34">
        <v>45</v>
      </c>
      <c r="N120" s="29">
        <v>108976.64</v>
      </c>
      <c r="O120" s="35">
        <v>12023</v>
      </c>
      <c r="P120" s="29">
        <v>29116135.89</v>
      </c>
      <c r="Q120" s="2"/>
      <c r="R120" s="2"/>
    </row>
    <row r="121" spans="1:18" ht="12.75">
      <c r="A121" s="19"/>
      <c r="B121" s="17" t="s">
        <v>8</v>
      </c>
      <c r="C121" s="17" t="s">
        <v>181</v>
      </c>
      <c r="D121" s="18" t="s">
        <v>9</v>
      </c>
      <c r="E121" s="34">
        <v>15</v>
      </c>
      <c r="F121" s="29">
        <v>389725.44</v>
      </c>
      <c r="G121" s="34">
        <v>594</v>
      </c>
      <c r="H121" s="29">
        <v>15433127.32</v>
      </c>
      <c r="I121" s="34">
        <v>184</v>
      </c>
      <c r="J121" s="29">
        <v>4780632.03</v>
      </c>
      <c r="K121" s="34">
        <v>1099</v>
      </c>
      <c r="L121" s="29">
        <v>28553883.72</v>
      </c>
      <c r="M121" s="34">
        <v>5</v>
      </c>
      <c r="N121" s="29">
        <v>129908.48</v>
      </c>
      <c r="O121" s="35">
        <v>1897</v>
      </c>
      <c r="P121" s="29">
        <v>49287276.989999995</v>
      </c>
      <c r="Q121" s="2"/>
      <c r="R121" s="2"/>
    </row>
    <row r="122" spans="1:18" ht="12.75">
      <c r="A122" s="23" t="s">
        <v>52</v>
      </c>
      <c r="B122" s="24"/>
      <c r="C122" s="24"/>
      <c r="D122" s="25"/>
      <c r="E122" s="36">
        <v>547</v>
      </c>
      <c r="F122" s="30">
        <v>1084231.36</v>
      </c>
      <c r="G122" s="36">
        <v>31469</v>
      </c>
      <c r="H122" s="30">
        <v>43613945</v>
      </c>
      <c r="I122" s="36">
        <v>9424</v>
      </c>
      <c r="J122" s="30">
        <v>14071757.620000001</v>
      </c>
      <c r="K122" s="36">
        <v>50785</v>
      </c>
      <c r="L122" s="30">
        <v>79079136.00999999</v>
      </c>
      <c r="M122" s="36">
        <v>81</v>
      </c>
      <c r="N122" s="41">
        <v>262364.9</v>
      </c>
      <c r="O122" s="36">
        <v>92306</v>
      </c>
      <c r="P122" s="41">
        <v>138111434.89</v>
      </c>
      <c r="Q122" s="2"/>
      <c r="R122" s="2"/>
    </row>
    <row r="123" spans="1:18" ht="12.75">
      <c r="A123" s="17" t="s">
        <v>188</v>
      </c>
      <c r="B123" s="17" t="s">
        <v>4</v>
      </c>
      <c r="C123" s="17" t="s">
        <v>5</v>
      </c>
      <c r="D123" s="18" t="s">
        <v>6</v>
      </c>
      <c r="E123" s="34">
        <v>13</v>
      </c>
      <c r="F123" s="29">
        <v>15581.38</v>
      </c>
      <c r="G123" s="34">
        <v>1238</v>
      </c>
      <c r="H123" s="29">
        <v>1483826.91</v>
      </c>
      <c r="I123" s="34">
        <v>287</v>
      </c>
      <c r="J123" s="29">
        <v>343988.95</v>
      </c>
      <c r="K123" s="34">
        <v>2965</v>
      </c>
      <c r="L123" s="29">
        <v>3553753.46</v>
      </c>
      <c r="M123" s="34">
        <v>3</v>
      </c>
      <c r="N123" s="29">
        <v>3595.7</v>
      </c>
      <c r="O123" s="35">
        <v>4506</v>
      </c>
      <c r="P123" s="29">
        <v>5400746.399999999</v>
      </c>
      <c r="Q123" s="2"/>
      <c r="R123" s="2"/>
    </row>
    <row r="124" spans="1:18" ht="12.75">
      <c r="A124" s="19"/>
      <c r="B124" s="19"/>
      <c r="C124" s="20" t="s">
        <v>18</v>
      </c>
      <c r="D124" s="18" t="s">
        <v>6</v>
      </c>
      <c r="E124" s="34">
        <v>4</v>
      </c>
      <c r="F124" s="29">
        <v>2566.33</v>
      </c>
      <c r="G124" s="34">
        <v>316</v>
      </c>
      <c r="H124" s="29">
        <v>202740.25</v>
      </c>
      <c r="I124" s="34">
        <v>77</v>
      </c>
      <c r="J124" s="29">
        <v>49401.9</v>
      </c>
      <c r="K124" s="34">
        <v>600</v>
      </c>
      <c r="L124" s="29">
        <v>384949.84</v>
      </c>
      <c r="M124" s="34">
        <v>1</v>
      </c>
      <c r="N124" s="29">
        <v>641.58</v>
      </c>
      <c r="O124" s="35">
        <v>998</v>
      </c>
      <c r="P124" s="29">
        <v>640299.9</v>
      </c>
      <c r="Q124" s="2"/>
      <c r="R124" s="2"/>
    </row>
    <row r="125" spans="1:18" ht="12.75">
      <c r="A125" s="19"/>
      <c r="B125" s="19"/>
      <c r="C125" s="20" t="s">
        <v>7</v>
      </c>
      <c r="D125" s="18" t="s">
        <v>6</v>
      </c>
      <c r="E125" s="34">
        <v>10</v>
      </c>
      <c r="F125" s="29">
        <v>2469.71</v>
      </c>
      <c r="G125" s="34">
        <v>1077</v>
      </c>
      <c r="H125" s="29">
        <v>265987.53</v>
      </c>
      <c r="I125" s="34">
        <v>316</v>
      </c>
      <c r="J125" s="29">
        <v>78042.77</v>
      </c>
      <c r="K125" s="34">
        <v>2703</v>
      </c>
      <c r="L125" s="29">
        <v>667562.02</v>
      </c>
      <c r="M125" s="34">
        <v>1</v>
      </c>
      <c r="N125" s="29">
        <v>246.97</v>
      </c>
      <c r="O125" s="35">
        <v>4107</v>
      </c>
      <c r="P125" s="29">
        <v>1014309</v>
      </c>
      <c r="Q125" s="2"/>
      <c r="R125" s="2"/>
    </row>
    <row r="126" spans="1:18" ht="12.75">
      <c r="A126" s="23" t="s">
        <v>189</v>
      </c>
      <c r="B126" s="24"/>
      <c r="C126" s="24"/>
      <c r="D126" s="25"/>
      <c r="E126" s="36">
        <v>27</v>
      </c>
      <c r="F126" s="30">
        <v>20617.42</v>
      </c>
      <c r="G126" s="36">
        <v>2631</v>
      </c>
      <c r="H126" s="30">
        <v>1952554.69</v>
      </c>
      <c r="I126" s="36">
        <v>680</v>
      </c>
      <c r="J126" s="30">
        <v>471433.62</v>
      </c>
      <c r="K126" s="36">
        <v>6268</v>
      </c>
      <c r="L126" s="30">
        <v>4606265.32</v>
      </c>
      <c r="M126" s="36">
        <v>5</v>
      </c>
      <c r="N126" s="30">
        <v>4484.25</v>
      </c>
      <c r="O126" s="37">
        <v>9611</v>
      </c>
      <c r="P126" s="30">
        <v>7055355.3</v>
      </c>
      <c r="Q126" s="2"/>
      <c r="R126" s="2"/>
    </row>
    <row r="127" spans="1:18" ht="12.75">
      <c r="A127" s="17" t="s">
        <v>53</v>
      </c>
      <c r="B127" s="17" t="s">
        <v>13</v>
      </c>
      <c r="C127" s="17" t="s">
        <v>181</v>
      </c>
      <c r="D127" s="18" t="s">
        <v>14</v>
      </c>
      <c r="E127" s="34">
        <v>2</v>
      </c>
      <c r="F127" s="29">
        <v>20608.29</v>
      </c>
      <c r="G127" s="34">
        <v>41</v>
      </c>
      <c r="H127" s="29">
        <v>478501.2</v>
      </c>
      <c r="I127" s="34">
        <v>13</v>
      </c>
      <c r="J127" s="29">
        <v>152630.97</v>
      </c>
      <c r="K127" s="34">
        <v>106</v>
      </c>
      <c r="L127" s="29">
        <v>1241656.05</v>
      </c>
      <c r="M127" s="34"/>
      <c r="N127" s="29"/>
      <c r="O127" s="35">
        <v>162</v>
      </c>
      <c r="P127" s="29">
        <v>1893396.51</v>
      </c>
      <c r="Q127" s="2"/>
      <c r="R127" s="2"/>
    </row>
    <row r="128" spans="1:18" ht="12.75">
      <c r="A128" s="19"/>
      <c r="B128" s="17" t="s">
        <v>4</v>
      </c>
      <c r="C128" s="17" t="s">
        <v>5</v>
      </c>
      <c r="D128" s="18" t="s">
        <v>6</v>
      </c>
      <c r="E128" s="34">
        <v>7</v>
      </c>
      <c r="F128" s="29">
        <v>7954.21</v>
      </c>
      <c r="G128" s="34">
        <v>808</v>
      </c>
      <c r="H128" s="29">
        <v>918143.12</v>
      </c>
      <c r="I128" s="34">
        <v>220</v>
      </c>
      <c r="J128" s="29">
        <v>249989.46</v>
      </c>
      <c r="K128" s="34">
        <v>1768</v>
      </c>
      <c r="L128" s="29">
        <v>2009006.23</v>
      </c>
      <c r="M128" s="34">
        <v>2</v>
      </c>
      <c r="N128" s="29">
        <v>2272.63</v>
      </c>
      <c r="O128" s="35">
        <v>2805</v>
      </c>
      <c r="P128" s="29">
        <v>3187365.65</v>
      </c>
      <c r="Q128" s="2"/>
      <c r="R128" s="2"/>
    </row>
    <row r="129" spans="1:18" ht="12.75">
      <c r="A129" s="19"/>
      <c r="B129" s="19"/>
      <c r="C129" s="20" t="s">
        <v>18</v>
      </c>
      <c r="D129" s="18" t="s">
        <v>6</v>
      </c>
      <c r="E129" s="34">
        <v>1</v>
      </c>
      <c r="F129" s="29">
        <v>492.57</v>
      </c>
      <c r="G129" s="34">
        <v>110</v>
      </c>
      <c r="H129" s="29">
        <v>54182.64</v>
      </c>
      <c r="I129" s="34">
        <v>23</v>
      </c>
      <c r="J129" s="29">
        <v>11329.1</v>
      </c>
      <c r="K129" s="34">
        <v>186</v>
      </c>
      <c r="L129" s="29">
        <v>91617.92</v>
      </c>
      <c r="M129" s="34">
        <v>1</v>
      </c>
      <c r="N129" s="29">
        <v>492.57</v>
      </c>
      <c r="O129" s="35">
        <v>321</v>
      </c>
      <c r="P129" s="29">
        <v>158114.8</v>
      </c>
      <c r="Q129" s="2"/>
      <c r="R129" s="2"/>
    </row>
    <row r="130" spans="1:18" ht="12.75">
      <c r="A130" s="19"/>
      <c r="B130" s="19"/>
      <c r="C130" s="20" t="s">
        <v>7</v>
      </c>
      <c r="D130" s="18" t="s">
        <v>6</v>
      </c>
      <c r="E130" s="34">
        <v>4</v>
      </c>
      <c r="F130" s="29">
        <v>1231.85</v>
      </c>
      <c r="G130" s="34">
        <v>749</v>
      </c>
      <c r="H130" s="29">
        <v>230663.59</v>
      </c>
      <c r="I130" s="34">
        <v>180</v>
      </c>
      <c r="J130" s="29">
        <v>55433.17</v>
      </c>
      <c r="K130" s="34">
        <v>1387</v>
      </c>
      <c r="L130" s="29">
        <v>427143.39</v>
      </c>
      <c r="M130" s="34">
        <v>2</v>
      </c>
      <c r="N130" s="29">
        <v>615.92</v>
      </c>
      <c r="O130" s="35">
        <v>2322</v>
      </c>
      <c r="P130" s="29">
        <v>715087.92</v>
      </c>
      <c r="Q130" s="2"/>
      <c r="R130" s="2"/>
    </row>
    <row r="131" spans="1:18" ht="12.75">
      <c r="A131" s="19"/>
      <c r="B131" s="17" t="s">
        <v>8</v>
      </c>
      <c r="C131" s="17" t="s">
        <v>181</v>
      </c>
      <c r="D131" s="18" t="s">
        <v>9</v>
      </c>
      <c r="E131" s="34">
        <v>8</v>
      </c>
      <c r="F131" s="29">
        <v>179990.37</v>
      </c>
      <c r="G131" s="34">
        <v>327</v>
      </c>
      <c r="H131" s="29">
        <v>7357106.35</v>
      </c>
      <c r="I131" s="34">
        <v>133</v>
      </c>
      <c r="J131" s="29">
        <v>2992339.89</v>
      </c>
      <c r="K131" s="34">
        <v>1054</v>
      </c>
      <c r="L131" s="29">
        <v>23713731.17</v>
      </c>
      <c r="M131" s="34">
        <v>8</v>
      </c>
      <c r="N131" s="29">
        <v>179990.37</v>
      </c>
      <c r="O131" s="35">
        <v>1530</v>
      </c>
      <c r="P131" s="29">
        <v>34423158.15</v>
      </c>
      <c r="Q131" s="2"/>
      <c r="R131" s="2"/>
    </row>
    <row r="132" spans="1:18" ht="12.75">
      <c r="A132" s="23" t="s">
        <v>54</v>
      </c>
      <c r="B132" s="24"/>
      <c r="C132" s="24"/>
      <c r="D132" s="25"/>
      <c r="E132" s="36">
        <v>22</v>
      </c>
      <c r="F132" s="30">
        <v>210277.29</v>
      </c>
      <c r="G132" s="36">
        <v>2035</v>
      </c>
      <c r="H132" s="30">
        <v>9038596.9</v>
      </c>
      <c r="I132" s="36">
        <v>569</v>
      </c>
      <c r="J132" s="30">
        <v>3461722.59</v>
      </c>
      <c r="K132" s="36">
        <v>4501</v>
      </c>
      <c r="L132" s="30">
        <v>27483154.76</v>
      </c>
      <c r="M132" s="36">
        <v>13</v>
      </c>
      <c r="N132" s="30">
        <v>183371.49</v>
      </c>
      <c r="O132" s="37">
        <v>7140</v>
      </c>
      <c r="P132" s="30">
        <v>40377123.03</v>
      </c>
      <c r="Q132" s="2"/>
      <c r="R132" s="2"/>
    </row>
    <row r="133" spans="1:18" ht="12.75">
      <c r="A133" s="17" t="s">
        <v>190</v>
      </c>
      <c r="B133" s="17" t="s">
        <v>13</v>
      </c>
      <c r="C133" s="17" t="s">
        <v>181</v>
      </c>
      <c r="D133" s="18" t="s">
        <v>14</v>
      </c>
      <c r="E133" s="34">
        <v>4</v>
      </c>
      <c r="F133" s="29">
        <v>26824.66</v>
      </c>
      <c r="G133" s="34">
        <v>5</v>
      </c>
      <c r="H133" s="29">
        <v>30903.1</v>
      </c>
      <c r="I133" s="34">
        <v>154</v>
      </c>
      <c r="J133" s="29">
        <v>1069537.56</v>
      </c>
      <c r="K133" s="34">
        <v>32</v>
      </c>
      <c r="L133" s="29">
        <v>225108.18</v>
      </c>
      <c r="M133" s="34">
        <v>2</v>
      </c>
      <c r="N133" s="29">
        <v>18667.78</v>
      </c>
      <c r="O133" s="35">
        <v>197</v>
      </c>
      <c r="P133" s="29">
        <v>1371041.28</v>
      </c>
      <c r="Q133" s="2"/>
      <c r="R133" s="2"/>
    </row>
    <row r="134" spans="1:18" ht="12.75">
      <c r="A134" s="19"/>
      <c r="B134" s="17" t="s">
        <v>4</v>
      </c>
      <c r="C134" s="17" t="s">
        <v>5</v>
      </c>
      <c r="D134" s="18" t="s">
        <v>6</v>
      </c>
      <c r="E134" s="34">
        <v>48</v>
      </c>
      <c r="F134" s="29">
        <v>54384.26</v>
      </c>
      <c r="G134" s="34">
        <v>90</v>
      </c>
      <c r="H134" s="29">
        <v>101970.49</v>
      </c>
      <c r="I134" s="34">
        <v>3502</v>
      </c>
      <c r="J134" s="29">
        <v>3967785</v>
      </c>
      <c r="K134" s="34">
        <v>604</v>
      </c>
      <c r="L134" s="29">
        <v>684335.28</v>
      </c>
      <c r="M134" s="34">
        <v>6</v>
      </c>
      <c r="N134" s="29">
        <v>6798.03</v>
      </c>
      <c r="O134" s="35">
        <v>4250</v>
      </c>
      <c r="P134" s="29">
        <v>4815273.06</v>
      </c>
      <c r="Q134" s="2"/>
      <c r="R134" s="2"/>
    </row>
    <row r="135" spans="1:18" ht="12.75">
      <c r="A135" s="19"/>
      <c r="B135" s="19"/>
      <c r="C135" s="20" t="s">
        <v>18</v>
      </c>
      <c r="D135" s="18" t="s">
        <v>6</v>
      </c>
      <c r="E135" s="34">
        <v>6</v>
      </c>
      <c r="F135" s="29">
        <v>3698.94</v>
      </c>
      <c r="G135" s="34">
        <v>14</v>
      </c>
      <c r="H135" s="29">
        <v>8630.86</v>
      </c>
      <c r="I135" s="34">
        <v>730</v>
      </c>
      <c r="J135" s="29">
        <v>450037.84</v>
      </c>
      <c r="K135" s="34">
        <v>105</v>
      </c>
      <c r="L135" s="29">
        <v>64731.47</v>
      </c>
      <c r="M135" s="34">
        <v>1</v>
      </c>
      <c r="N135" s="29">
        <v>616.49</v>
      </c>
      <c r="O135" s="35">
        <v>856</v>
      </c>
      <c r="P135" s="29">
        <v>527715.6</v>
      </c>
      <c r="Q135" s="2"/>
      <c r="R135" s="2"/>
    </row>
    <row r="136" spans="1:18" ht="12.75">
      <c r="A136" s="19"/>
      <c r="B136" s="19"/>
      <c r="C136" s="20" t="s">
        <v>7</v>
      </c>
      <c r="D136" s="18" t="s">
        <v>6</v>
      </c>
      <c r="E136" s="34">
        <v>48</v>
      </c>
      <c r="F136" s="29">
        <v>23759.09</v>
      </c>
      <c r="G136" s="34">
        <v>75</v>
      </c>
      <c r="H136" s="29">
        <v>34949.58</v>
      </c>
      <c r="I136" s="34">
        <v>4229</v>
      </c>
      <c r="J136" s="29">
        <v>1758357.09</v>
      </c>
      <c r="K136" s="34">
        <v>854</v>
      </c>
      <c r="L136" s="29">
        <v>352095.34</v>
      </c>
      <c r="M136" s="34">
        <v>3</v>
      </c>
      <c r="N136" s="29">
        <v>1484.94</v>
      </c>
      <c r="O136" s="35">
        <v>5209</v>
      </c>
      <c r="P136" s="29">
        <v>2170646.04</v>
      </c>
      <c r="Q136" s="2"/>
      <c r="R136" s="2"/>
    </row>
    <row r="137" spans="1:18" ht="12.75">
      <c r="A137" s="19"/>
      <c r="B137" s="17" t="s">
        <v>8</v>
      </c>
      <c r="C137" s="17" t="s">
        <v>181</v>
      </c>
      <c r="D137" s="18" t="s">
        <v>9</v>
      </c>
      <c r="E137" s="34">
        <v>3</v>
      </c>
      <c r="F137" s="29">
        <v>56214.21</v>
      </c>
      <c r="G137" s="34">
        <v>36</v>
      </c>
      <c r="H137" s="29">
        <v>674570.49</v>
      </c>
      <c r="I137" s="34">
        <v>393</v>
      </c>
      <c r="J137" s="29">
        <v>7364061.15</v>
      </c>
      <c r="K137" s="34">
        <v>71</v>
      </c>
      <c r="L137" s="29">
        <v>1330402.91</v>
      </c>
      <c r="M137" s="34">
        <v>2</v>
      </c>
      <c r="N137" s="29">
        <v>37476.14</v>
      </c>
      <c r="O137" s="35">
        <v>505</v>
      </c>
      <c r="P137" s="29">
        <v>9462724.9</v>
      </c>
      <c r="Q137" s="2"/>
      <c r="R137" s="2"/>
    </row>
    <row r="138" spans="1:18" ht="12.75">
      <c r="A138" s="23" t="s">
        <v>191</v>
      </c>
      <c r="B138" s="24"/>
      <c r="C138" s="24"/>
      <c r="D138" s="25"/>
      <c r="E138" s="36">
        <v>109</v>
      </c>
      <c r="F138" s="30">
        <v>164881.16</v>
      </c>
      <c r="G138" s="36">
        <v>220</v>
      </c>
      <c r="H138" s="30">
        <v>851024.52</v>
      </c>
      <c r="I138" s="36">
        <v>9008</v>
      </c>
      <c r="J138" s="30">
        <v>14609778.64</v>
      </c>
      <c r="K138" s="36">
        <v>1666</v>
      </c>
      <c r="L138" s="30">
        <v>2656673.18</v>
      </c>
      <c r="M138" s="36">
        <v>14</v>
      </c>
      <c r="N138" s="30">
        <v>65043.38</v>
      </c>
      <c r="O138" s="37">
        <v>11017</v>
      </c>
      <c r="P138" s="30">
        <v>18347400.880000003</v>
      </c>
      <c r="Q138" s="2"/>
      <c r="R138" s="2"/>
    </row>
    <row r="139" spans="1:18" ht="12.75">
      <c r="A139" s="17" t="s">
        <v>55</v>
      </c>
      <c r="B139" s="17" t="s">
        <v>13</v>
      </c>
      <c r="C139" s="17" t="s">
        <v>181</v>
      </c>
      <c r="D139" s="18" t="s">
        <v>14</v>
      </c>
      <c r="E139" s="34"/>
      <c r="F139" s="29"/>
      <c r="G139" s="34">
        <v>2</v>
      </c>
      <c r="H139" s="29">
        <v>16909.19</v>
      </c>
      <c r="I139" s="34">
        <v>619</v>
      </c>
      <c r="J139" s="29">
        <v>5301140.4</v>
      </c>
      <c r="K139" s="34">
        <v>314</v>
      </c>
      <c r="L139" s="29">
        <v>2683267.34</v>
      </c>
      <c r="M139" s="34">
        <v>30</v>
      </c>
      <c r="N139" s="29">
        <v>253637.76</v>
      </c>
      <c r="O139" s="35">
        <v>965</v>
      </c>
      <c r="P139" s="29">
        <v>8254954.69</v>
      </c>
      <c r="Q139" s="2"/>
      <c r="R139" s="2"/>
    </row>
    <row r="140" spans="1:18" ht="12.75">
      <c r="A140" s="19"/>
      <c r="B140" s="17" t="s">
        <v>4</v>
      </c>
      <c r="C140" s="17" t="s">
        <v>5</v>
      </c>
      <c r="D140" s="18" t="s">
        <v>6</v>
      </c>
      <c r="E140" s="34">
        <v>26</v>
      </c>
      <c r="F140" s="29">
        <v>28388.82</v>
      </c>
      <c r="G140" s="34">
        <v>104</v>
      </c>
      <c r="H140" s="29">
        <v>113555.28</v>
      </c>
      <c r="I140" s="34">
        <v>24232</v>
      </c>
      <c r="J140" s="29">
        <v>26458379.28</v>
      </c>
      <c r="K140" s="34">
        <v>14106</v>
      </c>
      <c r="L140" s="29">
        <v>15402026.17</v>
      </c>
      <c r="M140" s="34">
        <v>1866</v>
      </c>
      <c r="N140" s="29">
        <v>2037443.7</v>
      </c>
      <c r="O140" s="35">
        <v>40334</v>
      </c>
      <c r="P140" s="29">
        <v>44039793.25000001</v>
      </c>
      <c r="Q140" s="2"/>
      <c r="R140" s="2"/>
    </row>
    <row r="141" spans="1:18" ht="12.75">
      <c r="A141" s="19"/>
      <c r="B141" s="19"/>
      <c r="C141" s="20" t="s">
        <v>18</v>
      </c>
      <c r="D141" s="18" t="s">
        <v>6</v>
      </c>
      <c r="E141" s="34">
        <v>4</v>
      </c>
      <c r="F141" s="29">
        <v>2470.48</v>
      </c>
      <c r="G141" s="34">
        <v>24</v>
      </c>
      <c r="H141" s="29">
        <v>14822.87</v>
      </c>
      <c r="I141" s="34">
        <v>4472</v>
      </c>
      <c r="J141" s="29">
        <v>2761994.12</v>
      </c>
      <c r="K141" s="34">
        <v>2578</v>
      </c>
      <c r="L141" s="29">
        <v>1592222.91</v>
      </c>
      <c r="M141" s="34">
        <v>424</v>
      </c>
      <c r="N141" s="29">
        <v>261870.64</v>
      </c>
      <c r="O141" s="35">
        <v>7502</v>
      </c>
      <c r="P141" s="29">
        <v>4633381.02</v>
      </c>
      <c r="Q141" s="2"/>
      <c r="R141" s="2"/>
    </row>
    <row r="142" spans="1:18" ht="12.75">
      <c r="A142" s="19"/>
      <c r="B142" s="19"/>
      <c r="C142" s="20" t="s">
        <v>7</v>
      </c>
      <c r="D142" s="18" t="s">
        <v>6</v>
      </c>
      <c r="E142" s="34">
        <v>24</v>
      </c>
      <c r="F142" s="29">
        <v>9777.95</v>
      </c>
      <c r="G142" s="34">
        <v>91</v>
      </c>
      <c r="H142" s="29">
        <v>35741.64</v>
      </c>
      <c r="I142" s="34">
        <v>26775</v>
      </c>
      <c r="J142" s="29">
        <v>10729119.21</v>
      </c>
      <c r="K142" s="34">
        <v>14282</v>
      </c>
      <c r="L142" s="29">
        <v>5786650.85</v>
      </c>
      <c r="M142" s="34">
        <v>2684</v>
      </c>
      <c r="N142" s="29">
        <v>1025858.36</v>
      </c>
      <c r="O142" s="35">
        <v>43856</v>
      </c>
      <c r="P142" s="29">
        <v>17587148.01</v>
      </c>
      <c r="Q142" s="2"/>
      <c r="R142" s="2"/>
    </row>
    <row r="143" spans="1:18" ht="12.75">
      <c r="A143" s="19"/>
      <c r="B143" s="17" t="s">
        <v>20</v>
      </c>
      <c r="C143" s="17" t="s">
        <v>181</v>
      </c>
      <c r="D143" s="18" t="s">
        <v>21</v>
      </c>
      <c r="E143" s="34">
        <v>7</v>
      </c>
      <c r="F143" s="29">
        <v>17200.18</v>
      </c>
      <c r="G143" s="34">
        <v>95</v>
      </c>
      <c r="H143" s="29">
        <v>233431.01</v>
      </c>
      <c r="I143" s="34">
        <v>3627</v>
      </c>
      <c r="J143" s="29">
        <v>8912150.08</v>
      </c>
      <c r="K143" s="34">
        <v>1858</v>
      </c>
      <c r="L143" s="29">
        <v>4565419.04</v>
      </c>
      <c r="M143" s="34">
        <v>262</v>
      </c>
      <c r="N143" s="29">
        <v>643778.14</v>
      </c>
      <c r="O143" s="35">
        <v>5849</v>
      </c>
      <c r="P143" s="29">
        <v>14371978.45</v>
      </c>
      <c r="Q143" s="2"/>
      <c r="R143" s="2"/>
    </row>
    <row r="144" spans="1:18" ht="12.75">
      <c r="A144" s="19"/>
      <c r="B144" s="17" t="s">
        <v>8</v>
      </c>
      <c r="C144" s="17" t="s">
        <v>181</v>
      </c>
      <c r="D144" s="18" t="s">
        <v>9</v>
      </c>
      <c r="E144" s="34">
        <v>2</v>
      </c>
      <c r="F144" s="29">
        <v>33057.94</v>
      </c>
      <c r="G144" s="34">
        <v>14</v>
      </c>
      <c r="H144" s="29">
        <v>231405.56</v>
      </c>
      <c r="I144" s="34">
        <v>1710</v>
      </c>
      <c r="J144" s="29">
        <v>28264535.71</v>
      </c>
      <c r="K144" s="34">
        <v>848</v>
      </c>
      <c r="L144" s="29">
        <v>14016565.08</v>
      </c>
      <c r="M144" s="34">
        <v>117</v>
      </c>
      <c r="N144" s="29">
        <v>1933889.29</v>
      </c>
      <c r="O144" s="35">
        <v>2691</v>
      </c>
      <c r="P144" s="29">
        <v>44479453.58</v>
      </c>
      <c r="Q144" s="2"/>
      <c r="R144" s="2"/>
    </row>
    <row r="145" spans="1:18" ht="12.75">
      <c r="A145" s="23" t="s">
        <v>56</v>
      </c>
      <c r="B145" s="24"/>
      <c r="C145" s="24"/>
      <c r="D145" s="25"/>
      <c r="E145" s="36">
        <v>63</v>
      </c>
      <c r="F145" s="30">
        <v>90895.37</v>
      </c>
      <c r="G145" s="36">
        <v>330</v>
      </c>
      <c r="H145" s="30">
        <v>645865.55</v>
      </c>
      <c r="I145" s="36">
        <v>61435</v>
      </c>
      <c r="J145" s="30">
        <v>82427318.8</v>
      </c>
      <c r="K145" s="36">
        <v>33986</v>
      </c>
      <c r="L145" s="30">
        <v>44046151.38999999</v>
      </c>
      <c r="M145" s="36">
        <v>5383</v>
      </c>
      <c r="N145" s="41">
        <v>6156477.89</v>
      </c>
      <c r="O145" s="36">
        <v>101197</v>
      </c>
      <c r="P145" s="41">
        <v>133366709.00000001</v>
      </c>
      <c r="Q145" s="2"/>
      <c r="R145" s="2"/>
    </row>
    <row r="146" spans="1:18" ht="12.75">
      <c r="A146" s="17" t="s">
        <v>57</v>
      </c>
      <c r="B146" s="17" t="s">
        <v>13</v>
      </c>
      <c r="C146" s="17" t="s">
        <v>181</v>
      </c>
      <c r="D146" s="18" t="s">
        <v>14</v>
      </c>
      <c r="E146" s="34">
        <v>51</v>
      </c>
      <c r="F146" s="29">
        <v>488986.79</v>
      </c>
      <c r="G146" s="34">
        <v>162</v>
      </c>
      <c r="H146" s="29">
        <v>1558449.93</v>
      </c>
      <c r="I146" s="34">
        <v>228</v>
      </c>
      <c r="J146" s="29">
        <v>2192555.82</v>
      </c>
      <c r="K146" s="34">
        <v>589</v>
      </c>
      <c r="L146" s="29">
        <v>5658328.64</v>
      </c>
      <c r="M146" s="34">
        <v>178</v>
      </c>
      <c r="N146" s="29">
        <v>1708574.28</v>
      </c>
      <c r="O146" s="35">
        <v>1208</v>
      </c>
      <c r="P146" s="29">
        <v>11606895.459999999</v>
      </c>
      <c r="Q146" s="2"/>
      <c r="R146" s="2"/>
    </row>
    <row r="147" spans="1:18" ht="12.75">
      <c r="A147" s="19"/>
      <c r="B147" s="17" t="s">
        <v>4</v>
      </c>
      <c r="C147" s="17" t="s">
        <v>5</v>
      </c>
      <c r="D147" s="18" t="s">
        <v>6</v>
      </c>
      <c r="E147" s="34">
        <v>3455</v>
      </c>
      <c r="F147" s="29">
        <v>3933161.45</v>
      </c>
      <c r="G147" s="34">
        <v>5314</v>
      </c>
      <c r="H147" s="29">
        <v>6049441.37</v>
      </c>
      <c r="I147" s="34">
        <v>7890</v>
      </c>
      <c r="J147" s="29">
        <v>8981951.9</v>
      </c>
      <c r="K147" s="34">
        <v>29991</v>
      </c>
      <c r="L147" s="29">
        <v>34141662.8</v>
      </c>
      <c r="M147" s="34">
        <v>10511</v>
      </c>
      <c r="N147" s="29">
        <v>11965690.3</v>
      </c>
      <c r="O147" s="35">
        <v>57161</v>
      </c>
      <c r="P147" s="29">
        <v>65071907.81999999</v>
      </c>
      <c r="Q147" s="2"/>
      <c r="R147" s="2"/>
    </row>
    <row r="148" spans="1:18" ht="12.75">
      <c r="A148" s="19"/>
      <c r="B148" s="19"/>
      <c r="C148" s="20" t="s">
        <v>18</v>
      </c>
      <c r="D148" s="18" t="s">
        <v>6</v>
      </c>
      <c r="E148" s="34">
        <v>821</v>
      </c>
      <c r="F148" s="29">
        <v>524419.71</v>
      </c>
      <c r="G148" s="34">
        <v>607</v>
      </c>
      <c r="H148" s="29">
        <v>387725.66</v>
      </c>
      <c r="I148" s="34">
        <v>797</v>
      </c>
      <c r="J148" s="29">
        <v>509089.54</v>
      </c>
      <c r="K148" s="34">
        <v>4990</v>
      </c>
      <c r="L148" s="29">
        <v>3187398.75</v>
      </c>
      <c r="M148" s="34">
        <v>2466</v>
      </c>
      <c r="N148" s="29">
        <v>1575175.41</v>
      </c>
      <c r="O148" s="35">
        <v>9681</v>
      </c>
      <c r="P148" s="29">
        <v>6183809.07</v>
      </c>
      <c r="Q148" s="2"/>
      <c r="R148" s="2"/>
    </row>
    <row r="149" spans="1:18" ht="12.75">
      <c r="A149" s="19"/>
      <c r="B149" s="19"/>
      <c r="C149" s="20" t="s">
        <v>7</v>
      </c>
      <c r="D149" s="18" t="s">
        <v>6</v>
      </c>
      <c r="E149" s="34">
        <v>1408</v>
      </c>
      <c r="F149" s="29">
        <v>780395.5</v>
      </c>
      <c r="G149" s="34">
        <v>5890</v>
      </c>
      <c r="H149" s="29">
        <v>2272284.43</v>
      </c>
      <c r="I149" s="34">
        <v>17472</v>
      </c>
      <c r="J149" s="29">
        <v>6148182.44</v>
      </c>
      <c r="K149" s="34">
        <v>20392</v>
      </c>
      <c r="L149" s="29">
        <v>8606436.35</v>
      </c>
      <c r="M149" s="34">
        <v>3140</v>
      </c>
      <c r="N149" s="29">
        <v>1953004.94</v>
      </c>
      <c r="O149" s="35">
        <v>48302</v>
      </c>
      <c r="P149" s="29">
        <v>19760303.66</v>
      </c>
      <c r="Q149" s="2"/>
      <c r="R149" s="2"/>
    </row>
    <row r="150" spans="1:18" ht="12.75">
      <c r="A150" s="19"/>
      <c r="B150" s="17" t="s">
        <v>20</v>
      </c>
      <c r="C150" s="17" t="s">
        <v>181</v>
      </c>
      <c r="D150" s="18" t="s">
        <v>21</v>
      </c>
      <c r="E150" s="34">
        <v>372</v>
      </c>
      <c r="F150" s="29">
        <v>902265.23</v>
      </c>
      <c r="G150" s="34">
        <v>573</v>
      </c>
      <c r="H150" s="29">
        <v>1389779.5</v>
      </c>
      <c r="I150" s="34">
        <v>850</v>
      </c>
      <c r="J150" s="29">
        <v>2061627.53</v>
      </c>
      <c r="K150" s="34">
        <v>3234</v>
      </c>
      <c r="L150" s="29">
        <v>7843886.41</v>
      </c>
      <c r="M150" s="34">
        <v>1133</v>
      </c>
      <c r="N150" s="29">
        <v>2748028.23</v>
      </c>
      <c r="O150" s="35">
        <v>6162</v>
      </c>
      <c r="P150" s="29">
        <v>14945586.9</v>
      </c>
      <c r="Q150" s="2"/>
      <c r="R150" s="2"/>
    </row>
    <row r="151" spans="1:18" ht="12.75">
      <c r="A151" s="19"/>
      <c r="B151" s="17" t="s">
        <v>8</v>
      </c>
      <c r="C151" s="17" t="s">
        <v>181</v>
      </c>
      <c r="D151" s="18" t="s">
        <v>9</v>
      </c>
      <c r="E151" s="34">
        <v>127</v>
      </c>
      <c r="F151" s="29">
        <v>2378212.36</v>
      </c>
      <c r="G151" s="34">
        <v>240</v>
      </c>
      <c r="H151" s="29">
        <v>4494259.59</v>
      </c>
      <c r="I151" s="34">
        <v>334</v>
      </c>
      <c r="J151" s="29">
        <v>6254511.26</v>
      </c>
      <c r="K151" s="34">
        <v>1113</v>
      </c>
      <c r="L151" s="29">
        <v>20842128.83</v>
      </c>
      <c r="M151" s="34">
        <v>438</v>
      </c>
      <c r="N151" s="29">
        <v>8202023.74</v>
      </c>
      <c r="O151" s="35">
        <v>2252</v>
      </c>
      <c r="P151" s="29">
        <v>42171135.78</v>
      </c>
      <c r="Q151" s="2"/>
      <c r="R151" s="2"/>
    </row>
    <row r="152" spans="1:18" ht="12.75">
      <c r="A152" s="23" t="s">
        <v>58</v>
      </c>
      <c r="B152" s="24"/>
      <c r="C152" s="24"/>
      <c r="D152" s="25"/>
      <c r="E152" s="36">
        <v>6234</v>
      </c>
      <c r="F152" s="30">
        <v>9007441.04</v>
      </c>
      <c r="G152" s="36">
        <v>12786</v>
      </c>
      <c r="H152" s="30">
        <v>16151940.48</v>
      </c>
      <c r="I152" s="36">
        <v>27571</v>
      </c>
      <c r="J152" s="30">
        <v>26147918.490000002</v>
      </c>
      <c r="K152" s="36">
        <v>60309</v>
      </c>
      <c r="L152" s="30">
        <v>80279841.78</v>
      </c>
      <c r="M152" s="36">
        <v>17866</v>
      </c>
      <c r="N152" s="41">
        <v>28152496.9</v>
      </c>
      <c r="O152" s="36">
        <v>124766</v>
      </c>
      <c r="P152" s="41">
        <v>159739638.69</v>
      </c>
      <c r="Q152" s="2"/>
      <c r="R152" s="2"/>
    </row>
    <row r="153" spans="1:18" ht="12.75">
      <c r="A153" s="17" t="s">
        <v>59</v>
      </c>
      <c r="B153" s="17" t="s">
        <v>4</v>
      </c>
      <c r="C153" s="17" t="s">
        <v>5</v>
      </c>
      <c r="D153" s="18" t="s">
        <v>6</v>
      </c>
      <c r="E153" s="34">
        <v>123</v>
      </c>
      <c r="F153" s="29">
        <v>154677.08</v>
      </c>
      <c r="G153" s="34">
        <v>111</v>
      </c>
      <c r="H153" s="29">
        <v>139586.64</v>
      </c>
      <c r="I153" s="34">
        <v>191</v>
      </c>
      <c r="J153" s="29">
        <v>240189.62</v>
      </c>
      <c r="K153" s="34">
        <v>887</v>
      </c>
      <c r="L153" s="29">
        <v>1115435.56</v>
      </c>
      <c r="M153" s="34">
        <v>338</v>
      </c>
      <c r="N153" s="29">
        <v>425047.6</v>
      </c>
      <c r="O153" s="35">
        <v>1650</v>
      </c>
      <c r="P153" s="29">
        <v>2074936.5</v>
      </c>
      <c r="Q153" s="2"/>
      <c r="R153" s="2"/>
    </row>
    <row r="154" spans="1:18" ht="12.75">
      <c r="A154" s="19"/>
      <c r="B154" s="19"/>
      <c r="C154" s="20" t="s">
        <v>18</v>
      </c>
      <c r="D154" s="18" t="s">
        <v>6</v>
      </c>
      <c r="E154" s="34">
        <v>38</v>
      </c>
      <c r="F154" s="29">
        <v>24389.16</v>
      </c>
      <c r="G154" s="34">
        <v>32</v>
      </c>
      <c r="H154" s="29">
        <v>20538.24</v>
      </c>
      <c r="I154" s="34">
        <v>48</v>
      </c>
      <c r="J154" s="29">
        <v>30807.36</v>
      </c>
      <c r="K154" s="34">
        <v>295</v>
      </c>
      <c r="L154" s="29">
        <v>189336.9</v>
      </c>
      <c r="M154" s="34">
        <v>112</v>
      </c>
      <c r="N154" s="29">
        <v>71883.84</v>
      </c>
      <c r="O154" s="35">
        <v>525</v>
      </c>
      <c r="P154" s="29">
        <v>336955.5</v>
      </c>
      <c r="Q154" s="2"/>
      <c r="R154" s="2"/>
    </row>
    <row r="155" spans="1:18" ht="12.75">
      <c r="A155" s="19"/>
      <c r="B155" s="19"/>
      <c r="C155" s="20" t="s">
        <v>7</v>
      </c>
      <c r="D155" s="18" t="s">
        <v>6</v>
      </c>
      <c r="E155" s="34">
        <v>103</v>
      </c>
      <c r="F155" s="29">
        <v>28398.49</v>
      </c>
      <c r="G155" s="34">
        <v>107</v>
      </c>
      <c r="H155" s="29">
        <v>29501.34</v>
      </c>
      <c r="I155" s="34">
        <v>146</v>
      </c>
      <c r="J155" s="29">
        <v>40254.17</v>
      </c>
      <c r="K155" s="34">
        <v>829</v>
      </c>
      <c r="L155" s="29">
        <v>228566.47</v>
      </c>
      <c r="M155" s="34">
        <v>315</v>
      </c>
      <c r="N155" s="29">
        <v>86849.75</v>
      </c>
      <c r="O155" s="35">
        <v>1500</v>
      </c>
      <c r="P155" s="29">
        <v>413570.22</v>
      </c>
      <c r="Q155" s="2"/>
      <c r="R155" s="2"/>
    </row>
    <row r="156" spans="1:18" ht="12.75">
      <c r="A156" s="23" t="s">
        <v>60</v>
      </c>
      <c r="B156" s="24"/>
      <c r="C156" s="24"/>
      <c r="D156" s="25"/>
      <c r="E156" s="36">
        <v>264</v>
      </c>
      <c r="F156" s="30">
        <v>207464.73</v>
      </c>
      <c r="G156" s="36">
        <v>250</v>
      </c>
      <c r="H156" s="30">
        <v>189626.22</v>
      </c>
      <c r="I156" s="36">
        <v>385</v>
      </c>
      <c r="J156" s="30">
        <v>311251.15</v>
      </c>
      <c r="K156" s="36">
        <v>2011</v>
      </c>
      <c r="L156" s="30">
        <v>1533338.93</v>
      </c>
      <c r="M156" s="36">
        <v>765</v>
      </c>
      <c r="N156" s="30">
        <v>583781.19</v>
      </c>
      <c r="O156" s="37">
        <v>3675</v>
      </c>
      <c r="P156" s="30">
        <v>2825462.22</v>
      </c>
      <c r="Q156" s="2"/>
      <c r="R156" s="2"/>
    </row>
    <row r="157" spans="1:18" ht="12.75">
      <c r="A157" s="17" t="s">
        <v>61</v>
      </c>
      <c r="B157" s="17" t="s">
        <v>13</v>
      </c>
      <c r="C157" s="17" t="s">
        <v>181</v>
      </c>
      <c r="D157" s="18" t="s">
        <v>14</v>
      </c>
      <c r="E157" s="34"/>
      <c r="F157" s="29"/>
      <c r="G157" s="34">
        <v>3</v>
      </c>
      <c r="H157" s="29">
        <v>19891.17</v>
      </c>
      <c r="I157" s="34">
        <v>3</v>
      </c>
      <c r="J157" s="29">
        <v>19891.17</v>
      </c>
      <c r="K157" s="34">
        <v>529</v>
      </c>
      <c r="L157" s="29">
        <v>3141604.42</v>
      </c>
      <c r="M157" s="34">
        <v>0</v>
      </c>
      <c r="N157" s="29">
        <v>0</v>
      </c>
      <c r="O157" s="35">
        <v>535</v>
      </c>
      <c r="P157" s="29">
        <v>3181386.76</v>
      </c>
      <c r="Q157" s="2"/>
      <c r="R157" s="2"/>
    </row>
    <row r="158" spans="1:18" ht="12.75">
      <c r="A158" s="19"/>
      <c r="B158" s="17" t="s">
        <v>4</v>
      </c>
      <c r="C158" s="17" t="s">
        <v>5</v>
      </c>
      <c r="D158" s="18" t="s">
        <v>6</v>
      </c>
      <c r="E158" s="34">
        <v>22</v>
      </c>
      <c r="F158" s="29">
        <v>24501.15</v>
      </c>
      <c r="G158" s="34">
        <v>86</v>
      </c>
      <c r="H158" s="29">
        <v>95780.24</v>
      </c>
      <c r="I158" s="34">
        <v>122</v>
      </c>
      <c r="J158" s="29">
        <v>135799.08</v>
      </c>
      <c r="K158" s="34">
        <v>15081</v>
      </c>
      <c r="L158" s="29">
        <v>16801055.38</v>
      </c>
      <c r="M158" s="34">
        <v>11</v>
      </c>
      <c r="N158" s="29">
        <v>12255.46</v>
      </c>
      <c r="O158" s="35">
        <v>15322</v>
      </c>
      <c r="P158" s="29">
        <v>17069391.31</v>
      </c>
      <c r="Q158" s="2"/>
      <c r="R158" s="2"/>
    </row>
    <row r="159" spans="1:18" ht="12.75">
      <c r="A159" s="19"/>
      <c r="B159" s="19"/>
      <c r="C159" s="20" t="s">
        <v>18</v>
      </c>
      <c r="D159" s="18" t="s">
        <v>6</v>
      </c>
      <c r="E159" s="34">
        <v>3</v>
      </c>
      <c r="F159" s="29">
        <v>1598.89</v>
      </c>
      <c r="G159" s="34">
        <v>14</v>
      </c>
      <c r="H159" s="29">
        <v>7461.5</v>
      </c>
      <c r="I159" s="34">
        <v>18</v>
      </c>
      <c r="J159" s="29">
        <v>9593.35</v>
      </c>
      <c r="K159" s="34">
        <v>3215</v>
      </c>
      <c r="L159" s="29">
        <v>1713479.64</v>
      </c>
      <c r="M159" s="34">
        <v>1</v>
      </c>
      <c r="N159" s="29">
        <v>532.96</v>
      </c>
      <c r="O159" s="35">
        <v>3251</v>
      </c>
      <c r="P159" s="29">
        <v>1732666.34</v>
      </c>
      <c r="Q159" s="2"/>
      <c r="R159" s="2"/>
    </row>
    <row r="160" spans="1:18" ht="12.75">
      <c r="A160" s="19"/>
      <c r="B160" s="19"/>
      <c r="C160" s="20" t="s">
        <v>7</v>
      </c>
      <c r="D160" s="18" t="s">
        <v>6</v>
      </c>
      <c r="E160" s="34">
        <v>4</v>
      </c>
      <c r="F160" s="29">
        <v>2593.48</v>
      </c>
      <c r="G160" s="34">
        <v>16</v>
      </c>
      <c r="H160" s="29">
        <v>12138.9</v>
      </c>
      <c r="I160" s="34">
        <v>14</v>
      </c>
      <c r="J160" s="29">
        <v>10548</v>
      </c>
      <c r="K160" s="34">
        <v>14768</v>
      </c>
      <c r="L160" s="29">
        <v>5890737.89</v>
      </c>
      <c r="M160" s="34">
        <v>1</v>
      </c>
      <c r="N160" s="29">
        <v>795.45</v>
      </c>
      <c r="O160" s="35">
        <v>14803</v>
      </c>
      <c r="P160" s="29">
        <v>5916813.72</v>
      </c>
      <c r="Q160" s="2"/>
      <c r="R160" s="2"/>
    </row>
    <row r="161" spans="1:18" ht="12.75">
      <c r="A161" s="19"/>
      <c r="B161" s="17" t="s">
        <v>20</v>
      </c>
      <c r="C161" s="17" t="s">
        <v>181</v>
      </c>
      <c r="D161" s="18" t="s">
        <v>21</v>
      </c>
      <c r="E161" s="34">
        <v>4</v>
      </c>
      <c r="F161" s="29">
        <v>9644.64</v>
      </c>
      <c r="G161" s="34">
        <v>14</v>
      </c>
      <c r="H161" s="29">
        <v>33756.24</v>
      </c>
      <c r="I161" s="34">
        <v>12</v>
      </c>
      <c r="J161" s="29">
        <v>28933.92</v>
      </c>
      <c r="K161" s="34">
        <v>2994</v>
      </c>
      <c r="L161" s="29">
        <v>7219013.04</v>
      </c>
      <c r="M161" s="34">
        <v>2</v>
      </c>
      <c r="N161" s="29">
        <v>4822.32</v>
      </c>
      <c r="O161" s="35">
        <v>3026</v>
      </c>
      <c r="P161" s="29">
        <v>7296170.16</v>
      </c>
      <c r="Q161" s="2"/>
      <c r="R161" s="2"/>
    </row>
    <row r="162" spans="1:18" ht="12.75">
      <c r="A162" s="19"/>
      <c r="B162" s="17" t="s">
        <v>8</v>
      </c>
      <c r="C162" s="17" t="s">
        <v>181</v>
      </c>
      <c r="D162" s="18" t="s">
        <v>9</v>
      </c>
      <c r="E162" s="34">
        <v>0</v>
      </c>
      <c r="F162" s="29">
        <v>0</v>
      </c>
      <c r="G162" s="34">
        <v>5</v>
      </c>
      <c r="H162" s="29">
        <v>93295.05</v>
      </c>
      <c r="I162" s="34">
        <v>8</v>
      </c>
      <c r="J162" s="29">
        <v>131704.27</v>
      </c>
      <c r="K162" s="34">
        <v>1158</v>
      </c>
      <c r="L162" s="29">
        <v>20465225.72</v>
      </c>
      <c r="M162" s="34"/>
      <c r="N162" s="29"/>
      <c r="O162" s="35">
        <v>1171</v>
      </c>
      <c r="P162" s="29">
        <v>20690225.04</v>
      </c>
      <c r="Q162" s="2"/>
      <c r="R162" s="2"/>
    </row>
    <row r="163" spans="1:18" ht="12.75">
      <c r="A163" s="23" t="s">
        <v>62</v>
      </c>
      <c r="B163" s="24"/>
      <c r="C163" s="24"/>
      <c r="D163" s="25"/>
      <c r="E163" s="36">
        <v>33</v>
      </c>
      <c r="F163" s="30">
        <v>38338.16</v>
      </c>
      <c r="G163" s="36">
        <v>138</v>
      </c>
      <c r="H163" s="30">
        <v>262323.1</v>
      </c>
      <c r="I163" s="36">
        <v>177</v>
      </c>
      <c r="J163" s="30">
        <v>336469.79</v>
      </c>
      <c r="K163" s="36">
        <v>37745</v>
      </c>
      <c r="L163" s="30">
        <v>55231116.089999996</v>
      </c>
      <c r="M163" s="36">
        <v>15</v>
      </c>
      <c r="N163" s="41">
        <v>18406.19</v>
      </c>
      <c r="O163" s="36">
        <v>38108</v>
      </c>
      <c r="P163" s="41">
        <v>55886653.33</v>
      </c>
      <c r="Q163" s="2"/>
      <c r="R163" s="2"/>
    </row>
    <row r="164" spans="1:18" ht="12.75">
      <c r="A164" s="17" t="s">
        <v>63</v>
      </c>
      <c r="B164" s="17" t="s">
        <v>13</v>
      </c>
      <c r="C164" s="17" t="s">
        <v>181</v>
      </c>
      <c r="D164" s="18" t="s">
        <v>14</v>
      </c>
      <c r="E164" s="34">
        <v>12</v>
      </c>
      <c r="F164" s="29">
        <v>73264.93</v>
      </c>
      <c r="G164" s="34">
        <v>43</v>
      </c>
      <c r="H164" s="29">
        <v>271253.93</v>
      </c>
      <c r="I164" s="34">
        <v>426</v>
      </c>
      <c r="J164" s="29">
        <v>2730830.22</v>
      </c>
      <c r="K164" s="34">
        <v>251</v>
      </c>
      <c r="L164" s="29">
        <v>1598782.11</v>
      </c>
      <c r="M164" s="34">
        <v>84</v>
      </c>
      <c r="N164" s="29">
        <v>534296.01</v>
      </c>
      <c r="O164" s="35">
        <v>816</v>
      </c>
      <c r="P164" s="29">
        <v>5208427.2</v>
      </c>
      <c r="Q164" s="2"/>
      <c r="R164" s="2"/>
    </row>
    <row r="165" spans="1:18" ht="12.75">
      <c r="A165" s="19"/>
      <c r="B165" s="17" t="s">
        <v>4</v>
      </c>
      <c r="C165" s="17" t="s">
        <v>5</v>
      </c>
      <c r="D165" s="18" t="s">
        <v>6</v>
      </c>
      <c r="E165" s="34">
        <v>488</v>
      </c>
      <c r="F165" s="29">
        <v>545427.67</v>
      </c>
      <c r="G165" s="34">
        <v>1321</v>
      </c>
      <c r="H165" s="29">
        <v>1476454.81</v>
      </c>
      <c r="I165" s="34">
        <v>16201</v>
      </c>
      <c r="J165" s="29">
        <v>18107527.94</v>
      </c>
      <c r="K165" s="34">
        <v>7081</v>
      </c>
      <c r="L165" s="29">
        <v>7914289.57</v>
      </c>
      <c r="M165" s="34">
        <v>2934</v>
      </c>
      <c r="N165" s="29">
        <v>3279272.08</v>
      </c>
      <c r="O165" s="35">
        <v>28025</v>
      </c>
      <c r="P165" s="29">
        <v>31322972.07</v>
      </c>
      <c r="Q165" s="2"/>
      <c r="R165" s="2"/>
    </row>
    <row r="166" spans="1:18" ht="12.75">
      <c r="A166" s="19"/>
      <c r="B166" s="19"/>
      <c r="C166" s="20" t="s">
        <v>18</v>
      </c>
      <c r="D166" s="18" t="s">
        <v>6</v>
      </c>
      <c r="E166" s="34">
        <v>55</v>
      </c>
      <c r="F166" s="29">
        <v>33074.33</v>
      </c>
      <c r="G166" s="34">
        <v>277</v>
      </c>
      <c r="H166" s="29">
        <v>166574.37</v>
      </c>
      <c r="I166" s="34">
        <v>2903</v>
      </c>
      <c r="J166" s="29">
        <v>1745723.45</v>
      </c>
      <c r="K166" s="34">
        <v>1250</v>
      </c>
      <c r="L166" s="29">
        <v>751689.39</v>
      </c>
      <c r="M166" s="34">
        <v>563</v>
      </c>
      <c r="N166" s="29">
        <v>338560.9</v>
      </c>
      <c r="O166" s="35">
        <v>5048</v>
      </c>
      <c r="P166" s="29">
        <v>3035622.44</v>
      </c>
      <c r="Q166" s="2"/>
      <c r="R166" s="2"/>
    </row>
    <row r="167" spans="1:18" ht="12.75">
      <c r="A167" s="19"/>
      <c r="B167" s="19"/>
      <c r="C167" s="20" t="s">
        <v>7</v>
      </c>
      <c r="D167" s="18" t="s">
        <v>6</v>
      </c>
      <c r="E167" s="34">
        <v>458</v>
      </c>
      <c r="F167" s="29">
        <v>191819.82</v>
      </c>
      <c r="G167" s="34">
        <v>1333</v>
      </c>
      <c r="H167" s="29">
        <v>599904.96</v>
      </c>
      <c r="I167" s="34">
        <v>16049</v>
      </c>
      <c r="J167" s="29">
        <v>7011088.29</v>
      </c>
      <c r="K167" s="34">
        <v>7012</v>
      </c>
      <c r="L167" s="29">
        <v>3078375.96</v>
      </c>
      <c r="M167" s="34">
        <v>3043</v>
      </c>
      <c r="N167" s="29">
        <v>1407077.64</v>
      </c>
      <c r="O167" s="35">
        <v>27895</v>
      </c>
      <c r="P167" s="29">
        <v>12288266.670000002</v>
      </c>
      <c r="Q167" s="2"/>
      <c r="R167" s="2"/>
    </row>
    <row r="168" spans="1:18" ht="12.75">
      <c r="A168" s="19"/>
      <c r="B168" s="17" t="s">
        <v>20</v>
      </c>
      <c r="C168" s="17" t="s">
        <v>181</v>
      </c>
      <c r="D168" s="18" t="s">
        <v>21</v>
      </c>
      <c r="E168" s="34">
        <v>70</v>
      </c>
      <c r="F168" s="29">
        <v>210548.21</v>
      </c>
      <c r="G168" s="34">
        <v>187</v>
      </c>
      <c r="H168" s="29">
        <v>562464.49</v>
      </c>
      <c r="I168" s="34">
        <v>2315</v>
      </c>
      <c r="J168" s="29">
        <v>6963129.92</v>
      </c>
      <c r="K168" s="34">
        <v>1012</v>
      </c>
      <c r="L168" s="29">
        <v>3043925.48</v>
      </c>
      <c r="M168" s="34">
        <v>416</v>
      </c>
      <c r="N168" s="29">
        <v>1251257.9</v>
      </c>
      <c r="O168" s="35">
        <v>4000</v>
      </c>
      <c r="P168" s="29">
        <v>12031326</v>
      </c>
      <c r="Q168" s="2"/>
      <c r="R168" s="2"/>
    </row>
    <row r="169" spans="1:18" ht="12.75">
      <c r="A169" s="19"/>
      <c r="B169" s="17" t="s">
        <v>8</v>
      </c>
      <c r="C169" s="17" t="s">
        <v>181</v>
      </c>
      <c r="D169" s="18" t="s">
        <v>9</v>
      </c>
      <c r="E169" s="34">
        <v>10</v>
      </c>
      <c r="F169" s="29">
        <v>185517.29</v>
      </c>
      <c r="G169" s="34">
        <v>66</v>
      </c>
      <c r="H169" s="29">
        <v>1224414.09</v>
      </c>
      <c r="I169" s="34">
        <v>638</v>
      </c>
      <c r="J169" s="29">
        <v>11836002.88</v>
      </c>
      <c r="K169" s="34">
        <v>314</v>
      </c>
      <c r="L169" s="29">
        <v>5825242.8</v>
      </c>
      <c r="M169" s="34">
        <v>149</v>
      </c>
      <c r="N169" s="29">
        <v>2764207.57</v>
      </c>
      <c r="O169" s="35">
        <v>1177</v>
      </c>
      <c r="P169" s="29">
        <v>21835384.630000003</v>
      </c>
      <c r="Q169" s="2"/>
      <c r="R169" s="2"/>
    </row>
    <row r="170" spans="1:18" ht="12.75">
      <c r="A170" s="23" t="s">
        <v>64</v>
      </c>
      <c r="B170" s="24"/>
      <c r="C170" s="24"/>
      <c r="D170" s="25"/>
      <c r="E170" s="36">
        <v>1093</v>
      </c>
      <c r="F170" s="30">
        <v>1239652.25</v>
      </c>
      <c r="G170" s="36">
        <v>3227</v>
      </c>
      <c r="H170" s="30">
        <v>4301066.65</v>
      </c>
      <c r="I170" s="36">
        <v>38532</v>
      </c>
      <c r="J170" s="30">
        <v>48394302.7</v>
      </c>
      <c r="K170" s="36">
        <v>16920</v>
      </c>
      <c r="L170" s="30">
        <v>22212305.310000002</v>
      </c>
      <c r="M170" s="36">
        <v>7189</v>
      </c>
      <c r="N170" s="41">
        <v>9574672.1</v>
      </c>
      <c r="O170" s="36">
        <v>66961</v>
      </c>
      <c r="P170" s="41">
        <v>85721999.01</v>
      </c>
      <c r="Q170" s="2"/>
      <c r="R170" s="2"/>
    </row>
    <row r="171" spans="1:18" ht="12.75">
      <c r="A171" s="17" t="s">
        <v>65</v>
      </c>
      <c r="B171" s="17" t="s">
        <v>13</v>
      </c>
      <c r="C171" s="17" t="s">
        <v>181</v>
      </c>
      <c r="D171" s="18" t="s">
        <v>14</v>
      </c>
      <c r="E171" s="34">
        <v>1</v>
      </c>
      <c r="F171" s="29">
        <v>4078.44</v>
      </c>
      <c r="G171" s="34">
        <v>33</v>
      </c>
      <c r="H171" s="29">
        <v>267033.03</v>
      </c>
      <c r="I171" s="34">
        <v>4</v>
      </c>
      <c r="J171" s="29">
        <v>35234.4</v>
      </c>
      <c r="K171" s="34">
        <v>85</v>
      </c>
      <c r="L171" s="29">
        <v>696699.32</v>
      </c>
      <c r="M171" s="34">
        <v>0</v>
      </c>
      <c r="N171" s="29">
        <v>0</v>
      </c>
      <c r="O171" s="35">
        <v>123</v>
      </c>
      <c r="P171" s="29">
        <v>1003045.19</v>
      </c>
      <c r="Q171" s="2"/>
      <c r="R171" s="2"/>
    </row>
    <row r="172" spans="1:18" ht="12.75">
      <c r="A172" s="19"/>
      <c r="B172" s="17" t="s">
        <v>4</v>
      </c>
      <c r="C172" s="17" t="s">
        <v>5</v>
      </c>
      <c r="D172" s="18" t="s">
        <v>6</v>
      </c>
      <c r="E172" s="34">
        <v>24</v>
      </c>
      <c r="F172" s="29">
        <v>26319.76</v>
      </c>
      <c r="G172" s="34">
        <v>2355</v>
      </c>
      <c r="H172" s="29">
        <v>2582626.19</v>
      </c>
      <c r="I172" s="34">
        <v>296</v>
      </c>
      <c r="J172" s="29">
        <v>324610.34</v>
      </c>
      <c r="K172" s="34">
        <v>3612</v>
      </c>
      <c r="L172" s="29">
        <v>3961123.48</v>
      </c>
      <c r="M172" s="34">
        <v>13</v>
      </c>
      <c r="N172" s="29">
        <v>14256.54</v>
      </c>
      <c r="O172" s="35">
        <v>6300</v>
      </c>
      <c r="P172" s="29">
        <v>6908936.31</v>
      </c>
      <c r="Q172" s="2"/>
      <c r="R172" s="2"/>
    </row>
    <row r="173" spans="1:18" ht="12.75">
      <c r="A173" s="19"/>
      <c r="B173" s="19"/>
      <c r="C173" s="20" t="s">
        <v>18</v>
      </c>
      <c r="D173" s="18" t="s">
        <v>6</v>
      </c>
      <c r="E173" s="34">
        <v>5</v>
      </c>
      <c r="F173" s="29">
        <v>2936.23</v>
      </c>
      <c r="G173" s="34">
        <v>386</v>
      </c>
      <c r="H173" s="29">
        <v>226676.94</v>
      </c>
      <c r="I173" s="34">
        <v>57</v>
      </c>
      <c r="J173" s="29">
        <v>33473.02</v>
      </c>
      <c r="K173" s="34">
        <v>571</v>
      </c>
      <c r="L173" s="29">
        <v>335317.44</v>
      </c>
      <c r="M173" s="34">
        <v>5</v>
      </c>
      <c r="N173" s="29">
        <v>2936.23</v>
      </c>
      <c r="O173" s="35">
        <v>1024</v>
      </c>
      <c r="P173" s="29">
        <v>601339.86</v>
      </c>
      <c r="Q173" s="2"/>
      <c r="R173" s="2"/>
    </row>
    <row r="174" spans="1:18" ht="12.75">
      <c r="A174" s="19"/>
      <c r="B174" s="19"/>
      <c r="C174" s="20" t="s">
        <v>7</v>
      </c>
      <c r="D174" s="18" t="s">
        <v>6</v>
      </c>
      <c r="E174" s="34">
        <v>14</v>
      </c>
      <c r="F174" s="29">
        <v>5559.04</v>
      </c>
      <c r="G174" s="34">
        <v>1667</v>
      </c>
      <c r="H174" s="29">
        <v>696472.48</v>
      </c>
      <c r="I174" s="34">
        <v>211</v>
      </c>
      <c r="J174" s="29">
        <v>86926.23</v>
      </c>
      <c r="K174" s="34">
        <v>2303</v>
      </c>
      <c r="L174" s="29">
        <v>970826.06</v>
      </c>
      <c r="M174" s="34">
        <v>11</v>
      </c>
      <c r="N174" s="29">
        <v>4577.46</v>
      </c>
      <c r="O174" s="35">
        <v>4206</v>
      </c>
      <c r="P174" s="29">
        <v>1764361.27</v>
      </c>
      <c r="Q174" s="2"/>
      <c r="R174" s="2"/>
    </row>
    <row r="175" spans="1:18" ht="12.75">
      <c r="A175" s="19"/>
      <c r="B175" s="17" t="s">
        <v>8</v>
      </c>
      <c r="C175" s="17" t="s">
        <v>181</v>
      </c>
      <c r="D175" s="18" t="s">
        <v>9</v>
      </c>
      <c r="E175" s="34">
        <v>1</v>
      </c>
      <c r="F175" s="29">
        <v>19048.77</v>
      </c>
      <c r="G175" s="34">
        <v>133</v>
      </c>
      <c r="H175" s="29">
        <v>2533486.53</v>
      </c>
      <c r="I175" s="34">
        <v>20</v>
      </c>
      <c r="J175" s="29">
        <v>380975.42</v>
      </c>
      <c r="K175" s="34">
        <v>200</v>
      </c>
      <c r="L175" s="29">
        <v>3809754.19</v>
      </c>
      <c r="M175" s="34">
        <v>1</v>
      </c>
      <c r="N175" s="29">
        <v>19048.77</v>
      </c>
      <c r="O175" s="35">
        <v>355</v>
      </c>
      <c r="P175" s="29">
        <v>6762313.68</v>
      </c>
      <c r="Q175" s="2"/>
      <c r="R175" s="2"/>
    </row>
    <row r="176" spans="1:18" ht="12.75">
      <c r="A176" s="23" t="s">
        <v>66</v>
      </c>
      <c r="B176" s="24"/>
      <c r="C176" s="24"/>
      <c r="D176" s="25"/>
      <c r="E176" s="36">
        <v>45</v>
      </c>
      <c r="F176" s="30">
        <v>57942.24</v>
      </c>
      <c r="G176" s="36">
        <v>4574</v>
      </c>
      <c r="H176" s="30">
        <v>6306295.17</v>
      </c>
      <c r="I176" s="36">
        <v>588</v>
      </c>
      <c r="J176" s="30">
        <v>861219.41</v>
      </c>
      <c r="K176" s="36">
        <v>6771</v>
      </c>
      <c r="L176" s="30">
        <v>9773720.49</v>
      </c>
      <c r="M176" s="36">
        <v>30</v>
      </c>
      <c r="N176" s="30">
        <v>40819</v>
      </c>
      <c r="O176" s="37">
        <v>12008</v>
      </c>
      <c r="P176" s="30">
        <v>17039996.31</v>
      </c>
      <c r="Q176" s="2"/>
      <c r="R176" s="2"/>
    </row>
    <row r="177" spans="1:18" ht="12.75">
      <c r="A177" s="17" t="s">
        <v>67</v>
      </c>
      <c r="B177" s="17" t="s">
        <v>13</v>
      </c>
      <c r="C177" s="17" t="s">
        <v>181</v>
      </c>
      <c r="D177" s="18" t="s">
        <v>14</v>
      </c>
      <c r="E177" s="34">
        <v>1</v>
      </c>
      <c r="F177" s="29">
        <v>4121.2</v>
      </c>
      <c r="G177" s="34">
        <v>4</v>
      </c>
      <c r="H177" s="29">
        <v>26925.54</v>
      </c>
      <c r="I177" s="34">
        <v>221</v>
      </c>
      <c r="J177" s="29">
        <v>1090445.77</v>
      </c>
      <c r="K177" s="34">
        <v>476</v>
      </c>
      <c r="L177" s="29">
        <v>2335235.76</v>
      </c>
      <c r="M177" s="34"/>
      <c r="N177" s="29"/>
      <c r="O177" s="35">
        <v>702</v>
      </c>
      <c r="P177" s="29">
        <v>3456728.27</v>
      </c>
      <c r="Q177" s="2"/>
      <c r="R177" s="2"/>
    </row>
    <row r="178" spans="1:18" ht="12.75">
      <c r="A178" s="19"/>
      <c r="B178" s="17" t="s">
        <v>4</v>
      </c>
      <c r="C178" s="17" t="s">
        <v>5</v>
      </c>
      <c r="D178" s="18" t="s">
        <v>6</v>
      </c>
      <c r="E178" s="34">
        <v>85</v>
      </c>
      <c r="F178" s="29">
        <v>96766.53</v>
      </c>
      <c r="G178" s="34">
        <v>257</v>
      </c>
      <c r="H178" s="29">
        <v>292576.45</v>
      </c>
      <c r="I178" s="34">
        <v>5283</v>
      </c>
      <c r="J178" s="29">
        <v>6014324.36</v>
      </c>
      <c r="K178" s="34">
        <v>13545</v>
      </c>
      <c r="L178" s="29">
        <v>15420030.94</v>
      </c>
      <c r="M178" s="34">
        <v>42</v>
      </c>
      <c r="N178" s="29">
        <v>47814.05</v>
      </c>
      <c r="O178" s="35">
        <v>19212</v>
      </c>
      <c r="P178" s="29">
        <v>21871512.330000002</v>
      </c>
      <c r="Q178" s="2"/>
      <c r="R178" s="2"/>
    </row>
    <row r="179" spans="1:18" ht="12.75">
      <c r="A179" s="19"/>
      <c r="B179" s="19"/>
      <c r="C179" s="20" t="s">
        <v>18</v>
      </c>
      <c r="D179" s="18" t="s">
        <v>6</v>
      </c>
      <c r="E179" s="34">
        <v>15</v>
      </c>
      <c r="F179" s="29">
        <v>8869.1</v>
      </c>
      <c r="G179" s="34">
        <v>61</v>
      </c>
      <c r="H179" s="29">
        <v>36067.66</v>
      </c>
      <c r="I179" s="34">
        <v>1922</v>
      </c>
      <c r="J179" s="29">
        <v>1136426.95</v>
      </c>
      <c r="K179" s="34">
        <v>4413</v>
      </c>
      <c r="L179" s="29">
        <v>2609288.31</v>
      </c>
      <c r="M179" s="34">
        <v>5</v>
      </c>
      <c r="N179" s="29">
        <v>2956.37</v>
      </c>
      <c r="O179" s="35">
        <v>6416</v>
      </c>
      <c r="P179" s="29">
        <v>3793608.39</v>
      </c>
      <c r="Q179" s="2"/>
      <c r="R179" s="2"/>
    </row>
    <row r="180" spans="1:18" ht="12.75">
      <c r="A180" s="19"/>
      <c r="B180" s="19"/>
      <c r="C180" s="20" t="s">
        <v>7</v>
      </c>
      <c r="D180" s="18" t="s">
        <v>6</v>
      </c>
      <c r="E180" s="34">
        <v>102</v>
      </c>
      <c r="F180" s="29">
        <v>35295.93</v>
      </c>
      <c r="G180" s="34">
        <v>326</v>
      </c>
      <c r="H180" s="29">
        <v>114004.58</v>
      </c>
      <c r="I180" s="34">
        <v>6725</v>
      </c>
      <c r="J180" s="29">
        <v>2568788.7</v>
      </c>
      <c r="K180" s="34">
        <v>17237</v>
      </c>
      <c r="L180" s="29">
        <v>6630495.16</v>
      </c>
      <c r="M180" s="34">
        <v>51</v>
      </c>
      <c r="N180" s="29">
        <v>16229.06</v>
      </c>
      <c r="O180" s="35">
        <v>24441</v>
      </c>
      <c r="P180" s="29">
        <v>9364813.430000002</v>
      </c>
      <c r="Q180" s="2"/>
      <c r="R180" s="2"/>
    </row>
    <row r="181" spans="1:18" ht="12.75">
      <c r="A181" s="19"/>
      <c r="B181" s="17" t="s">
        <v>20</v>
      </c>
      <c r="C181" s="17" t="s">
        <v>181</v>
      </c>
      <c r="D181" s="18" t="s">
        <v>21</v>
      </c>
      <c r="E181" s="34">
        <v>18</v>
      </c>
      <c r="F181" s="29">
        <v>43400.88</v>
      </c>
      <c r="G181" s="34">
        <v>52</v>
      </c>
      <c r="H181" s="29">
        <v>125380.32</v>
      </c>
      <c r="I181" s="34">
        <v>1089</v>
      </c>
      <c r="J181" s="29">
        <v>2625753.24</v>
      </c>
      <c r="K181" s="34">
        <v>2804</v>
      </c>
      <c r="L181" s="29">
        <v>6760892.64</v>
      </c>
      <c r="M181" s="34">
        <v>8</v>
      </c>
      <c r="N181" s="29">
        <v>19289.28</v>
      </c>
      <c r="O181" s="35">
        <v>3971</v>
      </c>
      <c r="P181" s="29">
        <v>9574716.36</v>
      </c>
      <c r="Q181" s="2"/>
      <c r="R181" s="2"/>
    </row>
    <row r="182" spans="1:18" ht="12.75">
      <c r="A182" s="19"/>
      <c r="B182" s="17" t="s">
        <v>8</v>
      </c>
      <c r="C182" s="17" t="s">
        <v>181</v>
      </c>
      <c r="D182" s="18" t="s">
        <v>9</v>
      </c>
      <c r="E182" s="34">
        <v>5</v>
      </c>
      <c r="F182" s="29">
        <v>85678.48</v>
      </c>
      <c r="G182" s="34">
        <v>14</v>
      </c>
      <c r="H182" s="29">
        <v>239899.74</v>
      </c>
      <c r="I182" s="34">
        <v>496</v>
      </c>
      <c r="J182" s="29">
        <v>8499305.19</v>
      </c>
      <c r="K182" s="34">
        <v>1086</v>
      </c>
      <c r="L182" s="29">
        <v>18609365.81</v>
      </c>
      <c r="M182" s="34">
        <v>1</v>
      </c>
      <c r="N182" s="29">
        <v>17135.7</v>
      </c>
      <c r="O182" s="35">
        <v>1602</v>
      </c>
      <c r="P182" s="29">
        <v>27451384.919999998</v>
      </c>
      <c r="Q182" s="2"/>
      <c r="R182" s="2"/>
    </row>
    <row r="183" spans="1:18" ht="12.75">
      <c r="A183" s="23" t="s">
        <v>68</v>
      </c>
      <c r="B183" s="24"/>
      <c r="C183" s="24"/>
      <c r="D183" s="25"/>
      <c r="E183" s="36">
        <v>226</v>
      </c>
      <c r="F183" s="30">
        <v>274132.12</v>
      </c>
      <c r="G183" s="36">
        <v>714</v>
      </c>
      <c r="H183" s="30">
        <v>834854.29</v>
      </c>
      <c r="I183" s="36">
        <v>15736</v>
      </c>
      <c r="J183" s="30">
        <v>21935044.21</v>
      </c>
      <c r="K183" s="36">
        <v>39561</v>
      </c>
      <c r="L183" s="30">
        <v>52365308.61999999</v>
      </c>
      <c r="M183" s="36">
        <v>107</v>
      </c>
      <c r="N183" s="41">
        <v>103424.46</v>
      </c>
      <c r="O183" s="36">
        <v>56344</v>
      </c>
      <c r="P183" s="41">
        <v>75512763.7</v>
      </c>
      <c r="Q183" s="2"/>
      <c r="R183" s="2"/>
    </row>
    <row r="184" spans="1:18" ht="12.75">
      <c r="A184" s="17" t="s">
        <v>69</v>
      </c>
      <c r="B184" s="17" t="s">
        <v>13</v>
      </c>
      <c r="C184" s="17" t="s">
        <v>181</v>
      </c>
      <c r="D184" s="18" t="s">
        <v>14</v>
      </c>
      <c r="E184" s="34">
        <v>3</v>
      </c>
      <c r="F184" s="29">
        <v>19966.93</v>
      </c>
      <c r="G184" s="34">
        <v>41</v>
      </c>
      <c r="H184" s="29">
        <v>275453.65</v>
      </c>
      <c r="I184" s="34">
        <v>111</v>
      </c>
      <c r="J184" s="29">
        <v>746493.25</v>
      </c>
      <c r="K184" s="34">
        <v>160</v>
      </c>
      <c r="L184" s="29">
        <v>1070047.43</v>
      </c>
      <c r="M184" s="34">
        <v>3</v>
      </c>
      <c r="N184" s="29">
        <v>19966.93</v>
      </c>
      <c r="O184" s="35">
        <v>318</v>
      </c>
      <c r="P184" s="29">
        <v>2131928.19</v>
      </c>
      <c r="Q184" s="2"/>
      <c r="R184" s="2"/>
    </row>
    <row r="185" spans="1:18" ht="12.75">
      <c r="A185" s="19"/>
      <c r="B185" s="17" t="s">
        <v>4</v>
      </c>
      <c r="C185" s="17" t="s">
        <v>5</v>
      </c>
      <c r="D185" s="18" t="s">
        <v>6</v>
      </c>
      <c r="E185" s="34">
        <v>67</v>
      </c>
      <c r="F185" s="29">
        <v>76294.86</v>
      </c>
      <c r="G185" s="34">
        <v>853</v>
      </c>
      <c r="H185" s="29">
        <v>971336.06</v>
      </c>
      <c r="I185" s="34">
        <v>3109</v>
      </c>
      <c r="J185" s="29">
        <v>3540309.28</v>
      </c>
      <c r="K185" s="34">
        <v>5888</v>
      </c>
      <c r="L185" s="29">
        <v>6704837.91</v>
      </c>
      <c r="M185" s="34">
        <v>76</v>
      </c>
      <c r="N185" s="29">
        <v>86543.42</v>
      </c>
      <c r="O185" s="35">
        <v>9993</v>
      </c>
      <c r="P185" s="29">
        <v>11379321.53</v>
      </c>
      <c r="Q185" s="2"/>
      <c r="R185" s="2"/>
    </row>
    <row r="186" spans="1:18" ht="12.75">
      <c r="A186" s="19"/>
      <c r="B186" s="19"/>
      <c r="C186" s="20" t="s">
        <v>18</v>
      </c>
      <c r="D186" s="18" t="s">
        <v>6</v>
      </c>
      <c r="E186" s="34">
        <v>20</v>
      </c>
      <c r="F186" s="29">
        <v>12035.62</v>
      </c>
      <c r="G186" s="34">
        <v>310</v>
      </c>
      <c r="H186" s="29">
        <v>186552.18</v>
      </c>
      <c r="I186" s="34">
        <v>1018</v>
      </c>
      <c r="J186" s="29">
        <v>612613.3</v>
      </c>
      <c r="K186" s="34">
        <v>1620</v>
      </c>
      <c r="L186" s="29">
        <v>974885.6</v>
      </c>
      <c r="M186" s="34">
        <v>30</v>
      </c>
      <c r="N186" s="29">
        <v>18053.44</v>
      </c>
      <c r="O186" s="35">
        <v>2998</v>
      </c>
      <c r="P186" s="29">
        <v>1804140.14</v>
      </c>
      <c r="Q186" s="2"/>
      <c r="R186" s="2"/>
    </row>
    <row r="187" spans="1:18" ht="12.75">
      <c r="A187" s="19"/>
      <c r="B187" s="19"/>
      <c r="C187" s="20" t="s">
        <v>7</v>
      </c>
      <c r="D187" s="18" t="s">
        <v>6</v>
      </c>
      <c r="E187" s="34">
        <v>66</v>
      </c>
      <c r="F187" s="29">
        <v>28049.09</v>
      </c>
      <c r="G187" s="34">
        <v>1158</v>
      </c>
      <c r="H187" s="29">
        <v>519915.81</v>
      </c>
      <c r="I187" s="34">
        <v>4239</v>
      </c>
      <c r="J187" s="29">
        <v>1956286.65</v>
      </c>
      <c r="K187" s="34">
        <v>7795</v>
      </c>
      <c r="L187" s="29">
        <v>3510328.45</v>
      </c>
      <c r="M187" s="34">
        <v>148</v>
      </c>
      <c r="N187" s="29">
        <v>66915.42</v>
      </c>
      <c r="O187" s="35">
        <v>13406</v>
      </c>
      <c r="P187" s="29">
        <v>6081495.42</v>
      </c>
      <c r="Q187" s="2"/>
      <c r="R187" s="2"/>
    </row>
    <row r="188" spans="1:18" ht="12.75">
      <c r="A188" s="19"/>
      <c r="B188" s="17" t="s">
        <v>8</v>
      </c>
      <c r="C188" s="17" t="s">
        <v>181</v>
      </c>
      <c r="D188" s="18" t="s">
        <v>9</v>
      </c>
      <c r="E188" s="34">
        <v>4</v>
      </c>
      <c r="F188" s="29">
        <v>74996.81</v>
      </c>
      <c r="G188" s="34">
        <v>70</v>
      </c>
      <c r="H188" s="29">
        <v>1312444.21</v>
      </c>
      <c r="I188" s="34">
        <v>289</v>
      </c>
      <c r="J188" s="29">
        <v>5418519.67</v>
      </c>
      <c r="K188" s="34">
        <v>387</v>
      </c>
      <c r="L188" s="29">
        <v>7255941.56</v>
      </c>
      <c r="M188" s="34">
        <v>11</v>
      </c>
      <c r="N188" s="29">
        <v>206241.23</v>
      </c>
      <c r="O188" s="35">
        <v>761</v>
      </c>
      <c r="P188" s="29">
        <v>14268143.48</v>
      </c>
      <c r="Q188" s="2"/>
      <c r="R188" s="2"/>
    </row>
    <row r="189" spans="1:18" ht="12.75">
      <c r="A189" s="23" t="s">
        <v>70</v>
      </c>
      <c r="B189" s="24"/>
      <c r="C189" s="24"/>
      <c r="D189" s="25"/>
      <c r="E189" s="36">
        <v>160</v>
      </c>
      <c r="F189" s="30">
        <v>211343.31</v>
      </c>
      <c r="G189" s="36">
        <v>2432</v>
      </c>
      <c r="H189" s="30">
        <v>3265701.91</v>
      </c>
      <c r="I189" s="36">
        <v>8766</v>
      </c>
      <c r="J189" s="30">
        <v>12274222.149999999</v>
      </c>
      <c r="K189" s="36">
        <v>15850</v>
      </c>
      <c r="L189" s="30">
        <v>19516040.95</v>
      </c>
      <c r="M189" s="36">
        <v>268</v>
      </c>
      <c r="N189" s="30">
        <v>397720.44</v>
      </c>
      <c r="O189" s="37">
        <v>27476</v>
      </c>
      <c r="P189" s="30">
        <v>35665028.760000005</v>
      </c>
      <c r="Q189" s="2"/>
      <c r="R189" s="2"/>
    </row>
    <row r="190" spans="1:18" ht="12.75">
      <c r="A190" s="17" t="s">
        <v>71</v>
      </c>
      <c r="B190" s="17" t="s">
        <v>13</v>
      </c>
      <c r="C190" s="17" t="s">
        <v>181</v>
      </c>
      <c r="D190" s="18" t="s">
        <v>14</v>
      </c>
      <c r="E190" s="34">
        <v>39</v>
      </c>
      <c r="F190" s="29">
        <v>286718.38</v>
      </c>
      <c r="G190" s="34">
        <v>28</v>
      </c>
      <c r="H190" s="29">
        <v>206381.65</v>
      </c>
      <c r="I190" s="34">
        <v>9</v>
      </c>
      <c r="J190" s="29">
        <v>65100.66</v>
      </c>
      <c r="K190" s="34">
        <v>438</v>
      </c>
      <c r="L190" s="29">
        <v>3239772.67</v>
      </c>
      <c r="M190" s="34">
        <v>1</v>
      </c>
      <c r="N190" s="29">
        <v>4156.39</v>
      </c>
      <c r="O190" s="35">
        <v>515</v>
      </c>
      <c r="P190" s="29">
        <v>3802129.75</v>
      </c>
      <c r="Q190" s="2"/>
      <c r="R190" s="2"/>
    </row>
    <row r="191" spans="1:18" ht="12.75">
      <c r="A191" s="19"/>
      <c r="B191" s="17" t="s">
        <v>4</v>
      </c>
      <c r="C191" s="17" t="s">
        <v>5</v>
      </c>
      <c r="D191" s="18" t="s">
        <v>6</v>
      </c>
      <c r="E191" s="34">
        <v>413</v>
      </c>
      <c r="F191" s="29">
        <v>462281.29</v>
      </c>
      <c r="G191" s="34">
        <v>679</v>
      </c>
      <c r="H191" s="29">
        <v>760021.78</v>
      </c>
      <c r="I191" s="34">
        <v>269</v>
      </c>
      <c r="J191" s="29">
        <v>301098.47</v>
      </c>
      <c r="K191" s="34">
        <v>10315</v>
      </c>
      <c r="L191" s="29">
        <v>11545838.97</v>
      </c>
      <c r="M191" s="34">
        <v>1</v>
      </c>
      <c r="N191" s="29">
        <v>1119.33</v>
      </c>
      <c r="O191" s="35">
        <v>11677</v>
      </c>
      <c r="P191" s="29">
        <v>13070359.840000002</v>
      </c>
      <c r="Q191" s="2"/>
      <c r="R191" s="2"/>
    </row>
    <row r="192" spans="1:18" ht="12.75">
      <c r="A192" s="19"/>
      <c r="B192" s="19"/>
      <c r="C192" s="20" t="s">
        <v>18</v>
      </c>
      <c r="D192" s="18" t="s">
        <v>6</v>
      </c>
      <c r="E192" s="34">
        <v>104</v>
      </c>
      <c r="F192" s="29">
        <v>64734.61</v>
      </c>
      <c r="G192" s="34">
        <v>163</v>
      </c>
      <c r="H192" s="29">
        <v>101459.06</v>
      </c>
      <c r="I192" s="34">
        <v>77</v>
      </c>
      <c r="J192" s="29">
        <v>47928.51</v>
      </c>
      <c r="K192" s="34">
        <v>2327</v>
      </c>
      <c r="L192" s="29">
        <v>1448436.98</v>
      </c>
      <c r="M192" s="34">
        <v>1</v>
      </c>
      <c r="N192" s="29">
        <v>622.45</v>
      </c>
      <c r="O192" s="35">
        <v>2672</v>
      </c>
      <c r="P192" s="29">
        <v>1663181.61</v>
      </c>
      <c r="Q192" s="2"/>
      <c r="R192" s="2"/>
    </row>
    <row r="193" spans="1:18" ht="12.75">
      <c r="A193" s="19"/>
      <c r="B193" s="19"/>
      <c r="C193" s="20" t="s">
        <v>7</v>
      </c>
      <c r="D193" s="18" t="s">
        <v>6</v>
      </c>
      <c r="E193" s="34">
        <v>335</v>
      </c>
      <c r="F193" s="29">
        <v>155732.02</v>
      </c>
      <c r="G193" s="34">
        <v>750</v>
      </c>
      <c r="H193" s="29">
        <v>317247.39</v>
      </c>
      <c r="I193" s="34">
        <v>273</v>
      </c>
      <c r="J193" s="29">
        <v>119533.89</v>
      </c>
      <c r="K193" s="34">
        <v>11195</v>
      </c>
      <c r="L193" s="29">
        <v>4680212.27</v>
      </c>
      <c r="M193" s="34">
        <v>3</v>
      </c>
      <c r="N193" s="29">
        <v>1819.47</v>
      </c>
      <c r="O193" s="35">
        <v>12556</v>
      </c>
      <c r="P193" s="29">
        <v>5274545.04</v>
      </c>
      <c r="Q193" s="2"/>
      <c r="R193" s="2"/>
    </row>
    <row r="194" spans="1:18" ht="12.75">
      <c r="A194" s="19"/>
      <c r="B194" s="17" t="s">
        <v>8</v>
      </c>
      <c r="C194" s="17" t="s">
        <v>181</v>
      </c>
      <c r="D194" s="18" t="s">
        <v>9</v>
      </c>
      <c r="E194" s="34">
        <v>17</v>
      </c>
      <c r="F194" s="29">
        <v>311087.52</v>
      </c>
      <c r="G194" s="34">
        <v>41</v>
      </c>
      <c r="H194" s="29">
        <v>750269.91</v>
      </c>
      <c r="I194" s="34">
        <v>14</v>
      </c>
      <c r="J194" s="29">
        <v>256189.73</v>
      </c>
      <c r="K194" s="34">
        <v>499</v>
      </c>
      <c r="L194" s="29">
        <v>9131333.78</v>
      </c>
      <c r="M194" s="34">
        <v>1</v>
      </c>
      <c r="N194" s="29">
        <v>18299.27</v>
      </c>
      <c r="O194" s="35">
        <v>572</v>
      </c>
      <c r="P194" s="29">
        <v>10467180.209999999</v>
      </c>
      <c r="Q194" s="2"/>
      <c r="R194" s="2"/>
    </row>
    <row r="195" spans="1:18" ht="12.75">
      <c r="A195" s="23" t="s">
        <v>72</v>
      </c>
      <c r="B195" s="24"/>
      <c r="C195" s="24"/>
      <c r="D195" s="25"/>
      <c r="E195" s="36">
        <v>908</v>
      </c>
      <c r="F195" s="30">
        <v>1280553.82</v>
      </c>
      <c r="G195" s="36">
        <v>1661</v>
      </c>
      <c r="H195" s="30">
        <v>2135379.79</v>
      </c>
      <c r="I195" s="36">
        <v>642</v>
      </c>
      <c r="J195" s="30">
        <v>789851.26</v>
      </c>
      <c r="K195" s="36">
        <v>24774</v>
      </c>
      <c r="L195" s="30">
        <v>30045594.67</v>
      </c>
      <c r="M195" s="36">
        <v>7</v>
      </c>
      <c r="N195" s="30">
        <v>26016.91</v>
      </c>
      <c r="O195" s="37">
        <v>27992</v>
      </c>
      <c r="P195" s="30">
        <v>34277396.45</v>
      </c>
      <c r="Q195" s="2"/>
      <c r="R195" s="2"/>
    </row>
    <row r="196" spans="1:18" ht="12.75">
      <c r="A196" s="17" t="s">
        <v>73</v>
      </c>
      <c r="B196" s="17" t="s">
        <v>13</v>
      </c>
      <c r="C196" s="17" t="s">
        <v>181</v>
      </c>
      <c r="D196" s="18" t="s">
        <v>14</v>
      </c>
      <c r="E196" s="34">
        <v>9</v>
      </c>
      <c r="F196" s="29">
        <v>92582.19</v>
      </c>
      <c r="G196" s="34">
        <v>66</v>
      </c>
      <c r="H196" s="29">
        <v>678936.08</v>
      </c>
      <c r="I196" s="34">
        <v>218</v>
      </c>
      <c r="J196" s="29">
        <v>2248730.87</v>
      </c>
      <c r="K196" s="34">
        <v>204</v>
      </c>
      <c r="L196" s="29">
        <v>2098529.69</v>
      </c>
      <c r="M196" s="34">
        <v>2</v>
      </c>
      <c r="N196" s="29">
        <v>17481.6</v>
      </c>
      <c r="O196" s="35">
        <v>499</v>
      </c>
      <c r="P196" s="29">
        <v>5136260.43</v>
      </c>
      <c r="Q196" s="2"/>
      <c r="R196" s="2"/>
    </row>
    <row r="197" spans="1:18" ht="12.75">
      <c r="A197" s="19"/>
      <c r="B197" s="17" t="s">
        <v>4</v>
      </c>
      <c r="C197" s="17" t="s">
        <v>5</v>
      </c>
      <c r="D197" s="18" t="s">
        <v>6</v>
      </c>
      <c r="E197" s="34">
        <v>277</v>
      </c>
      <c r="F197" s="29">
        <v>312250.13</v>
      </c>
      <c r="G197" s="34">
        <v>2582</v>
      </c>
      <c r="H197" s="29">
        <v>2910577</v>
      </c>
      <c r="I197" s="34">
        <v>6045</v>
      </c>
      <c r="J197" s="29">
        <v>6814267.23</v>
      </c>
      <c r="K197" s="34">
        <v>7546</v>
      </c>
      <c r="L197" s="29">
        <v>8506279.65</v>
      </c>
      <c r="M197" s="34">
        <v>53</v>
      </c>
      <c r="N197" s="29">
        <v>59744.61</v>
      </c>
      <c r="O197" s="35">
        <v>16503</v>
      </c>
      <c r="P197" s="29">
        <v>18603118.619999997</v>
      </c>
      <c r="Q197" s="2"/>
      <c r="R197" s="2"/>
    </row>
    <row r="198" spans="1:18" ht="12.75">
      <c r="A198" s="19"/>
      <c r="B198" s="19"/>
      <c r="C198" s="20" t="s">
        <v>18</v>
      </c>
      <c r="D198" s="18" t="s">
        <v>6</v>
      </c>
      <c r="E198" s="34">
        <v>60</v>
      </c>
      <c r="F198" s="29">
        <v>38640.79</v>
      </c>
      <c r="G198" s="34">
        <v>551</v>
      </c>
      <c r="H198" s="29">
        <v>354851.28</v>
      </c>
      <c r="I198" s="34">
        <v>1405</v>
      </c>
      <c r="J198" s="29">
        <v>904838.56</v>
      </c>
      <c r="K198" s="34">
        <v>1609</v>
      </c>
      <c r="L198" s="29">
        <v>1036217.25</v>
      </c>
      <c r="M198" s="34">
        <v>12</v>
      </c>
      <c r="N198" s="29">
        <v>7728.16</v>
      </c>
      <c r="O198" s="35">
        <v>3637</v>
      </c>
      <c r="P198" s="29">
        <v>2342276.04</v>
      </c>
      <c r="Q198" s="2"/>
      <c r="R198" s="2"/>
    </row>
    <row r="199" spans="1:18" ht="12.75">
      <c r="A199" s="19"/>
      <c r="B199" s="19"/>
      <c r="C199" s="20" t="s">
        <v>7</v>
      </c>
      <c r="D199" s="18" t="s">
        <v>6</v>
      </c>
      <c r="E199" s="34">
        <v>223</v>
      </c>
      <c r="F199" s="29">
        <v>106691.51</v>
      </c>
      <c r="G199" s="34">
        <v>2691</v>
      </c>
      <c r="H199" s="29">
        <v>1162534.89</v>
      </c>
      <c r="I199" s="34">
        <v>5559</v>
      </c>
      <c r="J199" s="29">
        <v>2515241.52</v>
      </c>
      <c r="K199" s="34">
        <v>6978</v>
      </c>
      <c r="L199" s="29">
        <v>3082507.43</v>
      </c>
      <c r="M199" s="34">
        <v>56</v>
      </c>
      <c r="N199" s="29">
        <v>22693.97</v>
      </c>
      <c r="O199" s="35">
        <v>15507</v>
      </c>
      <c r="P199" s="29">
        <v>6889669.319999999</v>
      </c>
      <c r="Q199" s="2"/>
      <c r="R199" s="2"/>
    </row>
    <row r="200" spans="1:18" ht="12.75">
      <c r="A200" s="19"/>
      <c r="B200" s="17" t="s">
        <v>20</v>
      </c>
      <c r="C200" s="17" t="s">
        <v>181</v>
      </c>
      <c r="D200" s="18" t="s">
        <v>21</v>
      </c>
      <c r="E200" s="34">
        <v>37</v>
      </c>
      <c r="F200" s="29">
        <v>91027.37</v>
      </c>
      <c r="G200" s="34">
        <v>348</v>
      </c>
      <c r="H200" s="29">
        <v>856149.33</v>
      </c>
      <c r="I200" s="34">
        <v>679</v>
      </c>
      <c r="J200" s="29">
        <v>1670475.27</v>
      </c>
      <c r="K200" s="34">
        <v>1072</v>
      </c>
      <c r="L200" s="29">
        <v>2637333.57</v>
      </c>
      <c r="M200" s="34">
        <v>13</v>
      </c>
      <c r="N200" s="29">
        <v>31982.59</v>
      </c>
      <c r="O200" s="35">
        <v>2149</v>
      </c>
      <c r="P200" s="29">
        <v>5286968.13</v>
      </c>
      <c r="Q200" s="2"/>
      <c r="R200" s="2"/>
    </row>
    <row r="201" spans="1:18" ht="12.75">
      <c r="A201" s="23" t="s">
        <v>74</v>
      </c>
      <c r="B201" s="24"/>
      <c r="C201" s="24"/>
      <c r="D201" s="25"/>
      <c r="E201" s="36">
        <v>606</v>
      </c>
      <c r="F201" s="30">
        <v>641191.99</v>
      </c>
      <c r="G201" s="36">
        <v>6238</v>
      </c>
      <c r="H201" s="30">
        <v>5963048.58</v>
      </c>
      <c r="I201" s="36">
        <v>13906</v>
      </c>
      <c r="J201" s="30">
        <v>14153553.450000001</v>
      </c>
      <c r="K201" s="36">
        <v>17409</v>
      </c>
      <c r="L201" s="30">
        <v>17360867.59</v>
      </c>
      <c r="M201" s="36">
        <v>136</v>
      </c>
      <c r="N201" s="41">
        <v>139630.93</v>
      </c>
      <c r="O201" s="36">
        <v>38295</v>
      </c>
      <c r="P201" s="41">
        <v>38258292.53999999</v>
      </c>
      <c r="Q201" s="2"/>
      <c r="R201" s="2"/>
    </row>
    <row r="202" spans="1:18" ht="12.75">
      <c r="A202" s="17" t="s">
        <v>75</v>
      </c>
      <c r="B202" s="17" t="s">
        <v>13</v>
      </c>
      <c r="C202" s="17" t="s">
        <v>181</v>
      </c>
      <c r="D202" s="18" t="s">
        <v>14</v>
      </c>
      <c r="E202" s="34">
        <v>12</v>
      </c>
      <c r="F202" s="29">
        <v>85656.03</v>
      </c>
      <c r="G202" s="34">
        <v>186</v>
      </c>
      <c r="H202" s="29">
        <v>1300132.39</v>
      </c>
      <c r="I202" s="34">
        <v>111</v>
      </c>
      <c r="J202" s="29">
        <v>773960.89</v>
      </c>
      <c r="K202" s="34">
        <v>427</v>
      </c>
      <c r="L202" s="29">
        <v>2989795.35</v>
      </c>
      <c r="M202" s="34">
        <v>3</v>
      </c>
      <c r="N202" s="29">
        <v>21414.01</v>
      </c>
      <c r="O202" s="35">
        <v>739</v>
      </c>
      <c r="P202" s="29">
        <v>5170958.67</v>
      </c>
      <c r="Q202" s="2"/>
      <c r="R202" s="2"/>
    </row>
    <row r="203" spans="1:18" ht="12.75">
      <c r="A203" s="19"/>
      <c r="B203" s="17" t="s">
        <v>4</v>
      </c>
      <c r="C203" s="17" t="s">
        <v>5</v>
      </c>
      <c r="D203" s="18" t="s">
        <v>6</v>
      </c>
      <c r="E203" s="34">
        <v>629</v>
      </c>
      <c r="F203" s="29">
        <v>725428.03</v>
      </c>
      <c r="G203" s="34">
        <v>9411</v>
      </c>
      <c r="H203" s="29">
        <v>10853741.19</v>
      </c>
      <c r="I203" s="34">
        <v>4348</v>
      </c>
      <c r="J203" s="29">
        <v>5014564.52</v>
      </c>
      <c r="K203" s="34">
        <v>18846</v>
      </c>
      <c r="L203" s="29">
        <v>21735161.67</v>
      </c>
      <c r="M203" s="34">
        <v>160</v>
      </c>
      <c r="N203" s="29">
        <v>184528.59</v>
      </c>
      <c r="O203" s="35">
        <v>33394</v>
      </c>
      <c r="P203" s="29">
        <v>38513424</v>
      </c>
      <c r="Q203" s="2"/>
      <c r="R203" s="2"/>
    </row>
    <row r="204" spans="1:18" ht="12.75">
      <c r="A204" s="19"/>
      <c r="B204" s="19"/>
      <c r="C204" s="20" t="s">
        <v>18</v>
      </c>
      <c r="D204" s="18" t="s">
        <v>6</v>
      </c>
      <c r="E204" s="34">
        <v>172</v>
      </c>
      <c r="F204" s="29">
        <v>101216.8</v>
      </c>
      <c r="G204" s="34">
        <v>2644</v>
      </c>
      <c r="H204" s="29">
        <v>1555913.99</v>
      </c>
      <c r="I204" s="34">
        <v>1330</v>
      </c>
      <c r="J204" s="29">
        <v>782664.75</v>
      </c>
      <c r="K204" s="34">
        <v>4335</v>
      </c>
      <c r="L204" s="29">
        <v>2551016.32</v>
      </c>
      <c r="M204" s="34">
        <v>53</v>
      </c>
      <c r="N204" s="29">
        <v>31188.9</v>
      </c>
      <c r="O204" s="35">
        <v>8534</v>
      </c>
      <c r="P204" s="29">
        <v>5022000.76</v>
      </c>
      <c r="Q204" s="2"/>
      <c r="R204" s="2"/>
    </row>
    <row r="205" spans="1:18" ht="12.75">
      <c r="A205" s="19"/>
      <c r="B205" s="19"/>
      <c r="C205" s="20" t="s">
        <v>7</v>
      </c>
      <c r="D205" s="18" t="s">
        <v>6</v>
      </c>
      <c r="E205" s="34">
        <v>482</v>
      </c>
      <c r="F205" s="29">
        <v>220790.96</v>
      </c>
      <c r="G205" s="34">
        <v>8190</v>
      </c>
      <c r="H205" s="29">
        <v>3630196.84</v>
      </c>
      <c r="I205" s="34">
        <v>3468</v>
      </c>
      <c r="J205" s="29">
        <v>1525718.19</v>
      </c>
      <c r="K205" s="34">
        <v>15776</v>
      </c>
      <c r="L205" s="29">
        <v>7089094.54</v>
      </c>
      <c r="M205" s="34">
        <v>145</v>
      </c>
      <c r="N205" s="29">
        <v>64221.96</v>
      </c>
      <c r="O205" s="35">
        <v>28061</v>
      </c>
      <c r="P205" s="29">
        <v>12530022.490000002</v>
      </c>
      <c r="Q205" s="2"/>
      <c r="R205" s="2"/>
    </row>
    <row r="206" spans="1:18" ht="12.75">
      <c r="A206" s="19"/>
      <c r="B206" s="17" t="s">
        <v>20</v>
      </c>
      <c r="C206" s="17" t="s">
        <v>181</v>
      </c>
      <c r="D206" s="18" t="s">
        <v>21</v>
      </c>
      <c r="E206" s="34">
        <v>72</v>
      </c>
      <c r="F206" s="29">
        <v>177828.4</v>
      </c>
      <c r="G206" s="34">
        <v>1018</v>
      </c>
      <c r="H206" s="29">
        <v>2514295.95</v>
      </c>
      <c r="I206" s="34">
        <v>394</v>
      </c>
      <c r="J206" s="29">
        <v>973116.51</v>
      </c>
      <c r="K206" s="34">
        <v>2208</v>
      </c>
      <c r="L206" s="29">
        <v>5453404.18</v>
      </c>
      <c r="M206" s="34">
        <v>34</v>
      </c>
      <c r="N206" s="29">
        <v>83974.52</v>
      </c>
      <c r="O206" s="35">
        <v>3726</v>
      </c>
      <c r="P206" s="29">
        <v>9202619.559999999</v>
      </c>
      <c r="Q206" s="2"/>
      <c r="R206" s="2"/>
    </row>
    <row r="207" spans="1:18" ht="12.75">
      <c r="A207" s="19"/>
      <c r="B207" s="17" t="s">
        <v>8</v>
      </c>
      <c r="C207" s="17" t="s">
        <v>181</v>
      </c>
      <c r="D207" s="18" t="s">
        <v>9</v>
      </c>
      <c r="E207" s="34">
        <v>34</v>
      </c>
      <c r="F207" s="29">
        <v>676462.6</v>
      </c>
      <c r="G207" s="34">
        <v>378</v>
      </c>
      <c r="H207" s="29">
        <v>7520672.46</v>
      </c>
      <c r="I207" s="34">
        <v>410</v>
      </c>
      <c r="J207" s="29">
        <v>8157343.14</v>
      </c>
      <c r="K207" s="34">
        <v>918</v>
      </c>
      <c r="L207" s="29">
        <v>18264490.26</v>
      </c>
      <c r="M207" s="34">
        <v>15</v>
      </c>
      <c r="N207" s="29">
        <v>298439.38</v>
      </c>
      <c r="O207" s="35">
        <v>1755</v>
      </c>
      <c r="P207" s="29">
        <v>34917407.84</v>
      </c>
      <c r="Q207" s="2"/>
      <c r="R207" s="2"/>
    </row>
    <row r="208" spans="1:18" ht="12.75">
      <c r="A208" s="23" t="s">
        <v>76</v>
      </c>
      <c r="B208" s="24"/>
      <c r="C208" s="24"/>
      <c r="D208" s="25"/>
      <c r="E208" s="36">
        <v>1401</v>
      </c>
      <c r="F208" s="30">
        <v>1987382.82</v>
      </c>
      <c r="G208" s="36">
        <v>21827</v>
      </c>
      <c r="H208" s="30">
        <v>27374952.82</v>
      </c>
      <c r="I208" s="36">
        <v>10061</v>
      </c>
      <c r="J208" s="30">
        <v>17227368</v>
      </c>
      <c r="K208" s="36">
        <v>42510</v>
      </c>
      <c r="L208" s="30">
        <v>58082962.32000001</v>
      </c>
      <c r="M208" s="36">
        <v>410</v>
      </c>
      <c r="N208" s="41">
        <v>683767.36</v>
      </c>
      <c r="O208" s="36">
        <v>76209</v>
      </c>
      <c r="P208" s="41">
        <v>105356433.32000001</v>
      </c>
      <c r="Q208" s="2"/>
      <c r="R208" s="2"/>
    </row>
    <row r="209" spans="1:18" ht="12.75">
      <c r="A209" s="17" t="s">
        <v>77</v>
      </c>
      <c r="B209" s="17" t="s">
        <v>13</v>
      </c>
      <c r="C209" s="17" t="s">
        <v>181</v>
      </c>
      <c r="D209" s="18" t="s">
        <v>14</v>
      </c>
      <c r="E209" s="34">
        <v>5</v>
      </c>
      <c r="F209" s="29">
        <v>125837.51</v>
      </c>
      <c r="G209" s="34">
        <v>74</v>
      </c>
      <c r="H209" s="29">
        <v>1963105.64</v>
      </c>
      <c r="I209" s="34">
        <v>234</v>
      </c>
      <c r="J209" s="29">
        <v>6183579.97</v>
      </c>
      <c r="K209" s="34">
        <v>174</v>
      </c>
      <c r="L209" s="29">
        <v>4596060.24</v>
      </c>
      <c r="M209" s="34">
        <v>16</v>
      </c>
      <c r="N209" s="29">
        <v>418173.95</v>
      </c>
      <c r="O209" s="35">
        <v>503</v>
      </c>
      <c r="P209" s="29">
        <v>13286757.309999999</v>
      </c>
      <c r="Q209" s="2"/>
      <c r="R209" s="2"/>
    </row>
    <row r="210" spans="1:18" ht="12.75">
      <c r="A210" s="19"/>
      <c r="B210" s="17" t="s">
        <v>4</v>
      </c>
      <c r="C210" s="17" t="s">
        <v>5</v>
      </c>
      <c r="D210" s="18" t="s">
        <v>6</v>
      </c>
      <c r="E210" s="34">
        <v>10</v>
      </c>
      <c r="F210" s="29">
        <v>32894.18</v>
      </c>
      <c r="G210" s="34">
        <v>379</v>
      </c>
      <c r="H210" s="29">
        <v>1820330.66</v>
      </c>
      <c r="I210" s="34">
        <v>1372</v>
      </c>
      <c r="J210" s="29">
        <v>6705272.06</v>
      </c>
      <c r="K210" s="34">
        <v>1845</v>
      </c>
      <c r="L210" s="29">
        <v>9244797.84</v>
      </c>
      <c r="M210" s="34">
        <v>82</v>
      </c>
      <c r="N210" s="29">
        <v>416895.49</v>
      </c>
      <c r="O210" s="35">
        <v>3688</v>
      </c>
      <c r="P210" s="29">
        <v>18220190.229999997</v>
      </c>
      <c r="Q210" s="2"/>
      <c r="R210" s="2"/>
    </row>
    <row r="211" spans="1:18" ht="12.75">
      <c r="A211" s="19"/>
      <c r="B211" s="19"/>
      <c r="C211" s="20" t="s">
        <v>18</v>
      </c>
      <c r="D211" s="18" t="s">
        <v>6</v>
      </c>
      <c r="E211" s="34">
        <v>6</v>
      </c>
      <c r="F211" s="29">
        <v>6733.16</v>
      </c>
      <c r="G211" s="34">
        <v>39</v>
      </c>
      <c r="H211" s="29">
        <v>43693.26</v>
      </c>
      <c r="I211" s="34">
        <v>102</v>
      </c>
      <c r="J211" s="29">
        <v>114330.28</v>
      </c>
      <c r="K211" s="34">
        <v>129</v>
      </c>
      <c r="L211" s="29">
        <v>144557.22</v>
      </c>
      <c r="M211" s="34">
        <v>7</v>
      </c>
      <c r="N211" s="29">
        <v>7842.38</v>
      </c>
      <c r="O211" s="35">
        <v>283</v>
      </c>
      <c r="P211" s="29">
        <v>317156.3</v>
      </c>
      <c r="Q211" s="2"/>
      <c r="R211" s="2"/>
    </row>
    <row r="212" spans="1:18" ht="12.75">
      <c r="A212" s="19"/>
      <c r="B212" s="19"/>
      <c r="C212" s="20" t="s">
        <v>7</v>
      </c>
      <c r="D212" s="18" t="s">
        <v>6</v>
      </c>
      <c r="E212" s="34">
        <v>681</v>
      </c>
      <c r="F212" s="29">
        <v>572669.9</v>
      </c>
      <c r="G212" s="34">
        <v>4855</v>
      </c>
      <c r="H212" s="29">
        <v>4108917.27</v>
      </c>
      <c r="I212" s="34">
        <v>16012</v>
      </c>
      <c r="J212" s="29">
        <v>13488646.08</v>
      </c>
      <c r="K212" s="34">
        <v>16805</v>
      </c>
      <c r="L212" s="29">
        <v>14185924.48</v>
      </c>
      <c r="M212" s="34">
        <v>1146</v>
      </c>
      <c r="N212" s="29">
        <v>951347.68</v>
      </c>
      <c r="O212" s="35">
        <v>39499</v>
      </c>
      <c r="P212" s="29">
        <v>33307505.41</v>
      </c>
      <c r="Q212" s="2"/>
      <c r="R212" s="2"/>
    </row>
    <row r="213" spans="1:18" ht="12.75">
      <c r="A213" s="19"/>
      <c r="B213" s="17" t="s">
        <v>8</v>
      </c>
      <c r="C213" s="17" t="s">
        <v>181</v>
      </c>
      <c r="D213" s="18" t="s">
        <v>9</v>
      </c>
      <c r="E213" s="34">
        <v>108</v>
      </c>
      <c r="F213" s="29">
        <v>5318074.63</v>
      </c>
      <c r="G213" s="34">
        <v>806</v>
      </c>
      <c r="H213" s="29">
        <v>33955771.98</v>
      </c>
      <c r="I213" s="34">
        <v>2998</v>
      </c>
      <c r="J213" s="29">
        <v>129311698.31</v>
      </c>
      <c r="K213" s="34">
        <v>2850</v>
      </c>
      <c r="L213" s="29">
        <v>122377958.42</v>
      </c>
      <c r="M213" s="34">
        <v>157</v>
      </c>
      <c r="N213" s="29">
        <v>6938300.66</v>
      </c>
      <c r="O213" s="35">
        <v>6919</v>
      </c>
      <c r="P213" s="29">
        <v>297901804.00000006</v>
      </c>
      <c r="Q213" s="2"/>
      <c r="R213" s="2"/>
    </row>
    <row r="214" spans="1:18" ht="12.75">
      <c r="A214" s="20"/>
      <c r="B214" s="21" t="s">
        <v>198</v>
      </c>
      <c r="C214" s="21"/>
      <c r="D214" s="18" t="s">
        <v>9</v>
      </c>
      <c r="E214" s="34">
        <v>8</v>
      </c>
      <c r="F214" s="29">
        <v>1050494.28</v>
      </c>
      <c r="G214" s="34">
        <v>47</v>
      </c>
      <c r="H214" s="29">
        <v>6171653.89</v>
      </c>
      <c r="I214" s="34">
        <v>232</v>
      </c>
      <c r="J214" s="29">
        <v>30464334.09</v>
      </c>
      <c r="K214" s="34">
        <v>187</v>
      </c>
      <c r="L214" s="29">
        <v>24555303.77</v>
      </c>
      <c r="M214" s="34">
        <v>10</v>
      </c>
      <c r="N214" s="29">
        <v>1313117.85</v>
      </c>
      <c r="O214" s="35">
        <v>484</v>
      </c>
      <c r="P214" s="29">
        <v>63554903.88</v>
      </c>
      <c r="Q214" s="2"/>
      <c r="R214" s="2"/>
    </row>
    <row r="215" spans="1:18" ht="12.75">
      <c r="A215" s="23" t="s">
        <v>78</v>
      </c>
      <c r="B215" s="24"/>
      <c r="C215" s="24"/>
      <c r="D215" s="25"/>
      <c r="E215" s="36">
        <v>810</v>
      </c>
      <c r="F215" s="30">
        <v>6056209.38</v>
      </c>
      <c r="G215" s="36">
        <v>6153</v>
      </c>
      <c r="H215" s="30">
        <v>41891818.809999995</v>
      </c>
      <c r="I215" s="36">
        <v>20718</v>
      </c>
      <c r="J215" s="30">
        <v>155803526.7</v>
      </c>
      <c r="K215" s="36">
        <v>21803</v>
      </c>
      <c r="L215" s="30">
        <v>150549298.2</v>
      </c>
      <c r="M215" s="36">
        <v>1408</v>
      </c>
      <c r="N215" s="30">
        <v>8732560.16</v>
      </c>
      <c r="O215" s="37">
        <v>50892</v>
      </c>
      <c r="P215" s="30">
        <v>363033413.25000006</v>
      </c>
      <c r="Q215" s="2"/>
      <c r="R215" s="2"/>
    </row>
    <row r="216" spans="1:18" ht="12.75">
      <c r="A216" s="17" t="s">
        <v>79</v>
      </c>
      <c r="B216" s="17" t="s">
        <v>13</v>
      </c>
      <c r="C216" s="17" t="s">
        <v>181</v>
      </c>
      <c r="D216" s="18" t="s">
        <v>14</v>
      </c>
      <c r="E216" s="34">
        <v>43</v>
      </c>
      <c r="F216" s="29">
        <v>2687619.41</v>
      </c>
      <c r="G216" s="34">
        <v>161</v>
      </c>
      <c r="H216" s="29">
        <v>10062947.1</v>
      </c>
      <c r="I216" s="34">
        <v>432</v>
      </c>
      <c r="J216" s="29">
        <v>27001199.66</v>
      </c>
      <c r="K216" s="34">
        <v>454</v>
      </c>
      <c r="L216" s="29">
        <v>28376260.76</v>
      </c>
      <c r="M216" s="34">
        <v>29</v>
      </c>
      <c r="N216" s="29">
        <v>1812580.53</v>
      </c>
      <c r="O216" s="35">
        <v>1119</v>
      </c>
      <c r="P216" s="29">
        <v>69940607.46000001</v>
      </c>
      <c r="Q216" s="2"/>
      <c r="R216" s="2"/>
    </row>
    <row r="217" spans="1:18" ht="12.75">
      <c r="A217" s="19"/>
      <c r="B217" s="17" t="s">
        <v>4</v>
      </c>
      <c r="C217" s="17" t="s">
        <v>5</v>
      </c>
      <c r="D217" s="18" t="s">
        <v>6</v>
      </c>
      <c r="E217" s="34">
        <v>52</v>
      </c>
      <c r="F217" s="29">
        <v>144759.16</v>
      </c>
      <c r="G217" s="34">
        <v>319</v>
      </c>
      <c r="H217" s="29">
        <v>888041.77</v>
      </c>
      <c r="I217" s="34">
        <v>1138</v>
      </c>
      <c r="J217" s="29">
        <v>3167998.54</v>
      </c>
      <c r="K217" s="34">
        <v>1097</v>
      </c>
      <c r="L217" s="29">
        <v>3053861.51</v>
      </c>
      <c r="M217" s="34">
        <v>69</v>
      </c>
      <c r="N217" s="29">
        <v>192084.27</v>
      </c>
      <c r="O217" s="35">
        <v>2675</v>
      </c>
      <c r="P217" s="29">
        <v>7446745.249999999</v>
      </c>
      <c r="Q217" s="2"/>
      <c r="R217" s="2"/>
    </row>
    <row r="218" spans="1:18" ht="12.75">
      <c r="A218" s="19"/>
      <c r="B218" s="19"/>
      <c r="C218" s="20" t="s">
        <v>7</v>
      </c>
      <c r="D218" s="18" t="s">
        <v>6</v>
      </c>
      <c r="E218" s="34">
        <v>221</v>
      </c>
      <c r="F218" s="29">
        <v>190687.64</v>
      </c>
      <c r="G218" s="34">
        <v>1614</v>
      </c>
      <c r="H218" s="29">
        <v>1392623.76</v>
      </c>
      <c r="I218" s="34">
        <v>5043</v>
      </c>
      <c r="J218" s="29">
        <v>4351302.12</v>
      </c>
      <c r="K218" s="34">
        <v>4780</v>
      </c>
      <c r="L218" s="29">
        <v>4124375.2</v>
      </c>
      <c r="M218" s="34">
        <v>270</v>
      </c>
      <c r="N218" s="29">
        <v>232966.8</v>
      </c>
      <c r="O218" s="35">
        <v>11928</v>
      </c>
      <c r="P218" s="29">
        <v>10291955.52</v>
      </c>
      <c r="Q218" s="2"/>
      <c r="R218" s="2"/>
    </row>
    <row r="219" spans="1:18" ht="12.75">
      <c r="A219" s="19"/>
      <c r="B219" s="17" t="s">
        <v>8</v>
      </c>
      <c r="C219" s="17" t="s">
        <v>181</v>
      </c>
      <c r="D219" s="18" t="s">
        <v>9</v>
      </c>
      <c r="E219" s="34">
        <v>34</v>
      </c>
      <c r="F219" s="29">
        <v>2065912.58</v>
      </c>
      <c r="G219" s="34">
        <v>203</v>
      </c>
      <c r="H219" s="29">
        <v>12441968.24</v>
      </c>
      <c r="I219" s="34">
        <v>718</v>
      </c>
      <c r="J219" s="29">
        <v>43779545.74</v>
      </c>
      <c r="K219" s="34">
        <v>662</v>
      </c>
      <c r="L219" s="29">
        <v>40199662.44</v>
      </c>
      <c r="M219" s="34">
        <v>31</v>
      </c>
      <c r="N219" s="29">
        <v>1888289.43</v>
      </c>
      <c r="O219" s="35">
        <v>1648</v>
      </c>
      <c r="P219" s="29">
        <v>100375378.43</v>
      </c>
      <c r="Q219" s="2"/>
      <c r="R219" s="2"/>
    </row>
    <row r="220" spans="1:18" ht="12.75">
      <c r="A220" s="20"/>
      <c r="B220" s="21" t="s">
        <v>198</v>
      </c>
      <c r="C220" s="21"/>
      <c r="D220" s="18" t="s">
        <v>9</v>
      </c>
      <c r="E220" s="34">
        <v>1</v>
      </c>
      <c r="F220" s="29">
        <v>112057.96</v>
      </c>
      <c r="G220" s="34">
        <v>8</v>
      </c>
      <c r="H220" s="29">
        <v>896463.67</v>
      </c>
      <c r="I220" s="34">
        <v>24</v>
      </c>
      <c r="J220" s="29">
        <v>2689391</v>
      </c>
      <c r="K220" s="34">
        <v>19</v>
      </c>
      <c r="L220" s="29">
        <v>2129101.21</v>
      </c>
      <c r="M220" s="34">
        <v>1</v>
      </c>
      <c r="N220" s="29">
        <v>112057.96</v>
      </c>
      <c r="O220" s="35">
        <v>53</v>
      </c>
      <c r="P220" s="29">
        <v>5939071.8</v>
      </c>
      <c r="Q220" s="2"/>
      <c r="R220" s="2"/>
    </row>
    <row r="221" spans="1:18" ht="12.75">
      <c r="A221" s="23" t="s">
        <v>80</v>
      </c>
      <c r="B221" s="24"/>
      <c r="C221" s="24"/>
      <c r="D221" s="25"/>
      <c r="E221" s="36">
        <v>350</v>
      </c>
      <c r="F221" s="30">
        <v>5088978.79</v>
      </c>
      <c r="G221" s="36">
        <v>2297</v>
      </c>
      <c r="H221" s="30">
        <v>24785580.869999997</v>
      </c>
      <c r="I221" s="36">
        <v>7331</v>
      </c>
      <c r="J221" s="30">
        <v>78300046.06</v>
      </c>
      <c r="K221" s="36">
        <v>6993</v>
      </c>
      <c r="L221" s="30">
        <v>75754159.91</v>
      </c>
      <c r="M221" s="36">
        <v>399</v>
      </c>
      <c r="N221" s="30">
        <v>4125921.03</v>
      </c>
      <c r="O221" s="37">
        <v>17370</v>
      </c>
      <c r="P221" s="30">
        <v>188054686.66000003</v>
      </c>
      <c r="Q221" s="2"/>
      <c r="R221" s="2"/>
    </row>
    <row r="222" spans="1:18" ht="12.75">
      <c r="A222" s="17" t="s">
        <v>192</v>
      </c>
      <c r="B222" s="17" t="s">
        <v>4</v>
      </c>
      <c r="C222" s="17" t="s">
        <v>5</v>
      </c>
      <c r="D222" s="18" t="s">
        <v>6</v>
      </c>
      <c r="E222" s="34">
        <v>1</v>
      </c>
      <c r="F222" s="29">
        <v>910.21</v>
      </c>
      <c r="G222" s="34">
        <v>0</v>
      </c>
      <c r="H222" s="29">
        <v>0</v>
      </c>
      <c r="I222" s="34">
        <v>89</v>
      </c>
      <c r="J222" s="29">
        <v>81008.73</v>
      </c>
      <c r="K222" s="34">
        <v>58</v>
      </c>
      <c r="L222" s="29">
        <v>52792.2</v>
      </c>
      <c r="M222" s="34">
        <v>2</v>
      </c>
      <c r="N222" s="29">
        <v>1820.42</v>
      </c>
      <c r="O222" s="35">
        <v>150</v>
      </c>
      <c r="P222" s="29">
        <v>136531.56</v>
      </c>
      <c r="Q222" s="2"/>
      <c r="R222" s="2"/>
    </row>
    <row r="223" spans="1:18" ht="12.75">
      <c r="A223" s="19"/>
      <c r="B223" s="19"/>
      <c r="C223" s="20" t="s">
        <v>7</v>
      </c>
      <c r="D223" s="18" t="s">
        <v>6</v>
      </c>
      <c r="E223" s="34">
        <v>1</v>
      </c>
      <c r="F223" s="29">
        <v>320.88</v>
      </c>
      <c r="G223" s="34">
        <v>9</v>
      </c>
      <c r="H223" s="29">
        <v>2887.9</v>
      </c>
      <c r="I223" s="34">
        <v>163</v>
      </c>
      <c r="J223" s="29">
        <v>52303.14</v>
      </c>
      <c r="K223" s="34">
        <v>151</v>
      </c>
      <c r="L223" s="29">
        <v>48452.61</v>
      </c>
      <c r="M223" s="34">
        <v>6</v>
      </c>
      <c r="N223" s="29">
        <v>1925.27</v>
      </c>
      <c r="O223" s="35">
        <v>330</v>
      </c>
      <c r="P223" s="29">
        <v>105889.8</v>
      </c>
      <c r="Q223" s="2"/>
      <c r="R223" s="2"/>
    </row>
    <row r="224" spans="1:18" ht="12.75">
      <c r="A224" s="23" t="s">
        <v>193</v>
      </c>
      <c r="B224" s="24"/>
      <c r="C224" s="24"/>
      <c r="D224" s="25"/>
      <c r="E224" s="36">
        <v>2</v>
      </c>
      <c r="F224" s="30">
        <v>1231.09</v>
      </c>
      <c r="G224" s="36">
        <v>9</v>
      </c>
      <c r="H224" s="30">
        <v>2887.9</v>
      </c>
      <c r="I224" s="36">
        <v>252</v>
      </c>
      <c r="J224" s="30">
        <v>133311.87</v>
      </c>
      <c r="K224" s="36">
        <v>209</v>
      </c>
      <c r="L224" s="30">
        <v>101244.81</v>
      </c>
      <c r="M224" s="36">
        <v>8</v>
      </c>
      <c r="N224" s="30">
        <v>3745.69</v>
      </c>
      <c r="O224" s="37">
        <v>480</v>
      </c>
      <c r="P224" s="30">
        <v>242421.36</v>
      </c>
      <c r="Q224" s="2"/>
      <c r="R224" s="2"/>
    </row>
    <row r="225" spans="1:18" ht="12.75">
      <c r="A225" s="17" t="s">
        <v>81</v>
      </c>
      <c r="B225" s="17" t="s">
        <v>4</v>
      </c>
      <c r="C225" s="17" t="s">
        <v>5</v>
      </c>
      <c r="D225" s="18" t="s">
        <v>6</v>
      </c>
      <c r="E225" s="34">
        <v>12</v>
      </c>
      <c r="F225" s="29">
        <v>23190.15</v>
      </c>
      <c r="G225" s="34">
        <v>90</v>
      </c>
      <c r="H225" s="29">
        <v>173926.15</v>
      </c>
      <c r="I225" s="34">
        <v>296</v>
      </c>
      <c r="J225" s="29">
        <v>572023.79</v>
      </c>
      <c r="K225" s="34">
        <v>395</v>
      </c>
      <c r="L225" s="29">
        <v>763342.55</v>
      </c>
      <c r="M225" s="34">
        <v>12</v>
      </c>
      <c r="N225" s="29">
        <v>23190.15</v>
      </c>
      <c r="O225" s="35">
        <v>805</v>
      </c>
      <c r="P225" s="29">
        <v>1555672.79</v>
      </c>
      <c r="Q225" s="2"/>
      <c r="R225" s="2"/>
    </row>
    <row r="226" spans="1:18" ht="12.75">
      <c r="A226" s="19"/>
      <c r="B226" s="19"/>
      <c r="C226" s="20" t="s">
        <v>7</v>
      </c>
      <c r="D226" s="18" t="s">
        <v>6</v>
      </c>
      <c r="E226" s="34">
        <v>170</v>
      </c>
      <c r="F226" s="29">
        <v>142015.41</v>
      </c>
      <c r="G226" s="34">
        <v>1523</v>
      </c>
      <c r="H226" s="29">
        <v>1262212.74</v>
      </c>
      <c r="I226" s="34">
        <v>5228</v>
      </c>
      <c r="J226" s="29">
        <v>4352865.39</v>
      </c>
      <c r="K226" s="34">
        <v>6564</v>
      </c>
      <c r="L226" s="29">
        <v>5434294.18</v>
      </c>
      <c r="M226" s="34">
        <v>421</v>
      </c>
      <c r="N226" s="29">
        <v>347624.39</v>
      </c>
      <c r="O226" s="35">
        <v>13906</v>
      </c>
      <c r="P226" s="29">
        <v>11539012.11</v>
      </c>
      <c r="Q226" s="2"/>
      <c r="R226" s="2"/>
    </row>
    <row r="227" spans="1:18" ht="12.75">
      <c r="A227" s="19"/>
      <c r="B227" s="17" t="s">
        <v>8</v>
      </c>
      <c r="C227" s="17" t="s">
        <v>181</v>
      </c>
      <c r="D227" s="18" t="s">
        <v>9</v>
      </c>
      <c r="E227" s="34">
        <v>31</v>
      </c>
      <c r="F227" s="29">
        <v>1022024.93</v>
      </c>
      <c r="G227" s="34">
        <v>356</v>
      </c>
      <c r="H227" s="29">
        <v>11053396.56</v>
      </c>
      <c r="I227" s="34">
        <v>1250</v>
      </c>
      <c r="J227" s="29">
        <v>36320716.79</v>
      </c>
      <c r="K227" s="34">
        <v>1343</v>
      </c>
      <c r="L227" s="29">
        <v>42379066.2</v>
      </c>
      <c r="M227" s="34">
        <v>83</v>
      </c>
      <c r="N227" s="29">
        <v>3120067.49</v>
      </c>
      <c r="O227" s="35">
        <v>3063</v>
      </c>
      <c r="P227" s="29">
        <v>93895271.97</v>
      </c>
      <c r="Q227" s="2"/>
      <c r="R227" s="2"/>
    </row>
    <row r="228" spans="1:18" ht="12.75">
      <c r="A228" s="20"/>
      <c r="B228" s="21" t="s">
        <v>198</v>
      </c>
      <c r="C228" s="21"/>
      <c r="D228" s="18" t="s">
        <v>9</v>
      </c>
      <c r="E228" s="34">
        <v>1</v>
      </c>
      <c r="F228" s="29">
        <v>199090.73</v>
      </c>
      <c r="G228" s="34">
        <v>6</v>
      </c>
      <c r="H228" s="29">
        <v>1194544.35</v>
      </c>
      <c r="I228" s="34">
        <v>17</v>
      </c>
      <c r="J228" s="29">
        <v>3384542.33</v>
      </c>
      <c r="K228" s="34">
        <v>25</v>
      </c>
      <c r="L228" s="29">
        <v>4977268.14</v>
      </c>
      <c r="M228" s="34">
        <v>3</v>
      </c>
      <c r="N228" s="29">
        <v>597272.18</v>
      </c>
      <c r="O228" s="35">
        <v>52</v>
      </c>
      <c r="P228" s="29">
        <v>10352717.73</v>
      </c>
      <c r="Q228" s="2"/>
      <c r="R228" s="2"/>
    </row>
    <row r="229" spans="1:18" ht="12.75">
      <c r="A229" s="23" t="s">
        <v>82</v>
      </c>
      <c r="B229" s="24"/>
      <c r="C229" s="24"/>
      <c r="D229" s="25"/>
      <c r="E229" s="36">
        <v>213</v>
      </c>
      <c r="F229" s="30">
        <v>1187230.49</v>
      </c>
      <c r="G229" s="36">
        <v>1969</v>
      </c>
      <c r="H229" s="30">
        <v>12489535.450000001</v>
      </c>
      <c r="I229" s="36">
        <v>6774</v>
      </c>
      <c r="J229" s="30">
        <v>41245605.97</v>
      </c>
      <c r="K229" s="36">
        <v>8302</v>
      </c>
      <c r="L229" s="30">
        <v>48576702.93</v>
      </c>
      <c r="M229" s="36">
        <v>516</v>
      </c>
      <c r="N229" s="30">
        <v>3490882.03</v>
      </c>
      <c r="O229" s="37">
        <v>17774</v>
      </c>
      <c r="P229" s="30">
        <v>106989956.87</v>
      </c>
      <c r="Q229" s="2"/>
      <c r="R229" s="2"/>
    </row>
    <row r="230" spans="1:18" ht="12.75">
      <c r="A230" s="17" t="s">
        <v>83</v>
      </c>
      <c r="B230" s="17" t="s">
        <v>4</v>
      </c>
      <c r="C230" s="17" t="s">
        <v>5</v>
      </c>
      <c r="D230" s="18" t="s">
        <v>6</v>
      </c>
      <c r="E230" s="34">
        <v>8</v>
      </c>
      <c r="F230" s="29">
        <v>9689.47</v>
      </c>
      <c r="G230" s="34">
        <v>35</v>
      </c>
      <c r="H230" s="29">
        <v>42391.44</v>
      </c>
      <c r="I230" s="34">
        <v>4038</v>
      </c>
      <c r="J230" s="29">
        <v>4890760.54</v>
      </c>
      <c r="K230" s="34">
        <v>793</v>
      </c>
      <c r="L230" s="29">
        <v>960468.82</v>
      </c>
      <c r="M230" s="34">
        <v>4</v>
      </c>
      <c r="N230" s="29">
        <v>4844.74</v>
      </c>
      <c r="O230" s="35">
        <v>4878</v>
      </c>
      <c r="P230" s="29">
        <v>5908155.010000001</v>
      </c>
      <c r="Q230" s="2"/>
      <c r="R230" s="2"/>
    </row>
    <row r="231" spans="1:18" ht="12.75">
      <c r="A231" s="19"/>
      <c r="B231" s="19"/>
      <c r="C231" s="20" t="s">
        <v>18</v>
      </c>
      <c r="D231" s="18" t="s">
        <v>6</v>
      </c>
      <c r="E231" s="34">
        <v>6</v>
      </c>
      <c r="F231" s="29">
        <v>3741.65</v>
      </c>
      <c r="G231" s="34">
        <v>23</v>
      </c>
      <c r="H231" s="29">
        <v>14342.98</v>
      </c>
      <c r="I231" s="34">
        <v>2695</v>
      </c>
      <c r="J231" s="29">
        <v>1680623.39</v>
      </c>
      <c r="K231" s="34">
        <v>561</v>
      </c>
      <c r="L231" s="29">
        <v>349844.05</v>
      </c>
      <c r="M231" s="34">
        <v>3</v>
      </c>
      <c r="N231" s="29">
        <v>1870.82</v>
      </c>
      <c r="O231" s="35">
        <v>3288</v>
      </c>
      <c r="P231" s="29">
        <v>2050422.89</v>
      </c>
      <c r="Q231" s="2"/>
      <c r="R231" s="2"/>
    </row>
    <row r="232" spans="1:18" ht="12.75">
      <c r="A232" s="19"/>
      <c r="B232" s="19"/>
      <c r="C232" s="20" t="s">
        <v>7</v>
      </c>
      <c r="D232" s="18" t="s">
        <v>6</v>
      </c>
      <c r="E232" s="34">
        <v>3</v>
      </c>
      <c r="F232" s="29">
        <v>1367.9</v>
      </c>
      <c r="G232" s="34">
        <v>17</v>
      </c>
      <c r="H232" s="29">
        <v>7751.42</v>
      </c>
      <c r="I232" s="34">
        <v>3880</v>
      </c>
      <c r="J232" s="29">
        <v>1769147.68</v>
      </c>
      <c r="K232" s="34">
        <v>326</v>
      </c>
      <c r="L232" s="29">
        <v>148644.88</v>
      </c>
      <c r="M232" s="34"/>
      <c r="N232" s="29"/>
      <c r="O232" s="35">
        <v>4226</v>
      </c>
      <c r="P232" s="29">
        <v>1926911.88</v>
      </c>
      <c r="Q232" s="2"/>
      <c r="R232" s="2"/>
    </row>
    <row r="233" spans="1:18" ht="12.75">
      <c r="A233" s="23" t="s">
        <v>84</v>
      </c>
      <c r="B233" s="24"/>
      <c r="C233" s="24"/>
      <c r="D233" s="25"/>
      <c r="E233" s="36">
        <v>17</v>
      </c>
      <c r="F233" s="30">
        <v>14799.02</v>
      </c>
      <c r="G233" s="36">
        <v>75</v>
      </c>
      <c r="H233" s="30">
        <v>64485.84</v>
      </c>
      <c r="I233" s="36">
        <v>10613</v>
      </c>
      <c r="J233" s="30">
        <v>8340531.609999999</v>
      </c>
      <c r="K233" s="36">
        <v>1680</v>
      </c>
      <c r="L233" s="30">
        <v>1458957.75</v>
      </c>
      <c r="M233" s="36">
        <v>7</v>
      </c>
      <c r="N233" s="30">
        <v>6715.56</v>
      </c>
      <c r="O233" s="37">
        <v>12392</v>
      </c>
      <c r="P233" s="30">
        <v>9885489.780000001</v>
      </c>
      <c r="Q233" s="2"/>
      <c r="R233" s="2"/>
    </row>
    <row r="234" spans="1:18" ht="12.75">
      <c r="A234" s="17" t="s">
        <v>85</v>
      </c>
      <c r="B234" s="17" t="s">
        <v>13</v>
      </c>
      <c r="C234" s="17" t="s">
        <v>181</v>
      </c>
      <c r="D234" s="18" t="s">
        <v>14</v>
      </c>
      <c r="E234" s="34">
        <v>2</v>
      </c>
      <c r="F234" s="29">
        <v>17422.44</v>
      </c>
      <c r="G234" s="34">
        <v>2</v>
      </c>
      <c r="H234" s="29">
        <v>17422.44</v>
      </c>
      <c r="I234" s="34">
        <v>73</v>
      </c>
      <c r="J234" s="29">
        <v>770269.53</v>
      </c>
      <c r="K234" s="34">
        <v>237</v>
      </c>
      <c r="L234" s="29">
        <v>2495407.18</v>
      </c>
      <c r="M234" s="34">
        <v>1</v>
      </c>
      <c r="N234" s="29">
        <v>13344</v>
      </c>
      <c r="O234" s="35">
        <v>315</v>
      </c>
      <c r="P234" s="29">
        <v>3313865.59</v>
      </c>
      <c r="Q234" s="2"/>
      <c r="R234" s="2"/>
    </row>
    <row r="235" spans="1:18" ht="12.75">
      <c r="A235" s="19"/>
      <c r="B235" s="17" t="s">
        <v>4</v>
      </c>
      <c r="C235" s="17" t="s">
        <v>5</v>
      </c>
      <c r="D235" s="18" t="s">
        <v>6</v>
      </c>
      <c r="E235" s="34">
        <v>24</v>
      </c>
      <c r="F235" s="29">
        <v>53761.95</v>
      </c>
      <c r="G235" s="34">
        <v>50</v>
      </c>
      <c r="H235" s="29">
        <v>48068.66</v>
      </c>
      <c r="I235" s="34">
        <v>1659</v>
      </c>
      <c r="J235" s="29">
        <v>2568197.58</v>
      </c>
      <c r="K235" s="34">
        <v>7149</v>
      </c>
      <c r="L235" s="29">
        <v>11099169.53</v>
      </c>
      <c r="M235" s="34">
        <v>18</v>
      </c>
      <c r="N235" s="29">
        <v>17304.72</v>
      </c>
      <c r="O235" s="35">
        <v>8900</v>
      </c>
      <c r="P235" s="29">
        <v>13786502.44</v>
      </c>
      <c r="Q235" s="2"/>
      <c r="R235" s="2"/>
    </row>
    <row r="236" spans="1:18" ht="12.75">
      <c r="A236" s="19"/>
      <c r="B236" s="19"/>
      <c r="C236" s="20" t="s">
        <v>18</v>
      </c>
      <c r="D236" s="18" t="s">
        <v>6</v>
      </c>
      <c r="E236" s="34">
        <v>1</v>
      </c>
      <c r="F236" s="29">
        <v>633.93</v>
      </c>
      <c r="G236" s="34">
        <v>2</v>
      </c>
      <c r="H236" s="29">
        <v>1267.85</v>
      </c>
      <c r="I236" s="34">
        <v>126</v>
      </c>
      <c r="J236" s="29">
        <v>79874.79</v>
      </c>
      <c r="K236" s="34">
        <v>763</v>
      </c>
      <c r="L236" s="29">
        <v>483686.23</v>
      </c>
      <c r="M236" s="34">
        <v>1</v>
      </c>
      <c r="N236" s="29">
        <v>633.93</v>
      </c>
      <c r="O236" s="35">
        <v>893</v>
      </c>
      <c r="P236" s="29">
        <v>566096.73</v>
      </c>
      <c r="Q236" s="2"/>
      <c r="R236" s="2"/>
    </row>
    <row r="237" spans="1:18" ht="12.75">
      <c r="A237" s="19"/>
      <c r="B237" s="19"/>
      <c r="C237" s="20" t="s">
        <v>7</v>
      </c>
      <c r="D237" s="18" t="s">
        <v>6</v>
      </c>
      <c r="E237" s="34">
        <v>8</v>
      </c>
      <c r="F237" s="29">
        <v>2419.75</v>
      </c>
      <c r="G237" s="34">
        <v>24</v>
      </c>
      <c r="H237" s="29">
        <v>8157.59</v>
      </c>
      <c r="I237" s="34">
        <v>724</v>
      </c>
      <c r="J237" s="29">
        <v>280074.69</v>
      </c>
      <c r="K237" s="34">
        <v>4021</v>
      </c>
      <c r="L237" s="29">
        <v>1546817</v>
      </c>
      <c r="M237" s="34">
        <v>8</v>
      </c>
      <c r="N237" s="29">
        <v>2419.75</v>
      </c>
      <c r="O237" s="35">
        <v>4785</v>
      </c>
      <c r="P237" s="29">
        <v>1839888.78</v>
      </c>
      <c r="Q237" s="2"/>
      <c r="R237" s="2"/>
    </row>
    <row r="238" spans="1:18" ht="12.75">
      <c r="A238" s="19"/>
      <c r="B238" s="17" t="s">
        <v>8</v>
      </c>
      <c r="C238" s="17" t="s">
        <v>181</v>
      </c>
      <c r="D238" s="18" t="s">
        <v>9</v>
      </c>
      <c r="E238" s="34">
        <v>3</v>
      </c>
      <c r="F238" s="29">
        <v>35935.5</v>
      </c>
      <c r="G238" s="34">
        <v>6</v>
      </c>
      <c r="H238" s="29">
        <v>62093.58</v>
      </c>
      <c r="I238" s="34">
        <v>45</v>
      </c>
      <c r="J238" s="29">
        <v>587919.58</v>
      </c>
      <c r="K238" s="34">
        <v>149</v>
      </c>
      <c r="L238" s="29">
        <v>2172634.09</v>
      </c>
      <c r="M238" s="34">
        <v>2</v>
      </c>
      <c r="N238" s="29">
        <v>20697.86</v>
      </c>
      <c r="O238" s="35">
        <v>205</v>
      </c>
      <c r="P238" s="29">
        <v>2879280.61</v>
      </c>
      <c r="Q238" s="2"/>
      <c r="R238" s="2"/>
    </row>
    <row r="239" spans="1:18" ht="12.75">
      <c r="A239" s="23" t="s">
        <v>86</v>
      </c>
      <c r="B239" s="24"/>
      <c r="C239" s="24"/>
      <c r="D239" s="25"/>
      <c r="E239" s="36">
        <v>38</v>
      </c>
      <c r="F239" s="30">
        <v>110173.57</v>
      </c>
      <c r="G239" s="36">
        <v>84</v>
      </c>
      <c r="H239" s="30">
        <v>137010.12</v>
      </c>
      <c r="I239" s="36">
        <v>2627</v>
      </c>
      <c r="J239" s="30">
        <v>4286336.17</v>
      </c>
      <c r="K239" s="36">
        <v>12319</v>
      </c>
      <c r="L239" s="30">
        <v>17797714.03</v>
      </c>
      <c r="M239" s="36">
        <v>30</v>
      </c>
      <c r="N239" s="30">
        <v>54400.26</v>
      </c>
      <c r="O239" s="37">
        <v>15098</v>
      </c>
      <c r="P239" s="30">
        <v>22385634.150000002</v>
      </c>
      <c r="Q239" s="2"/>
      <c r="R239" s="2"/>
    </row>
    <row r="240" spans="1:18" ht="12.75">
      <c r="A240" s="17" t="s">
        <v>87</v>
      </c>
      <c r="B240" s="17" t="s">
        <v>13</v>
      </c>
      <c r="C240" s="17" t="s">
        <v>181</v>
      </c>
      <c r="D240" s="18" t="s">
        <v>14</v>
      </c>
      <c r="E240" s="34">
        <v>1</v>
      </c>
      <c r="F240" s="29">
        <v>11622.23</v>
      </c>
      <c r="G240" s="34">
        <v>34</v>
      </c>
      <c r="H240" s="29">
        <v>395155.93</v>
      </c>
      <c r="I240" s="34">
        <v>17</v>
      </c>
      <c r="J240" s="29">
        <v>197577.97</v>
      </c>
      <c r="K240" s="34">
        <v>110</v>
      </c>
      <c r="L240" s="29">
        <v>1278445.67</v>
      </c>
      <c r="M240" s="34"/>
      <c r="N240" s="29"/>
      <c r="O240" s="35">
        <v>162</v>
      </c>
      <c r="P240" s="29">
        <v>1882801.8</v>
      </c>
      <c r="Q240" s="2"/>
      <c r="R240" s="2"/>
    </row>
    <row r="241" spans="1:18" ht="12.75">
      <c r="A241" s="19"/>
      <c r="B241" s="17" t="s">
        <v>4</v>
      </c>
      <c r="C241" s="17" t="s">
        <v>5</v>
      </c>
      <c r="D241" s="18" t="s">
        <v>6</v>
      </c>
      <c r="E241" s="34">
        <v>8</v>
      </c>
      <c r="F241" s="29">
        <v>8987.45</v>
      </c>
      <c r="G241" s="34">
        <v>1167</v>
      </c>
      <c r="H241" s="29">
        <v>2833274.36</v>
      </c>
      <c r="I241" s="34">
        <v>607</v>
      </c>
      <c r="J241" s="29">
        <v>1289055.01</v>
      </c>
      <c r="K241" s="34">
        <v>3909</v>
      </c>
      <c r="L241" s="29">
        <v>8439041.02</v>
      </c>
      <c r="M241" s="34">
        <v>3</v>
      </c>
      <c r="N241" s="29">
        <v>3370.29</v>
      </c>
      <c r="O241" s="35">
        <v>5694</v>
      </c>
      <c r="P241" s="29">
        <v>12573728.129999999</v>
      </c>
      <c r="Q241" s="2"/>
      <c r="R241" s="2"/>
    </row>
    <row r="242" spans="1:18" ht="12.75">
      <c r="A242" s="19"/>
      <c r="B242" s="19"/>
      <c r="C242" s="20" t="s">
        <v>18</v>
      </c>
      <c r="D242" s="18" t="s">
        <v>6</v>
      </c>
      <c r="E242" s="34">
        <v>1</v>
      </c>
      <c r="F242" s="29">
        <v>657.21</v>
      </c>
      <c r="G242" s="34">
        <v>3</v>
      </c>
      <c r="H242" s="29">
        <v>1971.62</v>
      </c>
      <c r="I242" s="34">
        <v>7</v>
      </c>
      <c r="J242" s="29">
        <v>4600.45</v>
      </c>
      <c r="K242" s="34">
        <v>8</v>
      </c>
      <c r="L242" s="29">
        <v>5257.66</v>
      </c>
      <c r="M242" s="34">
        <v>1</v>
      </c>
      <c r="N242" s="29">
        <v>657.21</v>
      </c>
      <c r="O242" s="35">
        <v>20</v>
      </c>
      <c r="P242" s="29">
        <v>13144.15</v>
      </c>
      <c r="Q242" s="2"/>
      <c r="R242" s="2"/>
    </row>
    <row r="243" spans="1:18" ht="12.75">
      <c r="A243" s="19"/>
      <c r="B243" s="19"/>
      <c r="C243" s="20" t="s">
        <v>7</v>
      </c>
      <c r="D243" s="18" t="s">
        <v>6</v>
      </c>
      <c r="E243" s="34">
        <v>4</v>
      </c>
      <c r="F243" s="29">
        <v>2393.3</v>
      </c>
      <c r="G243" s="34">
        <v>423</v>
      </c>
      <c r="H243" s="29">
        <v>189974.24</v>
      </c>
      <c r="I243" s="34">
        <v>319</v>
      </c>
      <c r="J243" s="29">
        <v>156413.05</v>
      </c>
      <c r="K243" s="34">
        <v>1727</v>
      </c>
      <c r="L243" s="29">
        <v>805919.86</v>
      </c>
      <c r="M243" s="34">
        <v>2</v>
      </c>
      <c r="N243" s="29">
        <v>1196.65</v>
      </c>
      <c r="O243" s="35">
        <v>2475</v>
      </c>
      <c r="P243" s="29">
        <v>1155897.1</v>
      </c>
      <c r="Q243" s="2"/>
      <c r="R243" s="2"/>
    </row>
    <row r="244" spans="1:18" ht="12.75">
      <c r="A244" s="19"/>
      <c r="B244" s="17" t="s">
        <v>8</v>
      </c>
      <c r="C244" s="17" t="s">
        <v>181</v>
      </c>
      <c r="D244" s="18" t="s">
        <v>9</v>
      </c>
      <c r="E244" s="34">
        <v>1</v>
      </c>
      <c r="F244" s="29">
        <v>19098.34</v>
      </c>
      <c r="G244" s="34">
        <v>23</v>
      </c>
      <c r="H244" s="29">
        <v>439261.91</v>
      </c>
      <c r="I244" s="34">
        <v>10</v>
      </c>
      <c r="J244" s="29">
        <v>190983.44</v>
      </c>
      <c r="K244" s="34">
        <v>50</v>
      </c>
      <c r="L244" s="29">
        <v>954917.2</v>
      </c>
      <c r="M244" s="34"/>
      <c r="N244" s="29"/>
      <c r="O244" s="35">
        <v>84</v>
      </c>
      <c r="P244" s="29">
        <v>1604260.89</v>
      </c>
      <c r="Q244" s="2"/>
      <c r="R244" s="2"/>
    </row>
    <row r="245" spans="1:18" ht="12.75">
      <c r="A245" s="23" t="s">
        <v>88</v>
      </c>
      <c r="B245" s="24"/>
      <c r="C245" s="24"/>
      <c r="D245" s="25"/>
      <c r="E245" s="36">
        <v>15</v>
      </c>
      <c r="F245" s="30">
        <v>42758.53</v>
      </c>
      <c r="G245" s="36">
        <v>1650</v>
      </c>
      <c r="H245" s="30">
        <v>3859638.06</v>
      </c>
      <c r="I245" s="36">
        <v>960</v>
      </c>
      <c r="J245" s="30">
        <v>1838629.92</v>
      </c>
      <c r="K245" s="36">
        <v>5804</v>
      </c>
      <c r="L245" s="30">
        <v>11483581.409999998</v>
      </c>
      <c r="M245" s="36">
        <v>6</v>
      </c>
      <c r="N245" s="30">
        <v>5224.15</v>
      </c>
      <c r="O245" s="37">
        <v>8435</v>
      </c>
      <c r="P245" s="30">
        <v>17229832.07</v>
      </c>
      <c r="Q245" s="2"/>
      <c r="R245" s="2"/>
    </row>
    <row r="246" spans="1:18" ht="12.75">
      <c r="A246" s="17" t="s">
        <v>89</v>
      </c>
      <c r="B246" s="17" t="s">
        <v>4</v>
      </c>
      <c r="C246" s="17" t="s">
        <v>5</v>
      </c>
      <c r="D246" s="18" t="s">
        <v>6</v>
      </c>
      <c r="E246" s="34"/>
      <c r="F246" s="29"/>
      <c r="G246" s="34">
        <v>2</v>
      </c>
      <c r="H246" s="29">
        <v>1529.02</v>
      </c>
      <c r="I246" s="34">
        <v>291</v>
      </c>
      <c r="J246" s="29">
        <v>222471.78</v>
      </c>
      <c r="K246" s="34">
        <v>57</v>
      </c>
      <c r="L246" s="29">
        <v>43576.95</v>
      </c>
      <c r="M246" s="34"/>
      <c r="N246" s="29"/>
      <c r="O246" s="35">
        <v>350</v>
      </c>
      <c r="P246" s="29">
        <v>267577.75</v>
      </c>
      <c r="Q246" s="2"/>
      <c r="R246" s="2"/>
    </row>
    <row r="247" spans="1:18" ht="12.75">
      <c r="A247" s="19"/>
      <c r="B247" s="19"/>
      <c r="C247" s="20" t="s">
        <v>7</v>
      </c>
      <c r="D247" s="18" t="s">
        <v>6</v>
      </c>
      <c r="E247" s="34"/>
      <c r="F247" s="29"/>
      <c r="G247" s="34">
        <v>2</v>
      </c>
      <c r="H247" s="29">
        <v>501.77</v>
      </c>
      <c r="I247" s="34">
        <v>357</v>
      </c>
      <c r="J247" s="29">
        <v>89566.3</v>
      </c>
      <c r="K247" s="34">
        <v>82</v>
      </c>
      <c r="L247" s="29">
        <v>20572.65</v>
      </c>
      <c r="M247" s="34">
        <v>1</v>
      </c>
      <c r="N247" s="29">
        <v>250.89</v>
      </c>
      <c r="O247" s="35">
        <v>442</v>
      </c>
      <c r="P247" s="29">
        <v>110891.61</v>
      </c>
      <c r="Q247" s="2"/>
      <c r="R247" s="2"/>
    </row>
    <row r="248" spans="1:18" ht="12.75">
      <c r="A248" s="23" t="s">
        <v>90</v>
      </c>
      <c r="B248" s="24"/>
      <c r="C248" s="24"/>
      <c r="D248" s="25"/>
      <c r="E248" s="36"/>
      <c r="F248" s="30"/>
      <c r="G248" s="36">
        <v>4</v>
      </c>
      <c r="H248" s="30">
        <v>2030.79</v>
      </c>
      <c r="I248" s="36">
        <v>648</v>
      </c>
      <c r="J248" s="30">
        <v>312038.08</v>
      </c>
      <c r="K248" s="36">
        <v>139</v>
      </c>
      <c r="L248" s="30">
        <v>64149.6</v>
      </c>
      <c r="M248" s="36">
        <v>1</v>
      </c>
      <c r="N248" s="30">
        <v>250.89</v>
      </c>
      <c r="O248" s="37">
        <v>792</v>
      </c>
      <c r="P248" s="30">
        <v>378469.36</v>
      </c>
      <c r="Q248" s="2"/>
      <c r="R248" s="2"/>
    </row>
    <row r="249" spans="1:18" ht="12.75">
      <c r="A249" s="17" t="s">
        <v>91</v>
      </c>
      <c r="B249" s="17" t="s">
        <v>4</v>
      </c>
      <c r="C249" s="17" t="s">
        <v>5</v>
      </c>
      <c r="D249" s="18" t="s">
        <v>6</v>
      </c>
      <c r="E249" s="34">
        <v>1</v>
      </c>
      <c r="F249" s="29">
        <v>913.74</v>
      </c>
      <c r="G249" s="34">
        <v>1</v>
      </c>
      <c r="H249" s="29">
        <v>913.74</v>
      </c>
      <c r="I249" s="34">
        <v>3</v>
      </c>
      <c r="J249" s="29">
        <v>2741.23</v>
      </c>
      <c r="K249" s="34">
        <v>5</v>
      </c>
      <c r="L249" s="29">
        <v>4568.71</v>
      </c>
      <c r="M249" s="34">
        <v>1</v>
      </c>
      <c r="N249" s="29">
        <v>913.74</v>
      </c>
      <c r="O249" s="35">
        <v>11</v>
      </c>
      <c r="P249" s="29">
        <v>10051.16</v>
      </c>
      <c r="Q249" s="2"/>
      <c r="R249" s="2"/>
    </row>
    <row r="250" spans="1:18" ht="12.75">
      <c r="A250" s="19"/>
      <c r="B250" s="19"/>
      <c r="C250" s="20" t="s">
        <v>18</v>
      </c>
      <c r="D250" s="18" t="s">
        <v>6</v>
      </c>
      <c r="E250" s="34">
        <v>1</v>
      </c>
      <c r="F250" s="29">
        <v>410.31</v>
      </c>
      <c r="G250" s="34">
        <v>3</v>
      </c>
      <c r="H250" s="29">
        <v>1230.93</v>
      </c>
      <c r="I250" s="34">
        <v>10</v>
      </c>
      <c r="J250" s="29">
        <v>4103.1</v>
      </c>
      <c r="K250" s="34">
        <v>11</v>
      </c>
      <c r="L250" s="29">
        <v>4513.41</v>
      </c>
      <c r="M250" s="34">
        <v>1</v>
      </c>
      <c r="N250" s="29">
        <v>410.31</v>
      </c>
      <c r="O250" s="35">
        <v>26</v>
      </c>
      <c r="P250" s="29">
        <v>10668.06</v>
      </c>
      <c r="Q250" s="2"/>
      <c r="R250" s="2"/>
    </row>
    <row r="251" spans="1:18" ht="12.75">
      <c r="A251" s="19"/>
      <c r="B251" s="19"/>
      <c r="C251" s="20" t="s">
        <v>7</v>
      </c>
      <c r="D251" s="18" t="s">
        <v>6</v>
      </c>
      <c r="E251" s="34">
        <v>0</v>
      </c>
      <c r="F251" s="29">
        <v>0</v>
      </c>
      <c r="G251" s="34">
        <v>1</v>
      </c>
      <c r="H251" s="29">
        <v>302.99</v>
      </c>
      <c r="I251" s="34">
        <v>1</v>
      </c>
      <c r="J251" s="29">
        <v>302.99</v>
      </c>
      <c r="K251" s="34">
        <v>2</v>
      </c>
      <c r="L251" s="29">
        <v>605.98</v>
      </c>
      <c r="M251" s="34">
        <v>1</v>
      </c>
      <c r="N251" s="29">
        <v>302.99</v>
      </c>
      <c r="O251" s="35">
        <v>5</v>
      </c>
      <c r="P251" s="29">
        <v>1514.95</v>
      </c>
      <c r="Q251" s="2"/>
      <c r="R251" s="2"/>
    </row>
    <row r="252" spans="1:18" ht="12.75">
      <c r="A252" s="23" t="s">
        <v>92</v>
      </c>
      <c r="B252" s="24"/>
      <c r="C252" s="24"/>
      <c r="D252" s="25"/>
      <c r="E252" s="36">
        <v>2</v>
      </c>
      <c r="F252" s="30">
        <v>1324.05</v>
      </c>
      <c r="G252" s="36">
        <v>5</v>
      </c>
      <c r="H252" s="30">
        <v>2447.66</v>
      </c>
      <c r="I252" s="36">
        <v>14</v>
      </c>
      <c r="J252" s="30">
        <v>7147.32</v>
      </c>
      <c r="K252" s="36">
        <v>18</v>
      </c>
      <c r="L252" s="30">
        <v>9688.1</v>
      </c>
      <c r="M252" s="36">
        <v>3</v>
      </c>
      <c r="N252" s="30">
        <v>1627.04</v>
      </c>
      <c r="O252" s="37">
        <v>42</v>
      </c>
      <c r="P252" s="30">
        <v>22234.17</v>
      </c>
      <c r="Q252" s="2"/>
      <c r="R252" s="2"/>
    </row>
    <row r="253" spans="1:18" ht="12.75">
      <c r="A253" s="17" t="s">
        <v>93</v>
      </c>
      <c r="B253" s="17" t="s">
        <v>13</v>
      </c>
      <c r="C253" s="17" t="s">
        <v>181</v>
      </c>
      <c r="D253" s="18" t="s">
        <v>14</v>
      </c>
      <c r="E253" s="34"/>
      <c r="F253" s="29"/>
      <c r="G253" s="34">
        <v>1</v>
      </c>
      <c r="H253" s="29">
        <v>124541.86</v>
      </c>
      <c r="I253" s="34">
        <v>4</v>
      </c>
      <c r="J253" s="29">
        <v>498167.44</v>
      </c>
      <c r="K253" s="34">
        <v>2</v>
      </c>
      <c r="L253" s="29">
        <v>249083.72</v>
      </c>
      <c r="M253" s="34"/>
      <c r="N253" s="29"/>
      <c r="O253" s="35">
        <v>7</v>
      </c>
      <c r="P253" s="29">
        <v>871793.02</v>
      </c>
      <c r="Q253" s="2"/>
      <c r="R253" s="2"/>
    </row>
    <row r="254" spans="1:18" ht="12.75">
      <c r="A254" s="23" t="s">
        <v>94</v>
      </c>
      <c r="B254" s="24"/>
      <c r="C254" s="24"/>
      <c r="D254" s="25"/>
      <c r="E254" s="36"/>
      <c r="F254" s="30"/>
      <c r="G254" s="36">
        <v>1</v>
      </c>
      <c r="H254" s="30">
        <v>124541.86</v>
      </c>
      <c r="I254" s="36">
        <v>4</v>
      </c>
      <c r="J254" s="30">
        <v>498167.44</v>
      </c>
      <c r="K254" s="36">
        <v>2</v>
      </c>
      <c r="L254" s="30">
        <v>249083.72</v>
      </c>
      <c r="M254" s="36"/>
      <c r="N254" s="30"/>
      <c r="O254" s="37">
        <v>7</v>
      </c>
      <c r="P254" s="30">
        <v>871793.02</v>
      </c>
      <c r="Q254" s="2"/>
      <c r="R254" s="2"/>
    </row>
    <row r="255" spans="1:18" ht="12.75">
      <c r="A255" s="17" t="s">
        <v>95</v>
      </c>
      <c r="B255" s="17" t="s">
        <v>4</v>
      </c>
      <c r="C255" s="17" t="s">
        <v>5</v>
      </c>
      <c r="D255" s="18" t="s">
        <v>6</v>
      </c>
      <c r="E255" s="34"/>
      <c r="F255" s="29"/>
      <c r="G255" s="34"/>
      <c r="H255" s="29"/>
      <c r="I255" s="34">
        <v>13</v>
      </c>
      <c r="J255" s="29">
        <v>11577.8</v>
      </c>
      <c r="K255" s="34">
        <v>2</v>
      </c>
      <c r="L255" s="29">
        <v>1781.2</v>
      </c>
      <c r="M255" s="34"/>
      <c r="N255" s="29"/>
      <c r="O255" s="35">
        <v>15</v>
      </c>
      <c r="P255" s="29">
        <v>13359</v>
      </c>
      <c r="Q255" s="2"/>
      <c r="R255" s="2"/>
    </row>
    <row r="256" spans="1:18" ht="12.75">
      <c r="A256" s="19"/>
      <c r="B256" s="19"/>
      <c r="C256" s="20" t="s">
        <v>7</v>
      </c>
      <c r="D256" s="18" t="s">
        <v>6</v>
      </c>
      <c r="E256" s="34">
        <v>2</v>
      </c>
      <c r="F256" s="29">
        <v>954.37</v>
      </c>
      <c r="G256" s="34"/>
      <c r="H256" s="29"/>
      <c r="I256" s="34">
        <v>20</v>
      </c>
      <c r="J256" s="29">
        <v>9543.66</v>
      </c>
      <c r="K256" s="34">
        <v>6</v>
      </c>
      <c r="L256" s="29">
        <v>2863.1</v>
      </c>
      <c r="M256" s="34"/>
      <c r="N256" s="29"/>
      <c r="O256" s="35">
        <v>28</v>
      </c>
      <c r="P256" s="29">
        <v>13361.13</v>
      </c>
      <c r="Q256" s="2"/>
      <c r="R256" s="2"/>
    </row>
    <row r="257" spans="1:18" ht="12.75">
      <c r="A257" s="23" t="s">
        <v>96</v>
      </c>
      <c r="B257" s="24"/>
      <c r="C257" s="24"/>
      <c r="D257" s="25"/>
      <c r="E257" s="36">
        <v>2</v>
      </c>
      <c r="F257" s="30">
        <v>954.37</v>
      </c>
      <c r="G257" s="36"/>
      <c r="H257" s="30"/>
      <c r="I257" s="36">
        <v>33</v>
      </c>
      <c r="J257" s="30">
        <v>21121.46</v>
      </c>
      <c r="K257" s="36">
        <v>8</v>
      </c>
      <c r="L257" s="30">
        <v>4644.3</v>
      </c>
      <c r="M257" s="36"/>
      <c r="N257" s="30"/>
      <c r="O257" s="37">
        <v>43</v>
      </c>
      <c r="P257" s="30">
        <v>26720.13</v>
      </c>
      <c r="Q257" s="2"/>
      <c r="R257" s="2"/>
    </row>
    <row r="258" spans="1:18" ht="12.75">
      <c r="A258" s="17" t="s">
        <v>97</v>
      </c>
      <c r="B258" s="17" t="s">
        <v>4</v>
      </c>
      <c r="C258" s="17" t="s">
        <v>5</v>
      </c>
      <c r="D258" s="18" t="s">
        <v>6</v>
      </c>
      <c r="E258" s="34">
        <v>15</v>
      </c>
      <c r="F258" s="29">
        <v>82844.1</v>
      </c>
      <c r="G258" s="34">
        <v>19</v>
      </c>
      <c r="H258" s="29">
        <v>104935.86</v>
      </c>
      <c r="I258" s="34">
        <v>124</v>
      </c>
      <c r="J258" s="29">
        <v>684844.56</v>
      </c>
      <c r="K258" s="34">
        <v>151</v>
      </c>
      <c r="L258" s="29">
        <v>833963.94</v>
      </c>
      <c r="M258" s="34">
        <v>41</v>
      </c>
      <c r="N258" s="29">
        <v>226440.54</v>
      </c>
      <c r="O258" s="35">
        <v>350</v>
      </c>
      <c r="P258" s="29">
        <v>1933029</v>
      </c>
      <c r="Q258" s="2"/>
      <c r="R258" s="2"/>
    </row>
    <row r="259" spans="1:18" ht="12.75">
      <c r="A259" s="19"/>
      <c r="B259" s="19"/>
      <c r="C259" s="20" t="s">
        <v>7</v>
      </c>
      <c r="D259" s="18" t="s">
        <v>6</v>
      </c>
      <c r="E259" s="34">
        <v>2</v>
      </c>
      <c r="F259" s="29">
        <v>598.86</v>
      </c>
      <c r="G259" s="34">
        <v>2</v>
      </c>
      <c r="H259" s="29">
        <v>598.86</v>
      </c>
      <c r="I259" s="34">
        <v>13</v>
      </c>
      <c r="J259" s="29">
        <v>3892.59</v>
      </c>
      <c r="K259" s="34">
        <v>17</v>
      </c>
      <c r="L259" s="29">
        <v>5090.31</v>
      </c>
      <c r="M259" s="34">
        <v>5</v>
      </c>
      <c r="N259" s="29">
        <v>1497.15</v>
      </c>
      <c r="O259" s="35">
        <v>39</v>
      </c>
      <c r="P259" s="29">
        <v>11677.77</v>
      </c>
      <c r="Q259" s="2"/>
      <c r="R259" s="2"/>
    </row>
    <row r="260" spans="1:18" ht="12.75">
      <c r="A260" s="23" t="s">
        <v>98</v>
      </c>
      <c r="B260" s="24"/>
      <c r="C260" s="24"/>
      <c r="D260" s="25"/>
      <c r="E260" s="36">
        <v>17</v>
      </c>
      <c r="F260" s="30">
        <v>83442.96</v>
      </c>
      <c r="G260" s="36">
        <v>21</v>
      </c>
      <c r="H260" s="30">
        <v>105534.72</v>
      </c>
      <c r="I260" s="36">
        <v>137</v>
      </c>
      <c r="J260" s="30">
        <v>688737.15</v>
      </c>
      <c r="K260" s="36">
        <v>168</v>
      </c>
      <c r="L260" s="30">
        <v>839054.25</v>
      </c>
      <c r="M260" s="36">
        <v>46</v>
      </c>
      <c r="N260" s="30">
        <v>227937.69</v>
      </c>
      <c r="O260" s="37">
        <v>389</v>
      </c>
      <c r="P260" s="30">
        <v>1944706.77</v>
      </c>
      <c r="Q260" s="2"/>
      <c r="R260" s="2"/>
    </row>
    <row r="261" spans="1:18" ht="12.75">
      <c r="A261" s="17" t="s">
        <v>99</v>
      </c>
      <c r="B261" s="17" t="s">
        <v>13</v>
      </c>
      <c r="C261" s="17" t="s">
        <v>181</v>
      </c>
      <c r="D261" s="18" t="s">
        <v>14</v>
      </c>
      <c r="E261" s="34">
        <v>1</v>
      </c>
      <c r="F261" s="29">
        <v>115387.22</v>
      </c>
      <c r="G261" s="34">
        <v>1</v>
      </c>
      <c r="H261" s="29">
        <v>115387.22</v>
      </c>
      <c r="I261" s="34">
        <v>1</v>
      </c>
      <c r="J261" s="29">
        <v>115387.22</v>
      </c>
      <c r="K261" s="34">
        <v>1</v>
      </c>
      <c r="L261" s="29">
        <v>115387.22</v>
      </c>
      <c r="M261" s="34">
        <v>1</v>
      </c>
      <c r="N261" s="29">
        <v>115387.22</v>
      </c>
      <c r="O261" s="35">
        <v>5</v>
      </c>
      <c r="P261" s="29">
        <v>576936.1</v>
      </c>
      <c r="Q261" s="2"/>
      <c r="R261" s="2"/>
    </row>
    <row r="262" spans="1:18" ht="12.75">
      <c r="A262" s="23" t="s">
        <v>100</v>
      </c>
      <c r="B262" s="24"/>
      <c r="C262" s="24"/>
      <c r="D262" s="25"/>
      <c r="E262" s="36">
        <v>1</v>
      </c>
      <c r="F262" s="30">
        <v>115387.22</v>
      </c>
      <c r="G262" s="36">
        <v>1</v>
      </c>
      <c r="H262" s="30">
        <v>115387.22</v>
      </c>
      <c r="I262" s="36">
        <v>1</v>
      </c>
      <c r="J262" s="30">
        <v>115387.22</v>
      </c>
      <c r="K262" s="36">
        <v>1</v>
      </c>
      <c r="L262" s="30">
        <v>115387.22</v>
      </c>
      <c r="M262" s="36">
        <v>1</v>
      </c>
      <c r="N262" s="30">
        <v>115387.22</v>
      </c>
      <c r="O262" s="37">
        <v>5</v>
      </c>
      <c r="P262" s="30">
        <v>576936.1</v>
      </c>
      <c r="Q262" s="2"/>
      <c r="R262" s="2"/>
    </row>
    <row r="263" spans="1:18" ht="12.75">
      <c r="A263" s="17" t="s">
        <v>171</v>
      </c>
      <c r="B263" s="17" t="s">
        <v>4</v>
      </c>
      <c r="C263" s="17" t="s">
        <v>5</v>
      </c>
      <c r="D263" s="18" t="s">
        <v>6</v>
      </c>
      <c r="E263" s="34"/>
      <c r="F263" s="29"/>
      <c r="G263" s="34">
        <v>63</v>
      </c>
      <c r="H263" s="29">
        <v>347945.22</v>
      </c>
      <c r="I263" s="34">
        <v>53</v>
      </c>
      <c r="J263" s="29">
        <v>292715.82</v>
      </c>
      <c r="K263" s="34">
        <v>116</v>
      </c>
      <c r="L263" s="29">
        <v>640661.04</v>
      </c>
      <c r="M263" s="34">
        <v>118</v>
      </c>
      <c r="N263" s="29">
        <v>651706.92</v>
      </c>
      <c r="O263" s="35">
        <v>350</v>
      </c>
      <c r="P263" s="29">
        <v>1933029</v>
      </c>
      <c r="Q263" s="2"/>
      <c r="R263" s="2"/>
    </row>
    <row r="264" spans="1:18" ht="12.75">
      <c r="A264" s="23" t="s">
        <v>172</v>
      </c>
      <c r="B264" s="24"/>
      <c r="C264" s="24"/>
      <c r="D264" s="25"/>
      <c r="E264" s="36"/>
      <c r="F264" s="30"/>
      <c r="G264" s="36">
        <v>63</v>
      </c>
      <c r="H264" s="30">
        <v>347945.22</v>
      </c>
      <c r="I264" s="36">
        <v>53</v>
      </c>
      <c r="J264" s="30">
        <v>292715.82</v>
      </c>
      <c r="K264" s="36">
        <v>116</v>
      </c>
      <c r="L264" s="30">
        <v>640661.04</v>
      </c>
      <c r="M264" s="36">
        <v>118</v>
      </c>
      <c r="N264" s="30">
        <v>651706.92</v>
      </c>
      <c r="O264" s="37">
        <v>350</v>
      </c>
      <c r="P264" s="30">
        <v>1933029</v>
      </c>
      <c r="Q264" s="2"/>
      <c r="R264" s="2"/>
    </row>
    <row r="265" spans="1:18" ht="12.75">
      <c r="A265" s="17" t="s">
        <v>101</v>
      </c>
      <c r="B265" s="17" t="s">
        <v>13</v>
      </c>
      <c r="C265" s="17" t="s">
        <v>181</v>
      </c>
      <c r="D265" s="18" t="s">
        <v>14</v>
      </c>
      <c r="E265" s="34"/>
      <c r="F265" s="29"/>
      <c r="G265" s="34">
        <v>1</v>
      </c>
      <c r="H265" s="29">
        <v>128203.7</v>
      </c>
      <c r="I265" s="34">
        <v>2</v>
      </c>
      <c r="J265" s="29">
        <v>256407.4</v>
      </c>
      <c r="K265" s="34">
        <v>2</v>
      </c>
      <c r="L265" s="29">
        <v>256407.4</v>
      </c>
      <c r="M265" s="34"/>
      <c r="N265" s="29"/>
      <c r="O265" s="35">
        <v>5</v>
      </c>
      <c r="P265" s="29">
        <v>641018.5</v>
      </c>
      <c r="Q265" s="2"/>
      <c r="R265" s="2"/>
    </row>
    <row r="266" spans="1:18" ht="12.75">
      <c r="A266" s="23" t="s">
        <v>102</v>
      </c>
      <c r="B266" s="24"/>
      <c r="C266" s="24"/>
      <c r="D266" s="25"/>
      <c r="E266" s="36"/>
      <c r="F266" s="30"/>
      <c r="G266" s="36">
        <v>1</v>
      </c>
      <c r="H266" s="30">
        <v>128203.7</v>
      </c>
      <c r="I266" s="36">
        <v>2</v>
      </c>
      <c r="J266" s="30">
        <v>256407.4</v>
      </c>
      <c r="K266" s="36">
        <v>2</v>
      </c>
      <c r="L266" s="30">
        <v>256407.4</v>
      </c>
      <c r="M266" s="36"/>
      <c r="N266" s="30"/>
      <c r="O266" s="37">
        <v>5</v>
      </c>
      <c r="P266" s="30">
        <v>641018.5</v>
      </c>
      <c r="Q266" s="2"/>
      <c r="R266" s="2"/>
    </row>
    <row r="267" spans="1:18" ht="12.75">
      <c r="A267" s="17" t="s">
        <v>103</v>
      </c>
      <c r="B267" s="17" t="s">
        <v>4</v>
      </c>
      <c r="C267" s="17" t="s">
        <v>5</v>
      </c>
      <c r="D267" s="18" t="s">
        <v>6</v>
      </c>
      <c r="E267" s="34"/>
      <c r="F267" s="29"/>
      <c r="G267" s="34"/>
      <c r="H267" s="29"/>
      <c r="I267" s="34">
        <v>3</v>
      </c>
      <c r="J267" s="29">
        <v>3698.91</v>
      </c>
      <c r="K267" s="34">
        <v>7</v>
      </c>
      <c r="L267" s="29">
        <v>8630.79</v>
      </c>
      <c r="M267" s="34"/>
      <c r="N267" s="29"/>
      <c r="O267" s="35">
        <v>10</v>
      </c>
      <c r="P267" s="29">
        <v>12329.7</v>
      </c>
      <c r="Q267" s="2"/>
      <c r="R267" s="2"/>
    </row>
    <row r="268" spans="1:18" ht="12.75">
      <c r="A268" s="23" t="s">
        <v>104</v>
      </c>
      <c r="B268" s="24"/>
      <c r="C268" s="24"/>
      <c r="D268" s="25"/>
      <c r="E268" s="36"/>
      <c r="F268" s="30"/>
      <c r="G268" s="36"/>
      <c r="H268" s="30"/>
      <c r="I268" s="36">
        <v>3</v>
      </c>
      <c r="J268" s="30">
        <v>3698.91</v>
      </c>
      <c r="K268" s="36">
        <v>7</v>
      </c>
      <c r="L268" s="30">
        <v>8630.79</v>
      </c>
      <c r="M268" s="36"/>
      <c r="N268" s="30"/>
      <c r="O268" s="37">
        <v>10</v>
      </c>
      <c r="P268" s="30">
        <v>12329.7</v>
      </c>
      <c r="Q268" s="2"/>
      <c r="R268" s="2"/>
    </row>
    <row r="269" spans="1:18" ht="12.75">
      <c r="A269" s="17" t="s">
        <v>105</v>
      </c>
      <c r="B269" s="17" t="s">
        <v>4</v>
      </c>
      <c r="C269" s="17" t="s">
        <v>5</v>
      </c>
      <c r="D269" s="18" t="s">
        <v>6</v>
      </c>
      <c r="E269" s="34">
        <v>2</v>
      </c>
      <c r="F269" s="29">
        <v>4339.23</v>
      </c>
      <c r="G269" s="34">
        <v>51</v>
      </c>
      <c r="H269" s="29">
        <v>110650.41</v>
      </c>
      <c r="I269" s="34">
        <v>85</v>
      </c>
      <c r="J269" s="29">
        <v>184417.35</v>
      </c>
      <c r="K269" s="34">
        <v>61</v>
      </c>
      <c r="L269" s="29">
        <v>132346.57</v>
      </c>
      <c r="M269" s="34">
        <v>1</v>
      </c>
      <c r="N269" s="29">
        <v>2169.62</v>
      </c>
      <c r="O269" s="35">
        <v>200</v>
      </c>
      <c r="P269" s="29">
        <v>433923.18</v>
      </c>
      <c r="Q269" s="2"/>
      <c r="R269" s="2"/>
    </row>
    <row r="270" spans="1:18" ht="12.75">
      <c r="A270" s="23" t="s">
        <v>106</v>
      </c>
      <c r="B270" s="24"/>
      <c r="C270" s="24"/>
      <c r="D270" s="25"/>
      <c r="E270" s="36">
        <v>2</v>
      </c>
      <c r="F270" s="30">
        <v>4339.23</v>
      </c>
      <c r="G270" s="36">
        <v>51</v>
      </c>
      <c r="H270" s="30">
        <v>110650.41</v>
      </c>
      <c r="I270" s="36">
        <v>85</v>
      </c>
      <c r="J270" s="30">
        <v>184417.35</v>
      </c>
      <c r="K270" s="36">
        <v>61</v>
      </c>
      <c r="L270" s="30">
        <v>132346.57</v>
      </c>
      <c r="M270" s="36">
        <v>1</v>
      </c>
      <c r="N270" s="30">
        <v>2169.62</v>
      </c>
      <c r="O270" s="37">
        <v>200</v>
      </c>
      <c r="P270" s="30">
        <v>433923.18</v>
      </c>
      <c r="Q270" s="2"/>
      <c r="R270" s="2"/>
    </row>
    <row r="271" spans="1:18" ht="12.75">
      <c r="A271" s="17" t="s">
        <v>107</v>
      </c>
      <c r="B271" s="17" t="s">
        <v>13</v>
      </c>
      <c r="C271" s="17" t="s">
        <v>181</v>
      </c>
      <c r="D271" s="18" t="s">
        <v>14</v>
      </c>
      <c r="E271" s="34">
        <v>1</v>
      </c>
      <c r="F271" s="29">
        <v>123397.51</v>
      </c>
      <c r="G271" s="34">
        <v>1</v>
      </c>
      <c r="H271" s="29">
        <v>123397.51</v>
      </c>
      <c r="I271" s="34">
        <v>2</v>
      </c>
      <c r="J271" s="29">
        <v>246795.02</v>
      </c>
      <c r="K271" s="34">
        <v>3</v>
      </c>
      <c r="L271" s="29">
        <v>370192.53</v>
      </c>
      <c r="M271" s="34">
        <v>1</v>
      </c>
      <c r="N271" s="29">
        <v>123397.51</v>
      </c>
      <c r="O271" s="35">
        <v>8</v>
      </c>
      <c r="P271" s="29">
        <v>987180.08</v>
      </c>
      <c r="Q271" s="2"/>
      <c r="R271" s="2"/>
    </row>
    <row r="272" spans="1:18" ht="12.75">
      <c r="A272" s="23" t="s">
        <v>108</v>
      </c>
      <c r="B272" s="24"/>
      <c r="C272" s="24"/>
      <c r="D272" s="25"/>
      <c r="E272" s="36">
        <v>1</v>
      </c>
      <c r="F272" s="30">
        <v>123397.51</v>
      </c>
      <c r="G272" s="36">
        <v>1</v>
      </c>
      <c r="H272" s="30">
        <v>123397.51</v>
      </c>
      <c r="I272" s="36">
        <v>2</v>
      </c>
      <c r="J272" s="30">
        <v>246795.02</v>
      </c>
      <c r="K272" s="36">
        <v>3</v>
      </c>
      <c r="L272" s="30">
        <v>370192.53</v>
      </c>
      <c r="M272" s="36">
        <v>1</v>
      </c>
      <c r="N272" s="30">
        <v>123397.51</v>
      </c>
      <c r="O272" s="37">
        <v>8</v>
      </c>
      <c r="P272" s="30">
        <v>987180.08</v>
      </c>
      <c r="Q272" s="2"/>
      <c r="R272" s="2"/>
    </row>
    <row r="273" spans="1:18" ht="12.75">
      <c r="A273" s="17" t="s">
        <v>182</v>
      </c>
      <c r="B273" s="17" t="s">
        <v>4</v>
      </c>
      <c r="C273" s="17" t="s">
        <v>5</v>
      </c>
      <c r="D273" s="18" t="s">
        <v>6</v>
      </c>
      <c r="E273" s="34">
        <v>0</v>
      </c>
      <c r="F273" s="29">
        <v>0</v>
      </c>
      <c r="G273" s="34">
        <v>0</v>
      </c>
      <c r="H273" s="29">
        <v>0</v>
      </c>
      <c r="I273" s="34">
        <v>0</v>
      </c>
      <c r="J273" s="29">
        <v>0</v>
      </c>
      <c r="K273" s="34">
        <v>0</v>
      </c>
      <c r="L273" s="29">
        <v>0</v>
      </c>
      <c r="M273" s="34">
        <v>0</v>
      </c>
      <c r="N273" s="29">
        <v>0</v>
      </c>
      <c r="O273" s="35">
        <v>0</v>
      </c>
      <c r="P273" s="29">
        <v>0</v>
      </c>
      <c r="Q273" s="2"/>
      <c r="R273" s="2"/>
    </row>
    <row r="274" spans="1:18" ht="12.75">
      <c r="A274" s="19"/>
      <c r="B274" s="19"/>
      <c r="C274" s="20" t="s">
        <v>18</v>
      </c>
      <c r="D274" s="18" t="s">
        <v>6</v>
      </c>
      <c r="E274" s="34">
        <v>0</v>
      </c>
      <c r="F274" s="29">
        <v>0</v>
      </c>
      <c r="G274" s="34">
        <v>0</v>
      </c>
      <c r="H274" s="29">
        <v>0</v>
      </c>
      <c r="I274" s="34">
        <v>0</v>
      </c>
      <c r="J274" s="29">
        <v>0</v>
      </c>
      <c r="K274" s="34">
        <v>0</v>
      </c>
      <c r="L274" s="29">
        <v>0</v>
      </c>
      <c r="M274" s="34">
        <v>0</v>
      </c>
      <c r="N274" s="29">
        <v>0</v>
      </c>
      <c r="O274" s="35">
        <v>0</v>
      </c>
      <c r="P274" s="29">
        <v>0</v>
      </c>
      <c r="Q274" s="2"/>
      <c r="R274" s="2"/>
    </row>
    <row r="275" spans="1:18" ht="12.75">
      <c r="A275" s="19"/>
      <c r="B275" s="19"/>
      <c r="C275" s="20" t="s">
        <v>7</v>
      </c>
      <c r="D275" s="18" t="s">
        <v>6</v>
      </c>
      <c r="E275" s="34">
        <v>0</v>
      </c>
      <c r="F275" s="29">
        <v>0</v>
      </c>
      <c r="G275" s="34">
        <v>0</v>
      </c>
      <c r="H275" s="29">
        <v>0</v>
      </c>
      <c r="I275" s="34">
        <v>0</v>
      </c>
      <c r="J275" s="29">
        <v>0</v>
      </c>
      <c r="K275" s="34">
        <v>0</v>
      </c>
      <c r="L275" s="29">
        <v>0</v>
      </c>
      <c r="M275" s="34">
        <v>0</v>
      </c>
      <c r="N275" s="29">
        <v>0</v>
      </c>
      <c r="O275" s="35">
        <v>0</v>
      </c>
      <c r="P275" s="29">
        <v>0</v>
      </c>
      <c r="Q275" s="2"/>
      <c r="R275" s="2"/>
    </row>
    <row r="276" spans="1:18" ht="12.75">
      <c r="A276" s="23" t="s">
        <v>183</v>
      </c>
      <c r="B276" s="24"/>
      <c r="C276" s="24"/>
      <c r="D276" s="25"/>
      <c r="E276" s="36">
        <v>0</v>
      </c>
      <c r="F276" s="30">
        <v>0</v>
      </c>
      <c r="G276" s="36">
        <v>0</v>
      </c>
      <c r="H276" s="30">
        <v>0</v>
      </c>
      <c r="I276" s="36">
        <v>0</v>
      </c>
      <c r="J276" s="30">
        <v>0</v>
      </c>
      <c r="K276" s="36">
        <v>0</v>
      </c>
      <c r="L276" s="30">
        <v>0</v>
      </c>
      <c r="M276" s="36">
        <v>0</v>
      </c>
      <c r="N276" s="30">
        <v>0</v>
      </c>
      <c r="O276" s="37">
        <v>0</v>
      </c>
      <c r="P276" s="30">
        <v>0</v>
      </c>
      <c r="Q276" s="2"/>
      <c r="R276" s="2"/>
    </row>
    <row r="277" spans="1:18" ht="12.75">
      <c r="A277" s="17" t="s">
        <v>109</v>
      </c>
      <c r="B277" s="17" t="s">
        <v>13</v>
      </c>
      <c r="C277" s="17" t="s">
        <v>181</v>
      </c>
      <c r="D277" s="18" t="s">
        <v>14</v>
      </c>
      <c r="E277" s="34"/>
      <c r="F277" s="29"/>
      <c r="G277" s="34">
        <v>0</v>
      </c>
      <c r="H277" s="29">
        <v>0</v>
      </c>
      <c r="I277" s="34">
        <v>1</v>
      </c>
      <c r="J277" s="29">
        <v>115387.08</v>
      </c>
      <c r="K277" s="34">
        <v>0</v>
      </c>
      <c r="L277" s="29">
        <v>0</v>
      </c>
      <c r="M277" s="34"/>
      <c r="N277" s="29"/>
      <c r="O277" s="35">
        <v>1</v>
      </c>
      <c r="P277" s="29">
        <v>115387.08</v>
      </c>
      <c r="Q277" s="2"/>
      <c r="R277" s="2"/>
    </row>
    <row r="278" spans="1:18" ht="12.75">
      <c r="A278" s="23" t="s">
        <v>110</v>
      </c>
      <c r="B278" s="24"/>
      <c r="C278" s="24"/>
      <c r="D278" s="25"/>
      <c r="E278" s="36"/>
      <c r="F278" s="30"/>
      <c r="G278" s="36">
        <v>0</v>
      </c>
      <c r="H278" s="30">
        <v>0</v>
      </c>
      <c r="I278" s="36">
        <v>1</v>
      </c>
      <c r="J278" s="30">
        <v>115387.08</v>
      </c>
      <c r="K278" s="36">
        <v>0</v>
      </c>
      <c r="L278" s="30">
        <v>0</v>
      </c>
      <c r="M278" s="36"/>
      <c r="N278" s="30"/>
      <c r="O278" s="37">
        <v>1</v>
      </c>
      <c r="P278" s="30">
        <v>115387.08</v>
      </c>
      <c r="Q278" s="2"/>
      <c r="R278" s="2"/>
    </row>
    <row r="279" spans="1:18" ht="12.75">
      <c r="A279" s="17" t="s">
        <v>111</v>
      </c>
      <c r="B279" s="17" t="s">
        <v>4</v>
      </c>
      <c r="C279" s="17" t="s">
        <v>5</v>
      </c>
      <c r="D279" s="18" t="s">
        <v>6</v>
      </c>
      <c r="E279" s="34">
        <v>1</v>
      </c>
      <c r="F279" s="29">
        <v>1276.12</v>
      </c>
      <c r="G279" s="34">
        <v>17</v>
      </c>
      <c r="H279" s="29">
        <v>21694.11</v>
      </c>
      <c r="I279" s="34">
        <v>61</v>
      </c>
      <c r="J279" s="29">
        <v>77843.59</v>
      </c>
      <c r="K279" s="34">
        <v>12</v>
      </c>
      <c r="L279" s="29">
        <v>15313.49</v>
      </c>
      <c r="M279" s="34">
        <v>5</v>
      </c>
      <c r="N279" s="29">
        <v>6380.62</v>
      </c>
      <c r="O279" s="35">
        <v>96</v>
      </c>
      <c r="P279" s="29">
        <v>122507.93</v>
      </c>
      <c r="Q279" s="2"/>
      <c r="R279" s="2"/>
    </row>
    <row r="280" spans="1:18" ht="12.75">
      <c r="A280" s="19"/>
      <c r="B280" s="19"/>
      <c r="C280" s="20" t="s">
        <v>7</v>
      </c>
      <c r="D280" s="18" t="s">
        <v>6</v>
      </c>
      <c r="E280" s="34">
        <v>1</v>
      </c>
      <c r="F280" s="29">
        <v>601.77</v>
      </c>
      <c r="G280" s="34">
        <v>7</v>
      </c>
      <c r="H280" s="29">
        <v>4212.36</v>
      </c>
      <c r="I280" s="34">
        <v>25</v>
      </c>
      <c r="J280" s="29">
        <v>15044.13</v>
      </c>
      <c r="K280" s="34">
        <v>7</v>
      </c>
      <c r="L280" s="29">
        <v>4212.36</v>
      </c>
      <c r="M280" s="34">
        <v>5</v>
      </c>
      <c r="N280" s="29">
        <v>3008.83</v>
      </c>
      <c r="O280" s="35">
        <v>45</v>
      </c>
      <c r="P280" s="29">
        <v>27079.45</v>
      </c>
      <c r="Q280" s="2"/>
      <c r="R280" s="2"/>
    </row>
    <row r="281" spans="1:18" ht="12.75">
      <c r="A281" s="23" t="s">
        <v>112</v>
      </c>
      <c r="B281" s="24"/>
      <c r="C281" s="24"/>
      <c r="D281" s="25"/>
      <c r="E281" s="36">
        <v>2</v>
      </c>
      <c r="F281" s="30">
        <v>1877.89</v>
      </c>
      <c r="G281" s="36">
        <v>24</v>
      </c>
      <c r="H281" s="30">
        <v>25906.47</v>
      </c>
      <c r="I281" s="36">
        <v>86</v>
      </c>
      <c r="J281" s="30">
        <v>92887.72</v>
      </c>
      <c r="K281" s="36">
        <v>19</v>
      </c>
      <c r="L281" s="30">
        <v>19525.85</v>
      </c>
      <c r="M281" s="36">
        <v>10</v>
      </c>
      <c r="N281" s="30">
        <v>9389.45</v>
      </c>
      <c r="O281" s="37">
        <v>141</v>
      </c>
      <c r="P281" s="30">
        <v>149587.38</v>
      </c>
      <c r="Q281" s="2"/>
      <c r="R281" s="2"/>
    </row>
    <row r="282" spans="1:18" ht="12.75">
      <c r="A282" s="17" t="s">
        <v>113</v>
      </c>
      <c r="B282" s="17" t="s">
        <v>4</v>
      </c>
      <c r="C282" s="17" t="s">
        <v>5</v>
      </c>
      <c r="D282" s="18" t="s">
        <v>6</v>
      </c>
      <c r="E282" s="34">
        <v>41</v>
      </c>
      <c r="F282" s="29">
        <v>84353.21</v>
      </c>
      <c r="G282" s="34">
        <v>75</v>
      </c>
      <c r="H282" s="29">
        <v>154304.66</v>
      </c>
      <c r="I282" s="34">
        <v>411</v>
      </c>
      <c r="J282" s="29">
        <v>845589.53</v>
      </c>
      <c r="K282" s="34">
        <v>296</v>
      </c>
      <c r="L282" s="29">
        <v>608989.05</v>
      </c>
      <c r="M282" s="34">
        <v>65</v>
      </c>
      <c r="N282" s="29">
        <v>133730.7</v>
      </c>
      <c r="O282" s="35">
        <v>888</v>
      </c>
      <c r="P282" s="29">
        <v>1826967.15</v>
      </c>
      <c r="Q282" s="2"/>
      <c r="R282" s="2"/>
    </row>
    <row r="283" spans="1:18" ht="12.75">
      <c r="A283" s="23" t="s">
        <v>114</v>
      </c>
      <c r="B283" s="24"/>
      <c r="C283" s="24"/>
      <c r="D283" s="25"/>
      <c r="E283" s="36">
        <v>41</v>
      </c>
      <c r="F283" s="30">
        <v>84353.21</v>
      </c>
      <c r="G283" s="36">
        <v>75</v>
      </c>
      <c r="H283" s="30">
        <v>154304.66</v>
      </c>
      <c r="I283" s="36">
        <v>411</v>
      </c>
      <c r="J283" s="30">
        <v>845589.53</v>
      </c>
      <c r="K283" s="36">
        <v>296</v>
      </c>
      <c r="L283" s="30">
        <v>608989.05</v>
      </c>
      <c r="M283" s="36">
        <v>65</v>
      </c>
      <c r="N283" s="30">
        <v>133730.7</v>
      </c>
      <c r="O283" s="37">
        <v>888</v>
      </c>
      <c r="P283" s="30">
        <v>1826967.15</v>
      </c>
      <c r="Q283" s="2"/>
      <c r="R283" s="2"/>
    </row>
    <row r="284" spans="1:18" ht="12.75">
      <c r="A284" s="17" t="s">
        <v>115</v>
      </c>
      <c r="B284" s="17" t="s">
        <v>4</v>
      </c>
      <c r="C284" s="17" t="s">
        <v>5</v>
      </c>
      <c r="D284" s="18" t="s">
        <v>6</v>
      </c>
      <c r="E284" s="34">
        <v>6</v>
      </c>
      <c r="F284" s="29">
        <v>13586.68</v>
      </c>
      <c r="G284" s="34">
        <v>42</v>
      </c>
      <c r="H284" s="29">
        <v>95106.77</v>
      </c>
      <c r="I284" s="34">
        <v>138</v>
      </c>
      <c r="J284" s="29">
        <v>312493.66</v>
      </c>
      <c r="K284" s="34">
        <v>95</v>
      </c>
      <c r="L284" s="29">
        <v>215122.45</v>
      </c>
      <c r="M284" s="34">
        <v>6</v>
      </c>
      <c r="N284" s="29">
        <v>13586.68</v>
      </c>
      <c r="O284" s="35">
        <v>287</v>
      </c>
      <c r="P284" s="29">
        <v>649896.24</v>
      </c>
      <c r="Q284" s="2"/>
      <c r="R284" s="2"/>
    </row>
    <row r="285" spans="1:18" ht="12.75">
      <c r="A285" s="23" t="s">
        <v>116</v>
      </c>
      <c r="B285" s="24"/>
      <c r="C285" s="24"/>
      <c r="D285" s="25"/>
      <c r="E285" s="36">
        <v>6</v>
      </c>
      <c r="F285" s="30">
        <v>13586.68</v>
      </c>
      <c r="G285" s="36">
        <v>42</v>
      </c>
      <c r="H285" s="30">
        <v>95106.77</v>
      </c>
      <c r="I285" s="36">
        <v>138</v>
      </c>
      <c r="J285" s="30">
        <v>312493.66</v>
      </c>
      <c r="K285" s="36">
        <v>95</v>
      </c>
      <c r="L285" s="30">
        <v>215122.45</v>
      </c>
      <c r="M285" s="36">
        <v>6</v>
      </c>
      <c r="N285" s="30">
        <v>13586.68</v>
      </c>
      <c r="O285" s="37">
        <v>287</v>
      </c>
      <c r="P285" s="30">
        <v>649896.24</v>
      </c>
      <c r="Q285" s="2"/>
      <c r="R285" s="2"/>
    </row>
    <row r="286" spans="1:18" ht="12.75">
      <c r="A286" s="17" t="s">
        <v>117</v>
      </c>
      <c r="B286" s="17" t="s">
        <v>4</v>
      </c>
      <c r="C286" s="17" t="s">
        <v>5</v>
      </c>
      <c r="D286" s="18" t="s">
        <v>6</v>
      </c>
      <c r="E286" s="34"/>
      <c r="F286" s="29"/>
      <c r="G286" s="34">
        <v>1</v>
      </c>
      <c r="H286" s="29">
        <v>1212.98</v>
      </c>
      <c r="I286" s="34">
        <v>59</v>
      </c>
      <c r="J286" s="29">
        <v>71565.9</v>
      </c>
      <c r="K286" s="34">
        <v>50</v>
      </c>
      <c r="L286" s="29">
        <v>60649.06</v>
      </c>
      <c r="M286" s="34"/>
      <c r="N286" s="29"/>
      <c r="O286" s="35">
        <v>110</v>
      </c>
      <c r="P286" s="29">
        <v>133427.94</v>
      </c>
      <c r="Q286" s="2"/>
      <c r="R286" s="2"/>
    </row>
    <row r="287" spans="1:18" ht="12.75">
      <c r="A287" s="23" t="s">
        <v>118</v>
      </c>
      <c r="B287" s="24"/>
      <c r="C287" s="24"/>
      <c r="D287" s="25"/>
      <c r="E287" s="36"/>
      <c r="F287" s="30"/>
      <c r="G287" s="36">
        <v>1</v>
      </c>
      <c r="H287" s="30">
        <v>1212.98</v>
      </c>
      <c r="I287" s="36">
        <v>59</v>
      </c>
      <c r="J287" s="30">
        <v>71565.9</v>
      </c>
      <c r="K287" s="36">
        <v>50</v>
      </c>
      <c r="L287" s="30">
        <v>60649.06</v>
      </c>
      <c r="M287" s="36"/>
      <c r="N287" s="30"/>
      <c r="O287" s="37">
        <v>110</v>
      </c>
      <c r="P287" s="30">
        <v>133427.94</v>
      </c>
      <c r="Q287" s="2"/>
      <c r="R287" s="2"/>
    </row>
    <row r="288" spans="1:18" ht="12.75">
      <c r="A288" s="17" t="s">
        <v>119</v>
      </c>
      <c r="B288" s="17" t="s">
        <v>4</v>
      </c>
      <c r="C288" s="17" t="s">
        <v>5</v>
      </c>
      <c r="D288" s="18" t="s">
        <v>6</v>
      </c>
      <c r="E288" s="34">
        <v>7</v>
      </c>
      <c r="F288" s="29">
        <v>12729.02</v>
      </c>
      <c r="G288" s="34">
        <v>95</v>
      </c>
      <c r="H288" s="29">
        <v>172751.03</v>
      </c>
      <c r="I288" s="34">
        <v>92</v>
      </c>
      <c r="J288" s="29">
        <v>167295.74</v>
      </c>
      <c r="K288" s="34">
        <v>123</v>
      </c>
      <c r="L288" s="29">
        <v>223667.12</v>
      </c>
      <c r="M288" s="34">
        <v>3</v>
      </c>
      <c r="N288" s="29">
        <v>5455.3</v>
      </c>
      <c r="O288" s="35">
        <v>320</v>
      </c>
      <c r="P288" s="29">
        <v>581898.21</v>
      </c>
      <c r="Q288" s="2"/>
      <c r="R288" s="2"/>
    </row>
    <row r="289" spans="1:18" ht="12.75">
      <c r="A289" s="23" t="s">
        <v>120</v>
      </c>
      <c r="B289" s="24"/>
      <c r="C289" s="24"/>
      <c r="D289" s="25"/>
      <c r="E289" s="36">
        <v>7</v>
      </c>
      <c r="F289" s="30">
        <v>12729.02</v>
      </c>
      <c r="G289" s="36">
        <v>95</v>
      </c>
      <c r="H289" s="30">
        <v>172751.03</v>
      </c>
      <c r="I289" s="36">
        <v>92</v>
      </c>
      <c r="J289" s="30">
        <v>167295.74</v>
      </c>
      <c r="K289" s="36">
        <v>123</v>
      </c>
      <c r="L289" s="30">
        <v>223667.12</v>
      </c>
      <c r="M289" s="36">
        <v>3</v>
      </c>
      <c r="N289" s="30">
        <v>5455.3</v>
      </c>
      <c r="O289" s="37">
        <v>320</v>
      </c>
      <c r="P289" s="30">
        <v>581898.21</v>
      </c>
      <c r="Q289" s="2"/>
      <c r="R289" s="2"/>
    </row>
    <row r="290" spans="1:18" ht="12.75">
      <c r="A290" s="17" t="s">
        <v>121</v>
      </c>
      <c r="B290" s="17" t="s">
        <v>4</v>
      </c>
      <c r="C290" s="17" t="s">
        <v>5</v>
      </c>
      <c r="D290" s="18" t="s">
        <v>6</v>
      </c>
      <c r="E290" s="34">
        <v>1</v>
      </c>
      <c r="F290" s="29">
        <v>794.57</v>
      </c>
      <c r="G290" s="34"/>
      <c r="H290" s="29"/>
      <c r="I290" s="34">
        <v>21</v>
      </c>
      <c r="J290" s="29">
        <v>16685.87</v>
      </c>
      <c r="K290" s="34">
        <v>16</v>
      </c>
      <c r="L290" s="29">
        <v>12713.04</v>
      </c>
      <c r="M290" s="34"/>
      <c r="N290" s="29"/>
      <c r="O290" s="35">
        <v>38</v>
      </c>
      <c r="P290" s="29">
        <v>30193.48</v>
      </c>
      <c r="Q290" s="2"/>
      <c r="R290" s="2"/>
    </row>
    <row r="291" spans="1:18" ht="12.75">
      <c r="A291" s="23" t="s">
        <v>122</v>
      </c>
      <c r="B291" s="24"/>
      <c r="C291" s="24"/>
      <c r="D291" s="25"/>
      <c r="E291" s="36">
        <v>1</v>
      </c>
      <c r="F291" s="30">
        <v>794.57</v>
      </c>
      <c r="G291" s="36"/>
      <c r="H291" s="30"/>
      <c r="I291" s="36">
        <v>21</v>
      </c>
      <c r="J291" s="30">
        <v>16685.87</v>
      </c>
      <c r="K291" s="36">
        <v>16</v>
      </c>
      <c r="L291" s="30">
        <v>12713.04</v>
      </c>
      <c r="M291" s="36"/>
      <c r="N291" s="30"/>
      <c r="O291" s="37">
        <v>38</v>
      </c>
      <c r="P291" s="30">
        <v>30193.48</v>
      </c>
      <c r="Q291" s="2"/>
      <c r="R291" s="2"/>
    </row>
    <row r="292" spans="1:18" ht="12.75">
      <c r="A292" s="17" t="s">
        <v>194</v>
      </c>
      <c r="B292" s="17" t="s">
        <v>4</v>
      </c>
      <c r="C292" s="17" t="s">
        <v>5</v>
      </c>
      <c r="D292" s="18" t="s">
        <v>6</v>
      </c>
      <c r="E292" s="34">
        <v>1</v>
      </c>
      <c r="F292" s="29">
        <v>986.88</v>
      </c>
      <c r="G292" s="34"/>
      <c r="H292" s="29"/>
      <c r="I292" s="34">
        <v>6</v>
      </c>
      <c r="J292" s="29">
        <v>5921.27</v>
      </c>
      <c r="K292" s="34">
        <v>7</v>
      </c>
      <c r="L292" s="29">
        <v>6908.15</v>
      </c>
      <c r="M292" s="34">
        <v>4</v>
      </c>
      <c r="N292" s="29">
        <v>3947.51</v>
      </c>
      <c r="O292" s="35">
        <v>18</v>
      </c>
      <c r="P292" s="29">
        <v>17763.81</v>
      </c>
      <c r="Q292" s="2"/>
      <c r="R292" s="2"/>
    </row>
    <row r="293" spans="1:18" ht="12.75">
      <c r="A293" s="19"/>
      <c r="B293" s="19"/>
      <c r="C293" s="20" t="s">
        <v>18</v>
      </c>
      <c r="D293" s="18" t="s">
        <v>6</v>
      </c>
      <c r="E293" s="34">
        <v>1</v>
      </c>
      <c r="F293" s="29">
        <v>410.31</v>
      </c>
      <c r="G293" s="34">
        <v>3</v>
      </c>
      <c r="H293" s="29">
        <v>1230.93</v>
      </c>
      <c r="I293" s="34">
        <v>10</v>
      </c>
      <c r="J293" s="29">
        <v>4103.1</v>
      </c>
      <c r="K293" s="34">
        <v>11</v>
      </c>
      <c r="L293" s="29">
        <v>4513.41</v>
      </c>
      <c r="M293" s="34">
        <v>1</v>
      </c>
      <c r="N293" s="29">
        <v>410.31</v>
      </c>
      <c r="O293" s="35">
        <v>26</v>
      </c>
      <c r="P293" s="29">
        <v>10668.06</v>
      </c>
      <c r="Q293" s="2"/>
      <c r="R293" s="2"/>
    </row>
    <row r="294" spans="1:18" ht="12.75">
      <c r="A294" s="19"/>
      <c r="B294" s="19"/>
      <c r="C294" s="20" t="s">
        <v>7</v>
      </c>
      <c r="D294" s="18" t="s">
        <v>6</v>
      </c>
      <c r="E294" s="34"/>
      <c r="F294" s="29"/>
      <c r="G294" s="34">
        <v>4</v>
      </c>
      <c r="H294" s="29">
        <v>1305.39</v>
      </c>
      <c r="I294" s="34">
        <v>1</v>
      </c>
      <c r="J294" s="29">
        <v>326.35</v>
      </c>
      <c r="K294" s="34">
        <v>13</v>
      </c>
      <c r="L294" s="29">
        <v>4242.51</v>
      </c>
      <c r="M294" s="34">
        <v>11</v>
      </c>
      <c r="N294" s="29">
        <v>3589.82</v>
      </c>
      <c r="O294" s="35">
        <v>29</v>
      </c>
      <c r="P294" s="29">
        <v>9464.07</v>
      </c>
      <c r="Q294" s="2"/>
      <c r="R294" s="2"/>
    </row>
    <row r="295" spans="1:18" ht="12.75">
      <c r="A295" s="23" t="s">
        <v>195</v>
      </c>
      <c r="B295" s="24"/>
      <c r="C295" s="24"/>
      <c r="D295" s="25"/>
      <c r="E295" s="36">
        <v>2</v>
      </c>
      <c r="F295" s="30">
        <v>1397.19</v>
      </c>
      <c r="G295" s="36">
        <v>7</v>
      </c>
      <c r="H295" s="30">
        <v>2536.32</v>
      </c>
      <c r="I295" s="36">
        <v>17</v>
      </c>
      <c r="J295" s="30">
        <v>10350.72</v>
      </c>
      <c r="K295" s="36">
        <v>31</v>
      </c>
      <c r="L295" s="30">
        <v>15664.07</v>
      </c>
      <c r="M295" s="36">
        <v>16</v>
      </c>
      <c r="N295" s="30">
        <v>7947.64</v>
      </c>
      <c r="O295" s="37">
        <v>73</v>
      </c>
      <c r="P295" s="30">
        <v>37895.94</v>
      </c>
      <c r="Q295" s="2"/>
      <c r="R295" s="2"/>
    </row>
    <row r="296" spans="1:18" ht="12.75">
      <c r="A296" s="17" t="s">
        <v>163</v>
      </c>
      <c r="B296" s="17" t="s">
        <v>4</v>
      </c>
      <c r="C296" s="17" t="s">
        <v>5</v>
      </c>
      <c r="D296" s="18" t="s">
        <v>6</v>
      </c>
      <c r="E296" s="34">
        <v>1</v>
      </c>
      <c r="F296" s="29">
        <v>987</v>
      </c>
      <c r="G296" s="34">
        <v>21</v>
      </c>
      <c r="H296" s="29">
        <v>20726.95</v>
      </c>
      <c r="I296" s="34">
        <v>4</v>
      </c>
      <c r="J296" s="29">
        <v>3947.99</v>
      </c>
      <c r="K296" s="34">
        <v>22</v>
      </c>
      <c r="L296" s="29">
        <v>21713.95</v>
      </c>
      <c r="M296" s="34"/>
      <c r="N296" s="29"/>
      <c r="O296" s="35">
        <v>48</v>
      </c>
      <c r="P296" s="29">
        <v>47375.89</v>
      </c>
      <c r="Q296" s="2"/>
      <c r="R296" s="2"/>
    </row>
    <row r="297" spans="1:18" ht="12.75">
      <c r="A297" s="19"/>
      <c r="B297" s="19"/>
      <c r="C297" s="20" t="s">
        <v>18</v>
      </c>
      <c r="D297" s="18" t="s">
        <v>6</v>
      </c>
      <c r="E297" s="34">
        <v>1</v>
      </c>
      <c r="F297" s="29">
        <v>410.31</v>
      </c>
      <c r="G297" s="34">
        <v>14</v>
      </c>
      <c r="H297" s="29">
        <v>5744.34</v>
      </c>
      <c r="I297" s="34">
        <v>4</v>
      </c>
      <c r="J297" s="29">
        <v>1641.24</v>
      </c>
      <c r="K297" s="34">
        <v>19</v>
      </c>
      <c r="L297" s="29">
        <v>7795.89</v>
      </c>
      <c r="M297" s="34"/>
      <c r="N297" s="29"/>
      <c r="O297" s="35">
        <v>38</v>
      </c>
      <c r="P297" s="29">
        <v>15591.78</v>
      </c>
      <c r="Q297" s="2"/>
      <c r="R297" s="2"/>
    </row>
    <row r="298" spans="1:18" ht="12.75">
      <c r="A298" s="19"/>
      <c r="B298" s="19"/>
      <c r="C298" s="20" t="s">
        <v>7</v>
      </c>
      <c r="D298" s="18" t="s">
        <v>6</v>
      </c>
      <c r="E298" s="34">
        <v>1</v>
      </c>
      <c r="F298" s="29">
        <v>286.34</v>
      </c>
      <c r="G298" s="34">
        <v>13</v>
      </c>
      <c r="H298" s="29">
        <v>3722.46</v>
      </c>
      <c r="I298" s="34">
        <v>3</v>
      </c>
      <c r="J298" s="29">
        <v>859.03</v>
      </c>
      <c r="K298" s="34">
        <v>20</v>
      </c>
      <c r="L298" s="29">
        <v>5726.86</v>
      </c>
      <c r="M298" s="34">
        <v>1</v>
      </c>
      <c r="N298" s="29">
        <v>286.34</v>
      </c>
      <c r="O298" s="35">
        <v>38</v>
      </c>
      <c r="P298" s="29">
        <v>10881.03</v>
      </c>
      <c r="Q298" s="2"/>
      <c r="R298" s="2"/>
    </row>
    <row r="299" spans="1:18" ht="12.75">
      <c r="A299" s="23" t="s">
        <v>164</v>
      </c>
      <c r="B299" s="24"/>
      <c r="C299" s="24"/>
      <c r="D299" s="25"/>
      <c r="E299" s="36">
        <v>3</v>
      </c>
      <c r="F299" s="30">
        <v>1683.65</v>
      </c>
      <c r="G299" s="36">
        <v>48</v>
      </c>
      <c r="H299" s="30">
        <v>30193.75</v>
      </c>
      <c r="I299" s="36">
        <v>11</v>
      </c>
      <c r="J299" s="30">
        <v>6448.26</v>
      </c>
      <c r="K299" s="36">
        <v>61</v>
      </c>
      <c r="L299" s="30">
        <v>35236.7</v>
      </c>
      <c r="M299" s="36">
        <v>1</v>
      </c>
      <c r="N299" s="30">
        <v>286.34</v>
      </c>
      <c r="O299" s="37">
        <v>124</v>
      </c>
      <c r="P299" s="30">
        <v>73848.7</v>
      </c>
      <c r="Q299" s="2"/>
      <c r="R299" s="2"/>
    </row>
    <row r="300" spans="1:18" ht="12.75">
      <c r="A300" s="17" t="s">
        <v>196</v>
      </c>
      <c r="B300" s="17" t="s">
        <v>13</v>
      </c>
      <c r="C300" s="17" t="s">
        <v>181</v>
      </c>
      <c r="D300" s="18" t="s">
        <v>14</v>
      </c>
      <c r="E300" s="34">
        <v>1</v>
      </c>
      <c r="F300" s="29">
        <v>24720.72</v>
      </c>
      <c r="G300" s="34">
        <v>6</v>
      </c>
      <c r="H300" s="29">
        <v>148324.32</v>
      </c>
      <c r="I300" s="34">
        <v>77</v>
      </c>
      <c r="J300" s="29">
        <v>1903495.42</v>
      </c>
      <c r="K300" s="34">
        <v>15</v>
      </c>
      <c r="L300" s="29">
        <v>370810.8</v>
      </c>
      <c r="M300" s="34">
        <v>1</v>
      </c>
      <c r="N300" s="29">
        <v>24720.72</v>
      </c>
      <c r="O300" s="35">
        <v>100</v>
      </c>
      <c r="P300" s="29">
        <v>2472071.98</v>
      </c>
      <c r="Q300" s="2"/>
      <c r="R300" s="2"/>
    </row>
    <row r="301" spans="1:18" ht="12.75">
      <c r="A301" s="19"/>
      <c r="B301" s="17" t="s">
        <v>8</v>
      </c>
      <c r="C301" s="17" t="s">
        <v>181</v>
      </c>
      <c r="D301" s="18" t="s">
        <v>9</v>
      </c>
      <c r="E301" s="34">
        <v>1</v>
      </c>
      <c r="F301" s="29">
        <v>28878.66</v>
      </c>
      <c r="G301" s="34">
        <v>10</v>
      </c>
      <c r="H301" s="29">
        <v>288786.6</v>
      </c>
      <c r="I301" s="34">
        <v>84</v>
      </c>
      <c r="J301" s="29">
        <v>2425807.44</v>
      </c>
      <c r="K301" s="34">
        <v>17</v>
      </c>
      <c r="L301" s="29">
        <v>490937.22</v>
      </c>
      <c r="M301" s="34">
        <v>2</v>
      </c>
      <c r="N301" s="29">
        <v>57757.32</v>
      </c>
      <c r="O301" s="35">
        <v>114</v>
      </c>
      <c r="P301" s="29">
        <v>3292167.24</v>
      </c>
      <c r="Q301" s="2"/>
      <c r="R301" s="2"/>
    </row>
    <row r="302" spans="1:18" ht="12.75">
      <c r="A302" s="23" t="s">
        <v>197</v>
      </c>
      <c r="B302" s="24"/>
      <c r="C302" s="24"/>
      <c r="D302" s="25"/>
      <c r="E302" s="36">
        <v>2</v>
      </c>
      <c r="F302" s="30">
        <v>53599.38</v>
      </c>
      <c r="G302" s="36">
        <v>16</v>
      </c>
      <c r="H302" s="30">
        <v>437110.92</v>
      </c>
      <c r="I302" s="36">
        <v>161</v>
      </c>
      <c r="J302" s="30">
        <v>4329302.86</v>
      </c>
      <c r="K302" s="36">
        <v>32</v>
      </c>
      <c r="L302" s="30">
        <v>861748.02</v>
      </c>
      <c r="M302" s="36">
        <v>3</v>
      </c>
      <c r="N302" s="30">
        <v>82478.04</v>
      </c>
      <c r="O302" s="37">
        <v>214</v>
      </c>
      <c r="P302" s="30">
        <v>5764239.22</v>
      </c>
      <c r="Q302" s="2"/>
      <c r="R302" s="2"/>
    </row>
    <row r="303" spans="1:18" ht="12.75">
      <c r="A303" s="17" t="s">
        <v>123</v>
      </c>
      <c r="B303" s="17" t="s">
        <v>4</v>
      </c>
      <c r="C303" s="17" t="s">
        <v>5</v>
      </c>
      <c r="D303" s="18" t="s">
        <v>6</v>
      </c>
      <c r="E303" s="34"/>
      <c r="F303" s="29"/>
      <c r="G303" s="34">
        <v>194</v>
      </c>
      <c r="H303" s="29">
        <v>306091.26</v>
      </c>
      <c r="I303" s="34">
        <v>2</v>
      </c>
      <c r="J303" s="29">
        <v>3155.58</v>
      </c>
      <c r="K303" s="34">
        <v>28</v>
      </c>
      <c r="L303" s="29">
        <v>44178.12</v>
      </c>
      <c r="M303" s="34">
        <v>1</v>
      </c>
      <c r="N303" s="29">
        <v>1577.79</v>
      </c>
      <c r="O303" s="35">
        <v>225</v>
      </c>
      <c r="P303" s="29">
        <v>355002.75</v>
      </c>
      <c r="Q303" s="2"/>
      <c r="R303" s="2"/>
    </row>
    <row r="304" spans="1:18" ht="12.75">
      <c r="A304" s="19"/>
      <c r="B304" s="19"/>
      <c r="C304" s="20" t="s">
        <v>18</v>
      </c>
      <c r="D304" s="18" t="s">
        <v>6</v>
      </c>
      <c r="E304" s="34"/>
      <c r="F304" s="29"/>
      <c r="G304" s="34">
        <v>5</v>
      </c>
      <c r="H304" s="29">
        <v>3341.9</v>
      </c>
      <c r="I304" s="34">
        <v>15</v>
      </c>
      <c r="J304" s="29">
        <v>10025.7</v>
      </c>
      <c r="K304" s="34">
        <v>226</v>
      </c>
      <c r="L304" s="29">
        <v>151053.87</v>
      </c>
      <c r="M304" s="34">
        <v>4</v>
      </c>
      <c r="N304" s="29">
        <v>2673.52</v>
      </c>
      <c r="O304" s="35">
        <v>250</v>
      </c>
      <c r="P304" s="29">
        <v>167094.99</v>
      </c>
      <c r="Q304" s="2"/>
      <c r="R304" s="2"/>
    </row>
    <row r="305" spans="1:18" ht="12.75">
      <c r="A305" s="19"/>
      <c r="B305" s="19"/>
      <c r="C305" s="20" t="s">
        <v>7</v>
      </c>
      <c r="D305" s="18" t="s">
        <v>6</v>
      </c>
      <c r="E305" s="34">
        <v>3</v>
      </c>
      <c r="F305" s="29">
        <v>1504.45</v>
      </c>
      <c r="G305" s="34">
        <v>449</v>
      </c>
      <c r="H305" s="29">
        <v>225166.55</v>
      </c>
      <c r="I305" s="34">
        <v>2</v>
      </c>
      <c r="J305" s="29">
        <v>1002.97</v>
      </c>
      <c r="K305" s="34">
        <v>81</v>
      </c>
      <c r="L305" s="29">
        <v>40620.25</v>
      </c>
      <c r="M305" s="34">
        <v>2</v>
      </c>
      <c r="N305" s="29">
        <v>1002.97</v>
      </c>
      <c r="O305" s="35">
        <v>537</v>
      </c>
      <c r="P305" s="29">
        <v>269297.19</v>
      </c>
      <c r="Q305" s="2"/>
      <c r="R305" s="2"/>
    </row>
    <row r="306" spans="1:18" ht="12.75">
      <c r="A306" s="23" t="s">
        <v>124</v>
      </c>
      <c r="B306" s="24"/>
      <c r="C306" s="24"/>
      <c r="D306" s="25"/>
      <c r="E306" s="36">
        <v>3</v>
      </c>
      <c r="F306" s="30">
        <v>1504.45</v>
      </c>
      <c r="G306" s="36">
        <v>648</v>
      </c>
      <c r="H306" s="30">
        <v>534599.71</v>
      </c>
      <c r="I306" s="36">
        <v>19</v>
      </c>
      <c r="J306" s="30">
        <v>14184.25</v>
      </c>
      <c r="K306" s="36">
        <v>335</v>
      </c>
      <c r="L306" s="30">
        <v>235852.24</v>
      </c>
      <c r="M306" s="36">
        <v>7</v>
      </c>
      <c r="N306" s="30">
        <v>5254.28</v>
      </c>
      <c r="O306" s="37">
        <v>1012</v>
      </c>
      <c r="P306" s="30">
        <v>791394.93</v>
      </c>
      <c r="Q306" s="2"/>
      <c r="R306" s="2"/>
    </row>
    <row r="307" spans="1:18" ht="12.75">
      <c r="A307" s="17" t="s">
        <v>125</v>
      </c>
      <c r="B307" s="17" t="s">
        <v>4</v>
      </c>
      <c r="C307" s="17" t="s">
        <v>5</v>
      </c>
      <c r="D307" s="18" t="s">
        <v>6</v>
      </c>
      <c r="E307" s="34">
        <v>1</v>
      </c>
      <c r="F307" s="29">
        <v>1672.09</v>
      </c>
      <c r="G307" s="34">
        <v>1</v>
      </c>
      <c r="H307" s="29">
        <v>1672.09</v>
      </c>
      <c r="I307" s="34">
        <v>80</v>
      </c>
      <c r="J307" s="29">
        <v>133766.97</v>
      </c>
      <c r="K307" s="34">
        <v>96</v>
      </c>
      <c r="L307" s="29">
        <v>160520.36</v>
      </c>
      <c r="M307" s="34"/>
      <c r="N307" s="29"/>
      <c r="O307" s="35">
        <v>178</v>
      </c>
      <c r="P307" s="29">
        <v>297631.51</v>
      </c>
      <c r="Q307" s="2"/>
      <c r="R307" s="2"/>
    </row>
    <row r="308" spans="1:18" ht="12.75">
      <c r="A308" s="23" t="s">
        <v>126</v>
      </c>
      <c r="B308" s="24"/>
      <c r="C308" s="24"/>
      <c r="D308" s="25"/>
      <c r="E308" s="36">
        <v>1</v>
      </c>
      <c r="F308" s="30">
        <v>1672.09</v>
      </c>
      <c r="G308" s="36">
        <v>1</v>
      </c>
      <c r="H308" s="30">
        <v>1672.09</v>
      </c>
      <c r="I308" s="36">
        <v>80</v>
      </c>
      <c r="J308" s="30">
        <v>133766.97</v>
      </c>
      <c r="K308" s="36">
        <v>96</v>
      </c>
      <c r="L308" s="30">
        <v>160520.36</v>
      </c>
      <c r="M308" s="36"/>
      <c r="N308" s="30"/>
      <c r="O308" s="37">
        <v>178</v>
      </c>
      <c r="P308" s="30">
        <v>297631.51</v>
      </c>
      <c r="Q308" s="2"/>
      <c r="R308" s="2"/>
    </row>
    <row r="309" spans="1:18" ht="12.75">
      <c r="A309" s="17" t="s">
        <v>184</v>
      </c>
      <c r="B309" s="17" t="s">
        <v>4</v>
      </c>
      <c r="C309" s="17" t="s">
        <v>5</v>
      </c>
      <c r="D309" s="18" t="s">
        <v>6</v>
      </c>
      <c r="E309" s="34">
        <v>0</v>
      </c>
      <c r="F309" s="29">
        <v>0</v>
      </c>
      <c r="G309" s="34">
        <v>0</v>
      </c>
      <c r="H309" s="29">
        <v>0</v>
      </c>
      <c r="I309" s="34">
        <v>0</v>
      </c>
      <c r="J309" s="29">
        <v>0</v>
      </c>
      <c r="K309" s="34">
        <v>0</v>
      </c>
      <c r="L309" s="29">
        <v>0</v>
      </c>
      <c r="M309" s="34">
        <v>0</v>
      </c>
      <c r="N309" s="29">
        <v>0</v>
      </c>
      <c r="O309" s="35">
        <v>0</v>
      </c>
      <c r="P309" s="29">
        <v>0</v>
      </c>
      <c r="Q309" s="2"/>
      <c r="R309" s="2"/>
    </row>
    <row r="310" spans="1:18" ht="12.75">
      <c r="A310" s="19"/>
      <c r="B310" s="19"/>
      <c r="C310" s="20" t="s">
        <v>7</v>
      </c>
      <c r="D310" s="18" t="s">
        <v>6</v>
      </c>
      <c r="E310" s="34">
        <v>0</v>
      </c>
      <c r="F310" s="29">
        <v>0</v>
      </c>
      <c r="G310" s="34">
        <v>0</v>
      </c>
      <c r="H310" s="29">
        <v>0</v>
      </c>
      <c r="I310" s="34">
        <v>0</v>
      </c>
      <c r="J310" s="29">
        <v>0</v>
      </c>
      <c r="K310" s="34">
        <v>0</v>
      </c>
      <c r="L310" s="29">
        <v>0</v>
      </c>
      <c r="M310" s="34">
        <v>0</v>
      </c>
      <c r="N310" s="29">
        <v>0</v>
      </c>
      <c r="O310" s="35">
        <v>0</v>
      </c>
      <c r="P310" s="29">
        <v>0</v>
      </c>
      <c r="Q310" s="2"/>
      <c r="R310" s="2"/>
    </row>
    <row r="311" spans="1:18" ht="12.75">
      <c r="A311" s="23" t="s">
        <v>185</v>
      </c>
      <c r="B311" s="24"/>
      <c r="C311" s="24"/>
      <c r="D311" s="25"/>
      <c r="E311" s="36">
        <v>0</v>
      </c>
      <c r="F311" s="30">
        <v>0</v>
      </c>
      <c r="G311" s="36">
        <v>0</v>
      </c>
      <c r="H311" s="30">
        <v>0</v>
      </c>
      <c r="I311" s="36">
        <v>0</v>
      </c>
      <c r="J311" s="30">
        <v>0</v>
      </c>
      <c r="K311" s="36">
        <v>0</v>
      </c>
      <c r="L311" s="30">
        <v>0</v>
      </c>
      <c r="M311" s="36">
        <v>0</v>
      </c>
      <c r="N311" s="30">
        <v>0</v>
      </c>
      <c r="O311" s="37">
        <v>0</v>
      </c>
      <c r="P311" s="30">
        <v>0</v>
      </c>
      <c r="Q311" s="2"/>
      <c r="R311" s="2"/>
    </row>
    <row r="312" spans="1:18" ht="12.75">
      <c r="A312" s="17" t="s">
        <v>127</v>
      </c>
      <c r="B312" s="17" t="s">
        <v>13</v>
      </c>
      <c r="C312" s="17" t="s">
        <v>181</v>
      </c>
      <c r="D312" s="18" t="s">
        <v>14</v>
      </c>
      <c r="E312" s="34"/>
      <c r="F312" s="29"/>
      <c r="G312" s="34"/>
      <c r="H312" s="29"/>
      <c r="I312" s="34"/>
      <c r="J312" s="29"/>
      <c r="K312" s="34"/>
      <c r="L312" s="29"/>
      <c r="M312" s="34">
        <v>0</v>
      </c>
      <c r="N312" s="29">
        <v>0</v>
      </c>
      <c r="O312" s="35">
        <v>0</v>
      </c>
      <c r="P312" s="29">
        <v>0</v>
      </c>
      <c r="Q312" s="2"/>
      <c r="R312" s="2"/>
    </row>
    <row r="313" spans="1:18" ht="12.75">
      <c r="A313" s="19"/>
      <c r="B313" s="17" t="s">
        <v>4</v>
      </c>
      <c r="C313" s="17" t="s">
        <v>5</v>
      </c>
      <c r="D313" s="18" t="s">
        <v>6</v>
      </c>
      <c r="E313" s="34">
        <v>29</v>
      </c>
      <c r="F313" s="29">
        <v>43206.05</v>
      </c>
      <c r="G313" s="34">
        <v>448</v>
      </c>
      <c r="H313" s="29">
        <v>667459.02</v>
      </c>
      <c r="I313" s="34">
        <v>46</v>
      </c>
      <c r="J313" s="29">
        <v>68533.74</v>
      </c>
      <c r="K313" s="34">
        <v>275</v>
      </c>
      <c r="L313" s="29">
        <v>409712.57</v>
      </c>
      <c r="M313" s="34">
        <v>12</v>
      </c>
      <c r="N313" s="29">
        <v>17878.37</v>
      </c>
      <c r="O313" s="35">
        <v>810</v>
      </c>
      <c r="P313" s="29">
        <v>1206789.75</v>
      </c>
      <c r="Q313" s="2"/>
      <c r="R313" s="2"/>
    </row>
    <row r="314" spans="1:18" ht="12.75">
      <c r="A314" s="23" t="s">
        <v>128</v>
      </c>
      <c r="B314" s="24"/>
      <c r="C314" s="24"/>
      <c r="D314" s="25"/>
      <c r="E314" s="36">
        <v>29</v>
      </c>
      <c r="F314" s="30">
        <v>43206.05</v>
      </c>
      <c r="G314" s="36">
        <v>448</v>
      </c>
      <c r="H314" s="30">
        <v>667459.02</v>
      </c>
      <c r="I314" s="36">
        <v>46</v>
      </c>
      <c r="J314" s="30">
        <v>68533.74</v>
      </c>
      <c r="K314" s="36">
        <v>275</v>
      </c>
      <c r="L314" s="30">
        <v>409712.57</v>
      </c>
      <c r="M314" s="36">
        <v>12</v>
      </c>
      <c r="N314" s="30">
        <v>17878.37</v>
      </c>
      <c r="O314" s="37">
        <v>810</v>
      </c>
      <c r="P314" s="30">
        <v>1206789.75</v>
      </c>
      <c r="Q314" s="2"/>
      <c r="R314" s="2"/>
    </row>
    <row r="315" spans="1:18" ht="12.75">
      <c r="A315" s="17" t="s">
        <v>129</v>
      </c>
      <c r="B315" s="17" t="s">
        <v>4</v>
      </c>
      <c r="C315" s="17" t="s">
        <v>5</v>
      </c>
      <c r="D315" s="18" t="s">
        <v>6</v>
      </c>
      <c r="E315" s="34"/>
      <c r="F315" s="29"/>
      <c r="G315" s="34">
        <v>5</v>
      </c>
      <c r="H315" s="29">
        <v>4048.37</v>
      </c>
      <c r="I315" s="34">
        <v>24</v>
      </c>
      <c r="J315" s="29">
        <v>19432.16</v>
      </c>
      <c r="K315" s="34">
        <v>16</v>
      </c>
      <c r="L315" s="29">
        <v>12954.77</v>
      </c>
      <c r="M315" s="34"/>
      <c r="N315" s="29"/>
      <c r="O315" s="35">
        <v>45</v>
      </c>
      <c r="P315" s="29">
        <v>36435.3</v>
      </c>
      <c r="Q315" s="2"/>
      <c r="R315" s="2"/>
    </row>
    <row r="316" spans="1:18" ht="12.75">
      <c r="A316" s="19"/>
      <c r="B316" s="19"/>
      <c r="C316" s="20" t="s">
        <v>7</v>
      </c>
      <c r="D316" s="18" t="s">
        <v>6</v>
      </c>
      <c r="E316" s="34">
        <v>1</v>
      </c>
      <c r="F316" s="29">
        <v>332.7</v>
      </c>
      <c r="G316" s="34">
        <v>6</v>
      </c>
      <c r="H316" s="29">
        <v>1996.2</v>
      </c>
      <c r="I316" s="34">
        <v>56</v>
      </c>
      <c r="J316" s="29">
        <v>18631.22</v>
      </c>
      <c r="K316" s="34">
        <v>13</v>
      </c>
      <c r="L316" s="29">
        <v>4325.11</v>
      </c>
      <c r="M316" s="34">
        <v>1</v>
      </c>
      <c r="N316" s="29">
        <v>332.7</v>
      </c>
      <c r="O316" s="35">
        <v>77</v>
      </c>
      <c r="P316" s="29">
        <v>25617.93</v>
      </c>
      <c r="Q316" s="2"/>
      <c r="R316" s="2"/>
    </row>
    <row r="317" spans="1:18" ht="12.75">
      <c r="A317" s="23" t="s">
        <v>130</v>
      </c>
      <c r="B317" s="24"/>
      <c r="C317" s="24"/>
      <c r="D317" s="25"/>
      <c r="E317" s="36">
        <v>1</v>
      </c>
      <c r="F317" s="30">
        <v>332.7</v>
      </c>
      <c r="G317" s="36">
        <v>11</v>
      </c>
      <c r="H317" s="30">
        <v>6044.57</v>
      </c>
      <c r="I317" s="36">
        <v>80</v>
      </c>
      <c r="J317" s="30">
        <v>38063.38</v>
      </c>
      <c r="K317" s="36">
        <v>29</v>
      </c>
      <c r="L317" s="30">
        <v>17279.88</v>
      </c>
      <c r="M317" s="36">
        <v>1</v>
      </c>
      <c r="N317" s="30">
        <v>332.7</v>
      </c>
      <c r="O317" s="37">
        <v>122</v>
      </c>
      <c r="P317" s="30">
        <v>62053.23</v>
      </c>
      <c r="Q317" s="2"/>
      <c r="R317" s="2"/>
    </row>
    <row r="318" spans="1:18" ht="12.75">
      <c r="A318" s="17" t="s">
        <v>131</v>
      </c>
      <c r="B318" s="17" t="s">
        <v>4</v>
      </c>
      <c r="C318" s="17" t="s">
        <v>5</v>
      </c>
      <c r="D318" s="18" t="s">
        <v>6</v>
      </c>
      <c r="E318" s="34">
        <v>27</v>
      </c>
      <c r="F318" s="29">
        <v>32769.62</v>
      </c>
      <c r="G318" s="34">
        <v>40</v>
      </c>
      <c r="H318" s="29">
        <v>48547.58</v>
      </c>
      <c r="I318" s="34">
        <v>4</v>
      </c>
      <c r="J318" s="29">
        <v>4854.76</v>
      </c>
      <c r="K318" s="34">
        <v>54</v>
      </c>
      <c r="L318" s="29">
        <v>65539.24</v>
      </c>
      <c r="M318" s="34"/>
      <c r="N318" s="29"/>
      <c r="O318" s="35">
        <v>125</v>
      </c>
      <c r="P318" s="29">
        <v>151711.2</v>
      </c>
      <c r="Q318" s="2"/>
      <c r="R318" s="2"/>
    </row>
    <row r="319" spans="1:18" ht="12.75">
      <c r="A319" s="19"/>
      <c r="B319" s="19"/>
      <c r="C319" s="20" t="s">
        <v>7</v>
      </c>
      <c r="D319" s="18" t="s">
        <v>6</v>
      </c>
      <c r="E319" s="34">
        <v>7</v>
      </c>
      <c r="F319" s="29">
        <v>3913.92</v>
      </c>
      <c r="G319" s="34">
        <v>9</v>
      </c>
      <c r="H319" s="29">
        <v>5032.19</v>
      </c>
      <c r="I319" s="34">
        <v>1</v>
      </c>
      <c r="J319" s="29">
        <v>559.13</v>
      </c>
      <c r="K319" s="34">
        <v>13</v>
      </c>
      <c r="L319" s="29">
        <v>7268.72</v>
      </c>
      <c r="M319" s="34"/>
      <c r="N319" s="29"/>
      <c r="O319" s="35">
        <v>30</v>
      </c>
      <c r="P319" s="29">
        <v>16773.96</v>
      </c>
      <c r="Q319" s="2"/>
      <c r="R319" s="2"/>
    </row>
    <row r="320" spans="1:18" ht="12.75">
      <c r="A320" s="23" t="s">
        <v>132</v>
      </c>
      <c r="B320" s="24"/>
      <c r="C320" s="24"/>
      <c r="D320" s="25"/>
      <c r="E320" s="36">
        <v>34</v>
      </c>
      <c r="F320" s="30">
        <v>36683.54</v>
      </c>
      <c r="G320" s="36">
        <v>49</v>
      </c>
      <c r="H320" s="30">
        <v>53579.77</v>
      </c>
      <c r="I320" s="36">
        <v>5</v>
      </c>
      <c r="J320" s="30">
        <v>5413.89</v>
      </c>
      <c r="K320" s="36">
        <v>67</v>
      </c>
      <c r="L320" s="30">
        <v>72807.96</v>
      </c>
      <c r="M320" s="36"/>
      <c r="N320" s="30"/>
      <c r="O320" s="37">
        <v>155</v>
      </c>
      <c r="P320" s="30">
        <v>168485.16</v>
      </c>
      <c r="Q320" s="2"/>
      <c r="R320" s="2"/>
    </row>
    <row r="321" spans="1:18" ht="12.75">
      <c r="A321" s="17" t="s">
        <v>165</v>
      </c>
      <c r="B321" s="17" t="s">
        <v>4</v>
      </c>
      <c r="C321" s="17" t="s">
        <v>5</v>
      </c>
      <c r="D321" s="18" t="s">
        <v>6</v>
      </c>
      <c r="E321" s="34">
        <v>1</v>
      </c>
      <c r="F321" s="29">
        <v>1206.43</v>
      </c>
      <c r="G321" s="34">
        <v>2</v>
      </c>
      <c r="H321" s="29">
        <v>2412.86</v>
      </c>
      <c r="I321" s="34">
        <v>4</v>
      </c>
      <c r="J321" s="29">
        <v>4825.71</v>
      </c>
      <c r="K321" s="34">
        <v>6</v>
      </c>
      <c r="L321" s="29">
        <v>7238.57</v>
      </c>
      <c r="M321" s="34">
        <v>1</v>
      </c>
      <c r="N321" s="29">
        <v>1206.43</v>
      </c>
      <c r="O321" s="35">
        <v>14</v>
      </c>
      <c r="P321" s="29">
        <v>16890</v>
      </c>
      <c r="Q321" s="2"/>
      <c r="R321" s="2"/>
    </row>
    <row r="322" spans="1:18" ht="12.75">
      <c r="A322" s="19"/>
      <c r="B322" s="19"/>
      <c r="C322" s="20" t="s">
        <v>7</v>
      </c>
      <c r="D322" s="18" t="s">
        <v>6</v>
      </c>
      <c r="E322" s="34">
        <v>1</v>
      </c>
      <c r="F322" s="29">
        <v>439.21</v>
      </c>
      <c r="G322" s="34">
        <v>6</v>
      </c>
      <c r="H322" s="29">
        <v>2635.28</v>
      </c>
      <c r="I322" s="34">
        <v>18</v>
      </c>
      <c r="J322" s="29">
        <v>7905.85</v>
      </c>
      <c r="K322" s="34">
        <v>18</v>
      </c>
      <c r="L322" s="29">
        <v>7905.85</v>
      </c>
      <c r="M322" s="34">
        <v>1</v>
      </c>
      <c r="N322" s="29">
        <v>439.21</v>
      </c>
      <c r="O322" s="35">
        <v>44</v>
      </c>
      <c r="P322" s="29">
        <v>19325.4</v>
      </c>
      <c r="Q322" s="2"/>
      <c r="R322" s="2"/>
    </row>
    <row r="323" spans="1:18" ht="12.75">
      <c r="A323" s="23" t="s">
        <v>166</v>
      </c>
      <c r="B323" s="24"/>
      <c r="C323" s="24"/>
      <c r="D323" s="25"/>
      <c r="E323" s="36">
        <v>2</v>
      </c>
      <c r="F323" s="30">
        <v>1645.64</v>
      </c>
      <c r="G323" s="36">
        <v>8</v>
      </c>
      <c r="H323" s="30">
        <v>5048.14</v>
      </c>
      <c r="I323" s="36">
        <v>22</v>
      </c>
      <c r="J323" s="30">
        <v>12731.56</v>
      </c>
      <c r="K323" s="36">
        <v>24</v>
      </c>
      <c r="L323" s="30">
        <v>15144.42</v>
      </c>
      <c r="M323" s="36">
        <v>2</v>
      </c>
      <c r="N323" s="30">
        <v>1645.64</v>
      </c>
      <c r="O323" s="37">
        <v>58</v>
      </c>
      <c r="P323" s="30">
        <v>36215.4</v>
      </c>
      <c r="Q323" s="2"/>
      <c r="R323" s="2"/>
    </row>
    <row r="324" spans="1:18" ht="12.75">
      <c r="A324" s="17" t="s">
        <v>133</v>
      </c>
      <c r="B324" s="17" t="s">
        <v>13</v>
      </c>
      <c r="C324" s="17" t="s">
        <v>181</v>
      </c>
      <c r="D324" s="18" t="s">
        <v>14</v>
      </c>
      <c r="E324" s="34"/>
      <c r="F324" s="29"/>
      <c r="G324" s="34">
        <v>2</v>
      </c>
      <c r="H324" s="29">
        <v>230774.4</v>
      </c>
      <c r="I324" s="34">
        <v>5</v>
      </c>
      <c r="J324" s="29">
        <v>576936</v>
      </c>
      <c r="K324" s="34">
        <v>4</v>
      </c>
      <c r="L324" s="29">
        <v>461548.8</v>
      </c>
      <c r="M324" s="34">
        <v>1</v>
      </c>
      <c r="N324" s="29">
        <v>115387.2</v>
      </c>
      <c r="O324" s="35">
        <v>12</v>
      </c>
      <c r="P324" s="29">
        <v>1384646.4</v>
      </c>
      <c r="Q324" s="2"/>
      <c r="R324" s="2"/>
    </row>
    <row r="325" spans="1:18" ht="12.75">
      <c r="A325" s="23" t="s">
        <v>134</v>
      </c>
      <c r="B325" s="24"/>
      <c r="C325" s="24"/>
      <c r="D325" s="25"/>
      <c r="E325" s="36"/>
      <c r="F325" s="30"/>
      <c r="G325" s="36">
        <v>2</v>
      </c>
      <c r="H325" s="30">
        <v>230774.4</v>
      </c>
      <c r="I325" s="36">
        <v>5</v>
      </c>
      <c r="J325" s="30">
        <v>576936</v>
      </c>
      <c r="K325" s="36">
        <v>4</v>
      </c>
      <c r="L325" s="30">
        <v>461548.8</v>
      </c>
      <c r="M325" s="36">
        <v>1</v>
      </c>
      <c r="N325" s="30">
        <v>115387.2</v>
      </c>
      <c r="O325" s="37">
        <v>12</v>
      </c>
      <c r="P325" s="30">
        <v>1384646.4</v>
      </c>
      <c r="Q325" s="2"/>
      <c r="R325" s="2"/>
    </row>
    <row r="326" spans="1:18" ht="12.75">
      <c r="A326" s="17" t="s">
        <v>173</v>
      </c>
      <c r="B326" s="17" t="s">
        <v>4</v>
      </c>
      <c r="C326" s="17" t="s">
        <v>5</v>
      </c>
      <c r="D326" s="18" t="s">
        <v>6</v>
      </c>
      <c r="E326" s="34"/>
      <c r="F326" s="29"/>
      <c r="G326" s="34"/>
      <c r="H326" s="29"/>
      <c r="I326" s="34">
        <v>345</v>
      </c>
      <c r="J326" s="29">
        <v>1905414.3</v>
      </c>
      <c r="K326" s="34">
        <v>96</v>
      </c>
      <c r="L326" s="29">
        <v>530202.24</v>
      </c>
      <c r="M326" s="34"/>
      <c r="N326" s="29"/>
      <c r="O326" s="35">
        <v>441</v>
      </c>
      <c r="P326" s="29">
        <v>2435616.54</v>
      </c>
      <c r="Q326" s="2"/>
      <c r="R326" s="2"/>
    </row>
    <row r="327" spans="1:18" ht="12.75">
      <c r="A327" s="19"/>
      <c r="B327" s="19"/>
      <c r="C327" s="20" t="s">
        <v>7</v>
      </c>
      <c r="D327" s="18" t="s">
        <v>6</v>
      </c>
      <c r="E327" s="34"/>
      <c r="F327" s="29"/>
      <c r="G327" s="34"/>
      <c r="H327" s="29"/>
      <c r="I327" s="34">
        <v>31</v>
      </c>
      <c r="J327" s="29">
        <v>9282.33</v>
      </c>
      <c r="K327" s="34">
        <v>8</v>
      </c>
      <c r="L327" s="29">
        <v>2395.44</v>
      </c>
      <c r="M327" s="34"/>
      <c r="N327" s="29"/>
      <c r="O327" s="35">
        <v>39</v>
      </c>
      <c r="P327" s="29">
        <v>11677.77</v>
      </c>
      <c r="Q327" s="2"/>
      <c r="R327" s="2"/>
    </row>
    <row r="328" spans="1:18" ht="12.75">
      <c r="A328" s="23" t="s">
        <v>174</v>
      </c>
      <c r="B328" s="24"/>
      <c r="C328" s="24"/>
      <c r="D328" s="25"/>
      <c r="E328" s="36"/>
      <c r="F328" s="30"/>
      <c r="G328" s="36"/>
      <c r="H328" s="30"/>
      <c r="I328" s="36">
        <v>376</v>
      </c>
      <c r="J328" s="30">
        <v>1914696.63</v>
      </c>
      <c r="K328" s="36">
        <v>104</v>
      </c>
      <c r="L328" s="30">
        <v>532597.68</v>
      </c>
      <c r="M328" s="36"/>
      <c r="N328" s="30"/>
      <c r="O328" s="37">
        <v>480</v>
      </c>
      <c r="P328" s="30">
        <v>2447294.31</v>
      </c>
      <c r="Q328" s="2"/>
      <c r="R328" s="2"/>
    </row>
    <row r="329" spans="1:18" ht="12.75">
      <c r="A329" s="17" t="s">
        <v>135</v>
      </c>
      <c r="B329" s="17" t="s">
        <v>8</v>
      </c>
      <c r="C329" s="17" t="s">
        <v>181</v>
      </c>
      <c r="D329" s="18" t="s">
        <v>9</v>
      </c>
      <c r="E329" s="34">
        <v>2</v>
      </c>
      <c r="F329" s="29">
        <v>361030.15</v>
      </c>
      <c r="G329" s="34">
        <v>56</v>
      </c>
      <c r="H329" s="29">
        <v>6571022.72</v>
      </c>
      <c r="I329" s="34">
        <v>67</v>
      </c>
      <c r="J329" s="29">
        <v>7545882.4</v>
      </c>
      <c r="K329" s="34">
        <v>94</v>
      </c>
      <c r="L329" s="29">
        <v>11156281.76</v>
      </c>
      <c r="M329" s="34">
        <v>7</v>
      </c>
      <c r="N329" s="29">
        <v>758202.45</v>
      </c>
      <c r="O329" s="35">
        <v>226</v>
      </c>
      <c r="P329" s="29">
        <v>26392419.48</v>
      </c>
      <c r="Q329" s="2"/>
      <c r="R329" s="2"/>
    </row>
    <row r="330" spans="1:18" ht="12.75">
      <c r="A330" s="17"/>
      <c r="B330" s="21" t="s">
        <v>198</v>
      </c>
      <c r="C330" s="21"/>
      <c r="D330" s="18" t="s">
        <v>9</v>
      </c>
      <c r="E330" s="34">
        <v>2</v>
      </c>
      <c r="F330" s="29">
        <v>361030.15</v>
      </c>
      <c r="G330" s="34">
        <v>28</v>
      </c>
      <c r="H330" s="29">
        <v>5054422.09</v>
      </c>
      <c r="I330" s="34">
        <v>31</v>
      </c>
      <c r="J330" s="29">
        <v>5595967.31</v>
      </c>
      <c r="K330" s="34">
        <v>48</v>
      </c>
      <c r="L330" s="29">
        <v>8664723.58</v>
      </c>
      <c r="M330" s="34">
        <v>3</v>
      </c>
      <c r="N330" s="29">
        <v>541545.22</v>
      </c>
      <c r="O330" s="35">
        <v>112</v>
      </c>
      <c r="P330" s="29">
        <v>20217688.35</v>
      </c>
      <c r="Q330" s="2"/>
      <c r="R330" s="2"/>
    </row>
    <row r="331" spans="1:18" ht="12.75">
      <c r="A331" s="23" t="s">
        <v>136</v>
      </c>
      <c r="B331" s="24"/>
      <c r="C331" s="24"/>
      <c r="D331" s="25"/>
      <c r="E331" s="36">
        <v>2</v>
      </c>
      <c r="F331" s="30">
        <v>361030.15</v>
      </c>
      <c r="G331" s="36">
        <v>56</v>
      </c>
      <c r="H331" s="30">
        <v>6571022.72</v>
      </c>
      <c r="I331" s="36">
        <v>67</v>
      </c>
      <c r="J331" s="30">
        <v>7545882.4</v>
      </c>
      <c r="K331" s="36">
        <v>94</v>
      </c>
      <c r="L331" s="30">
        <v>11156281.76</v>
      </c>
      <c r="M331" s="36">
        <v>7</v>
      </c>
      <c r="N331" s="30">
        <v>758202.45</v>
      </c>
      <c r="O331" s="37">
        <v>226</v>
      </c>
      <c r="P331" s="30">
        <v>26392419.48</v>
      </c>
      <c r="Q331" s="2"/>
      <c r="R331" s="2"/>
    </row>
    <row r="332" spans="1:18" ht="12.75">
      <c r="A332" s="17" t="s">
        <v>137</v>
      </c>
      <c r="B332" s="17" t="s">
        <v>4</v>
      </c>
      <c r="C332" s="17" t="s">
        <v>5</v>
      </c>
      <c r="D332" s="18" t="s">
        <v>6</v>
      </c>
      <c r="E332" s="34">
        <v>1</v>
      </c>
      <c r="F332" s="29">
        <v>3123.95</v>
      </c>
      <c r="G332" s="34">
        <v>9</v>
      </c>
      <c r="H332" s="29">
        <v>28115.56</v>
      </c>
      <c r="I332" s="34">
        <v>60</v>
      </c>
      <c r="J332" s="29">
        <v>187437.06</v>
      </c>
      <c r="K332" s="34">
        <v>59</v>
      </c>
      <c r="L332" s="29">
        <v>184313.1</v>
      </c>
      <c r="M332" s="34"/>
      <c r="N332" s="29"/>
      <c r="O332" s="35">
        <v>129</v>
      </c>
      <c r="P332" s="29">
        <v>402989.67</v>
      </c>
      <c r="Q332" s="2"/>
      <c r="R332" s="2"/>
    </row>
    <row r="333" spans="1:18" ht="12.75">
      <c r="A333" s="23" t="s">
        <v>138</v>
      </c>
      <c r="B333" s="24"/>
      <c r="C333" s="24"/>
      <c r="D333" s="25"/>
      <c r="E333" s="36">
        <v>1</v>
      </c>
      <c r="F333" s="30">
        <v>3123.95</v>
      </c>
      <c r="G333" s="36">
        <v>9</v>
      </c>
      <c r="H333" s="30">
        <v>28115.56</v>
      </c>
      <c r="I333" s="36">
        <v>60</v>
      </c>
      <c r="J333" s="30">
        <v>187437.06</v>
      </c>
      <c r="K333" s="36">
        <v>59</v>
      </c>
      <c r="L333" s="30">
        <v>184313.1</v>
      </c>
      <c r="M333" s="36"/>
      <c r="N333" s="30"/>
      <c r="O333" s="37">
        <v>129</v>
      </c>
      <c r="P333" s="30">
        <v>402989.67</v>
      </c>
      <c r="Q333" s="2"/>
      <c r="R333" s="2"/>
    </row>
    <row r="334" spans="1:18" ht="12.75">
      <c r="A334" s="17" t="s">
        <v>139</v>
      </c>
      <c r="B334" s="17" t="s">
        <v>13</v>
      </c>
      <c r="C334" s="17" t="s">
        <v>181</v>
      </c>
      <c r="D334" s="18" t="s">
        <v>14</v>
      </c>
      <c r="E334" s="34"/>
      <c r="F334" s="29"/>
      <c r="G334" s="34">
        <v>3</v>
      </c>
      <c r="H334" s="29">
        <v>357470.27</v>
      </c>
      <c r="I334" s="34">
        <v>10</v>
      </c>
      <c r="J334" s="29">
        <v>1191567.58</v>
      </c>
      <c r="K334" s="34">
        <v>3</v>
      </c>
      <c r="L334" s="29">
        <v>357470.27</v>
      </c>
      <c r="M334" s="34">
        <v>1</v>
      </c>
      <c r="N334" s="29">
        <v>119156.76</v>
      </c>
      <c r="O334" s="35">
        <v>17</v>
      </c>
      <c r="P334" s="29">
        <v>2025664.88</v>
      </c>
      <c r="Q334" s="2"/>
      <c r="R334" s="2"/>
    </row>
    <row r="335" spans="1:18" ht="12.75">
      <c r="A335" s="23" t="s">
        <v>140</v>
      </c>
      <c r="B335" s="24"/>
      <c r="C335" s="24"/>
      <c r="D335" s="25"/>
      <c r="E335" s="36"/>
      <c r="F335" s="30"/>
      <c r="G335" s="36">
        <v>3</v>
      </c>
      <c r="H335" s="30">
        <v>357470.27</v>
      </c>
      <c r="I335" s="36">
        <v>10</v>
      </c>
      <c r="J335" s="30">
        <v>1191567.58</v>
      </c>
      <c r="K335" s="36">
        <v>3</v>
      </c>
      <c r="L335" s="30">
        <v>357470.27</v>
      </c>
      <c r="M335" s="36">
        <v>1</v>
      </c>
      <c r="N335" s="30">
        <v>119156.76</v>
      </c>
      <c r="O335" s="37">
        <v>17</v>
      </c>
      <c r="P335" s="30">
        <v>2025664.88</v>
      </c>
      <c r="Q335" s="2"/>
      <c r="R335" s="2"/>
    </row>
    <row r="336" spans="1:18" ht="12.75">
      <c r="A336" s="17" t="s">
        <v>167</v>
      </c>
      <c r="B336" s="17" t="s">
        <v>4</v>
      </c>
      <c r="C336" s="17" t="s">
        <v>5</v>
      </c>
      <c r="D336" s="18" t="s">
        <v>6</v>
      </c>
      <c r="E336" s="34"/>
      <c r="F336" s="29"/>
      <c r="G336" s="34">
        <v>311</v>
      </c>
      <c r="H336" s="29">
        <v>1717634.34</v>
      </c>
      <c r="I336" s="34">
        <v>752</v>
      </c>
      <c r="J336" s="29">
        <v>4153250.88</v>
      </c>
      <c r="K336" s="34">
        <v>876</v>
      </c>
      <c r="L336" s="29">
        <v>4838095.44</v>
      </c>
      <c r="M336" s="34"/>
      <c r="N336" s="29"/>
      <c r="O336" s="35">
        <v>1939</v>
      </c>
      <c r="P336" s="29">
        <v>10708980.66</v>
      </c>
      <c r="Q336" s="2"/>
      <c r="R336" s="2"/>
    </row>
    <row r="337" spans="1:18" ht="12.75">
      <c r="A337" s="19"/>
      <c r="B337" s="19"/>
      <c r="C337" s="20" t="s">
        <v>7</v>
      </c>
      <c r="D337" s="18" t="s">
        <v>6</v>
      </c>
      <c r="E337" s="34"/>
      <c r="F337" s="29"/>
      <c r="G337" s="34">
        <v>28</v>
      </c>
      <c r="H337" s="29">
        <v>17913.28</v>
      </c>
      <c r="I337" s="34">
        <v>68</v>
      </c>
      <c r="J337" s="29">
        <v>43503.68</v>
      </c>
      <c r="K337" s="34">
        <v>79</v>
      </c>
      <c r="L337" s="29">
        <v>50541.04</v>
      </c>
      <c r="M337" s="34"/>
      <c r="N337" s="29"/>
      <c r="O337" s="35">
        <v>175</v>
      </c>
      <c r="P337" s="29">
        <v>111958</v>
      </c>
      <c r="Q337" s="2"/>
      <c r="R337" s="2"/>
    </row>
    <row r="338" spans="1:18" ht="12.75">
      <c r="A338" s="19"/>
      <c r="B338" s="17" t="s">
        <v>8</v>
      </c>
      <c r="C338" s="17" t="s">
        <v>181</v>
      </c>
      <c r="D338" s="18" t="s">
        <v>9</v>
      </c>
      <c r="E338" s="34"/>
      <c r="F338" s="29"/>
      <c r="G338" s="34">
        <v>61</v>
      </c>
      <c r="H338" s="29">
        <v>1016513.72</v>
      </c>
      <c r="I338" s="34">
        <v>46</v>
      </c>
      <c r="J338" s="29">
        <v>875367.75</v>
      </c>
      <c r="K338" s="34">
        <v>56</v>
      </c>
      <c r="L338" s="29">
        <v>1041587.36</v>
      </c>
      <c r="M338" s="34">
        <v>1</v>
      </c>
      <c r="N338" s="29">
        <v>117077.63</v>
      </c>
      <c r="O338" s="35">
        <v>164</v>
      </c>
      <c r="P338" s="29">
        <v>3050546.46</v>
      </c>
      <c r="Q338" s="2"/>
      <c r="R338" s="2"/>
    </row>
    <row r="339" spans="1:18" ht="12.75">
      <c r="A339" s="20"/>
      <c r="B339" s="21" t="s">
        <v>198</v>
      </c>
      <c r="C339" s="21"/>
      <c r="D339" s="18" t="s">
        <v>9</v>
      </c>
      <c r="E339" s="34"/>
      <c r="F339" s="29"/>
      <c r="G339" s="34">
        <v>4</v>
      </c>
      <c r="H339" s="29">
        <v>468310.5</v>
      </c>
      <c r="I339" s="34">
        <v>4</v>
      </c>
      <c r="J339" s="29">
        <v>468310.5</v>
      </c>
      <c r="K339" s="34">
        <v>5</v>
      </c>
      <c r="L339" s="29">
        <v>585388.13</v>
      </c>
      <c r="M339" s="34">
        <v>1</v>
      </c>
      <c r="N339" s="29">
        <v>117077.63</v>
      </c>
      <c r="O339" s="35">
        <v>14</v>
      </c>
      <c r="P339" s="29">
        <v>1639086.76</v>
      </c>
      <c r="Q339" s="2"/>
      <c r="R339" s="2"/>
    </row>
    <row r="340" spans="1:18" ht="12.75">
      <c r="A340" s="23" t="s">
        <v>168</v>
      </c>
      <c r="B340" s="24"/>
      <c r="C340" s="24"/>
      <c r="D340" s="25"/>
      <c r="E340" s="36"/>
      <c r="F340" s="30"/>
      <c r="G340" s="36">
        <v>400</v>
      </c>
      <c r="H340" s="30">
        <v>2752061.34</v>
      </c>
      <c r="I340" s="36">
        <v>866</v>
      </c>
      <c r="J340" s="30">
        <v>5072122.31</v>
      </c>
      <c r="K340" s="36">
        <v>1011</v>
      </c>
      <c r="L340" s="30">
        <v>5930223.840000001</v>
      </c>
      <c r="M340" s="36">
        <v>1</v>
      </c>
      <c r="N340" s="30">
        <v>117077.63</v>
      </c>
      <c r="O340" s="37">
        <v>2278</v>
      </c>
      <c r="P340" s="30">
        <v>13871485.120000001</v>
      </c>
      <c r="Q340" s="2"/>
      <c r="R340" s="2"/>
    </row>
    <row r="341" spans="1:18" ht="12.75">
      <c r="A341" s="17" t="s">
        <v>169</v>
      </c>
      <c r="B341" s="17" t="s">
        <v>13</v>
      </c>
      <c r="C341" s="17" t="s">
        <v>181</v>
      </c>
      <c r="D341" s="18" t="s">
        <v>14</v>
      </c>
      <c r="E341" s="34"/>
      <c r="F341" s="29"/>
      <c r="G341" s="34">
        <v>0</v>
      </c>
      <c r="H341" s="29">
        <v>0</v>
      </c>
      <c r="I341" s="34">
        <v>0</v>
      </c>
      <c r="J341" s="29">
        <v>0</v>
      </c>
      <c r="K341" s="34">
        <v>0</v>
      </c>
      <c r="L341" s="29">
        <v>0</v>
      </c>
      <c r="M341" s="34">
        <v>0</v>
      </c>
      <c r="N341" s="29">
        <v>0</v>
      </c>
      <c r="O341" s="35">
        <v>0</v>
      </c>
      <c r="P341" s="29">
        <v>0</v>
      </c>
      <c r="Q341" s="2"/>
      <c r="R341" s="2"/>
    </row>
    <row r="342" spans="1:18" ht="12.75">
      <c r="A342" s="19"/>
      <c r="B342" s="17" t="s">
        <v>8</v>
      </c>
      <c r="C342" s="17" t="s">
        <v>181</v>
      </c>
      <c r="D342" s="18" t="s">
        <v>9</v>
      </c>
      <c r="E342" s="34">
        <v>1</v>
      </c>
      <c r="F342" s="29">
        <v>246570.7</v>
      </c>
      <c r="G342" s="34">
        <v>2</v>
      </c>
      <c r="H342" s="29">
        <v>314978.49</v>
      </c>
      <c r="I342" s="34">
        <v>4</v>
      </c>
      <c r="J342" s="29">
        <v>808119.88</v>
      </c>
      <c r="K342" s="34">
        <v>9</v>
      </c>
      <c r="L342" s="29">
        <v>1862810.44</v>
      </c>
      <c r="M342" s="34">
        <v>0</v>
      </c>
      <c r="N342" s="29">
        <v>0</v>
      </c>
      <c r="O342" s="35">
        <v>16</v>
      </c>
      <c r="P342" s="29">
        <v>3232479.51</v>
      </c>
      <c r="Q342" s="2"/>
      <c r="R342" s="2"/>
    </row>
    <row r="343" spans="1:18" ht="12.75">
      <c r="A343" s="20"/>
      <c r="B343" s="21" t="s">
        <v>198</v>
      </c>
      <c r="C343" s="21"/>
      <c r="D343" s="18" t="s">
        <v>9</v>
      </c>
      <c r="E343" s="34">
        <v>1</v>
      </c>
      <c r="F343" s="29">
        <v>246570.7</v>
      </c>
      <c r="G343" s="34">
        <v>1</v>
      </c>
      <c r="H343" s="29">
        <v>246570.7</v>
      </c>
      <c r="I343" s="34">
        <v>3</v>
      </c>
      <c r="J343" s="29">
        <v>739712.09</v>
      </c>
      <c r="K343" s="34">
        <v>7</v>
      </c>
      <c r="L343" s="29">
        <v>1725994.87</v>
      </c>
      <c r="M343" s="34"/>
      <c r="N343" s="29"/>
      <c r="O343" s="35">
        <v>12</v>
      </c>
      <c r="P343" s="29">
        <v>2958848.36</v>
      </c>
      <c r="Q343" s="2"/>
      <c r="R343" s="2"/>
    </row>
    <row r="344" spans="1:18" ht="12.75">
      <c r="A344" s="23" t="s">
        <v>170</v>
      </c>
      <c r="B344" s="24"/>
      <c r="C344" s="24"/>
      <c r="D344" s="25"/>
      <c r="E344" s="36">
        <v>1</v>
      </c>
      <c r="F344" s="30">
        <v>246570.7</v>
      </c>
      <c r="G344" s="36">
        <v>2</v>
      </c>
      <c r="H344" s="30">
        <v>314978.49</v>
      </c>
      <c r="I344" s="36">
        <v>4</v>
      </c>
      <c r="J344" s="30">
        <v>808119.88</v>
      </c>
      <c r="K344" s="36">
        <v>9</v>
      </c>
      <c r="L344" s="30">
        <v>1862810.44</v>
      </c>
      <c r="M344" s="36">
        <v>0</v>
      </c>
      <c r="N344" s="30">
        <v>0</v>
      </c>
      <c r="O344" s="37">
        <v>16</v>
      </c>
      <c r="P344" s="30">
        <v>3232479.51</v>
      </c>
      <c r="Q344" s="2"/>
      <c r="R344" s="2"/>
    </row>
    <row r="345" spans="1:18" ht="12.75">
      <c r="A345" s="17" t="s">
        <v>141</v>
      </c>
      <c r="B345" s="17" t="s">
        <v>4</v>
      </c>
      <c r="C345" s="17" t="s">
        <v>5</v>
      </c>
      <c r="D345" s="18" t="s">
        <v>6</v>
      </c>
      <c r="E345" s="34">
        <v>3</v>
      </c>
      <c r="F345" s="29">
        <v>8730.95</v>
      </c>
      <c r="G345" s="34">
        <v>6</v>
      </c>
      <c r="H345" s="29">
        <v>17461.91</v>
      </c>
      <c r="I345" s="34">
        <v>63</v>
      </c>
      <c r="J345" s="29">
        <v>183350.02</v>
      </c>
      <c r="K345" s="34">
        <v>27</v>
      </c>
      <c r="L345" s="29">
        <v>78578.58</v>
      </c>
      <c r="M345" s="34">
        <v>1</v>
      </c>
      <c r="N345" s="29">
        <v>2910.32</v>
      </c>
      <c r="O345" s="35">
        <v>100</v>
      </c>
      <c r="P345" s="29">
        <v>291031.78</v>
      </c>
      <c r="Q345" s="2"/>
      <c r="R345" s="2"/>
    </row>
    <row r="346" spans="1:18" ht="12.75">
      <c r="A346" s="23" t="s">
        <v>142</v>
      </c>
      <c r="B346" s="24"/>
      <c r="C346" s="24"/>
      <c r="D346" s="25"/>
      <c r="E346" s="36">
        <v>3</v>
      </c>
      <c r="F346" s="30">
        <v>8730.95</v>
      </c>
      <c r="G346" s="36">
        <v>6</v>
      </c>
      <c r="H346" s="30">
        <v>17461.91</v>
      </c>
      <c r="I346" s="36">
        <v>63</v>
      </c>
      <c r="J346" s="30">
        <v>183350.02</v>
      </c>
      <c r="K346" s="36">
        <v>27</v>
      </c>
      <c r="L346" s="30">
        <v>78578.58</v>
      </c>
      <c r="M346" s="36">
        <v>1</v>
      </c>
      <c r="N346" s="30">
        <v>2910.32</v>
      </c>
      <c r="O346" s="37">
        <v>100</v>
      </c>
      <c r="P346" s="30">
        <v>291031.78</v>
      </c>
      <c r="Q346" s="2"/>
      <c r="R346" s="2"/>
    </row>
    <row r="347" spans="1:18" ht="12.75">
      <c r="A347" s="17" t="s">
        <v>143</v>
      </c>
      <c r="B347" s="17" t="s">
        <v>4</v>
      </c>
      <c r="C347" s="17" t="s">
        <v>5</v>
      </c>
      <c r="D347" s="18" t="s">
        <v>6</v>
      </c>
      <c r="E347" s="34">
        <v>2</v>
      </c>
      <c r="F347" s="29">
        <v>4205.33</v>
      </c>
      <c r="G347" s="34">
        <v>8</v>
      </c>
      <c r="H347" s="29">
        <v>16821.32</v>
      </c>
      <c r="I347" s="34">
        <v>103</v>
      </c>
      <c r="J347" s="29">
        <v>199311.28</v>
      </c>
      <c r="K347" s="34">
        <v>40</v>
      </c>
      <c r="L347" s="29">
        <v>79344.33</v>
      </c>
      <c r="M347" s="34">
        <v>2</v>
      </c>
      <c r="N347" s="29">
        <v>4205.33</v>
      </c>
      <c r="O347" s="35">
        <v>155</v>
      </c>
      <c r="P347" s="29">
        <v>303887.59</v>
      </c>
      <c r="Q347" s="2"/>
      <c r="R347" s="2"/>
    </row>
    <row r="348" spans="1:18" ht="12.75">
      <c r="A348" s="19"/>
      <c r="B348" s="17" t="s">
        <v>8</v>
      </c>
      <c r="C348" s="17" t="s">
        <v>181</v>
      </c>
      <c r="D348" s="18" t="s">
        <v>9</v>
      </c>
      <c r="E348" s="34"/>
      <c r="F348" s="29"/>
      <c r="G348" s="34">
        <v>0</v>
      </c>
      <c r="H348" s="29">
        <v>0</v>
      </c>
      <c r="I348" s="34"/>
      <c r="J348" s="29"/>
      <c r="K348" s="34">
        <v>1</v>
      </c>
      <c r="L348" s="29">
        <v>33092.37</v>
      </c>
      <c r="M348" s="34"/>
      <c r="N348" s="29"/>
      <c r="O348" s="35">
        <v>1</v>
      </c>
      <c r="P348" s="29">
        <v>33092.37</v>
      </c>
      <c r="Q348" s="2"/>
      <c r="R348" s="2"/>
    </row>
    <row r="349" spans="1:18" ht="11.25" customHeight="1">
      <c r="A349" s="23" t="s">
        <v>144</v>
      </c>
      <c r="B349" s="24"/>
      <c r="C349" s="24"/>
      <c r="D349" s="25"/>
      <c r="E349" s="36">
        <v>2</v>
      </c>
      <c r="F349" s="30">
        <v>4205.33</v>
      </c>
      <c r="G349" s="36">
        <v>8</v>
      </c>
      <c r="H349" s="30">
        <v>16821.32</v>
      </c>
      <c r="I349" s="36">
        <v>103</v>
      </c>
      <c r="J349" s="30">
        <v>199311.28</v>
      </c>
      <c r="K349" s="36">
        <v>41</v>
      </c>
      <c r="L349" s="30">
        <v>112436.7</v>
      </c>
      <c r="M349" s="36">
        <v>2</v>
      </c>
      <c r="N349" s="30">
        <v>4205.33</v>
      </c>
      <c r="O349" s="37">
        <v>156</v>
      </c>
      <c r="P349" s="30">
        <v>336979.96</v>
      </c>
      <c r="Q349" s="2"/>
      <c r="R349" s="2"/>
    </row>
    <row r="350" spans="1:18" ht="12.75">
      <c r="A350" s="17" t="s">
        <v>145</v>
      </c>
      <c r="B350" s="17" t="s">
        <v>4</v>
      </c>
      <c r="C350" s="17" t="s">
        <v>7</v>
      </c>
      <c r="D350" s="18" t="s">
        <v>6</v>
      </c>
      <c r="E350" s="34"/>
      <c r="F350" s="29"/>
      <c r="G350" s="34">
        <v>2</v>
      </c>
      <c r="H350" s="29">
        <v>1597.82</v>
      </c>
      <c r="I350" s="34">
        <v>6</v>
      </c>
      <c r="J350" s="29">
        <v>4793.46</v>
      </c>
      <c r="K350" s="34">
        <v>5</v>
      </c>
      <c r="L350" s="29">
        <v>3994.55</v>
      </c>
      <c r="M350" s="34">
        <v>1</v>
      </c>
      <c r="N350" s="29">
        <v>798.91</v>
      </c>
      <c r="O350" s="35">
        <v>14</v>
      </c>
      <c r="P350" s="29">
        <v>11184.74</v>
      </c>
      <c r="Q350" s="2"/>
      <c r="R350" s="2"/>
    </row>
    <row r="351" spans="1:18" ht="12.75">
      <c r="A351" s="19"/>
      <c r="B351" s="17" t="s">
        <v>8</v>
      </c>
      <c r="C351" s="17" t="s">
        <v>181</v>
      </c>
      <c r="D351" s="18" t="s">
        <v>9</v>
      </c>
      <c r="E351" s="34"/>
      <c r="F351" s="29"/>
      <c r="G351" s="34">
        <v>3</v>
      </c>
      <c r="H351" s="29">
        <v>341804.86</v>
      </c>
      <c r="I351" s="34">
        <v>1</v>
      </c>
      <c r="J351" s="29">
        <v>117683</v>
      </c>
      <c r="K351" s="34">
        <v>4</v>
      </c>
      <c r="L351" s="29">
        <v>459487.86</v>
      </c>
      <c r="M351" s="34">
        <v>0</v>
      </c>
      <c r="N351" s="29">
        <v>0</v>
      </c>
      <c r="O351" s="35">
        <v>8</v>
      </c>
      <c r="P351" s="29">
        <v>918975.72</v>
      </c>
      <c r="Q351" s="2"/>
      <c r="R351" s="2"/>
    </row>
    <row r="352" spans="1:18" ht="12.75">
      <c r="A352" s="20"/>
      <c r="B352" s="21" t="s">
        <v>198</v>
      </c>
      <c r="C352" s="21"/>
      <c r="D352" s="18" t="s">
        <v>9</v>
      </c>
      <c r="E352" s="34"/>
      <c r="F352" s="29"/>
      <c r="G352" s="34">
        <v>2</v>
      </c>
      <c r="H352" s="29">
        <v>235366</v>
      </c>
      <c r="I352" s="34">
        <v>1</v>
      </c>
      <c r="J352" s="29">
        <v>117683</v>
      </c>
      <c r="K352" s="34">
        <v>3</v>
      </c>
      <c r="L352" s="29">
        <v>353049</v>
      </c>
      <c r="M352" s="34"/>
      <c r="N352" s="29"/>
      <c r="O352" s="35">
        <v>6</v>
      </c>
      <c r="P352" s="29">
        <v>706098</v>
      </c>
      <c r="Q352" s="2"/>
      <c r="R352" s="2"/>
    </row>
    <row r="353" spans="1:18" ht="12.75">
      <c r="A353" s="23" t="s">
        <v>146</v>
      </c>
      <c r="B353" s="24"/>
      <c r="C353" s="24"/>
      <c r="D353" s="25"/>
      <c r="E353" s="36"/>
      <c r="F353" s="30"/>
      <c r="G353" s="36">
        <v>5</v>
      </c>
      <c r="H353" s="30">
        <v>343402.68</v>
      </c>
      <c r="I353" s="36">
        <v>7</v>
      </c>
      <c r="J353" s="30">
        <v>122476.46</v>
      </c>
      <c r="K353" s="36">
        <v>9</v>
      </c>
      <c r="L353" s="30">
        <v>463482.41</v>
      </c>
      <c r="M353" s="36">
        <v>1</v>
      </c>
      <c r="N353" s="30">
        <v>798.91</v>
      </c>
      <c r="O353" s="37">
        <v>22</v>
      </c>
      <c r="P353" s="30">
        <v>930160.46</v>
      </c>
      <c r="Q353" s="2"/>
      <c r="R353" s="2"/>
    </row>
    <row r="354" spans="1:18" ht="12.75">
      <c r="A354" s="17" t="s">
        <v>147</v>
      </c>
      <c r="B354" s="17" t="s">
        <v>13</v>
      </c>
      <c r="C354" s="17" t="s">
        <v>181</v>
      </c>
      <c r="D354" s="18" t="s">
        <v>14</v>
      </c>
      <c r="E354" s="34">
        <v>1</v>
      </c>
      <c r="F354" s="29">
        <v>145426.02</v>
      </c>
      <c r="G354" s="34">
        <v>8</v>
      </c>
      <c r="H354" s="29">
        <v>1163408.13</v>
      </c>
      <c r="I354" s="34">
        <v>8</v>
      </c>
      <c r="J354" s="29">
        <v>1163408.13</v>
      </c>
      <c r="K354" s="34">
        <v>13</v>
      </c>
      <c r="L354" s="29">
        <v>1890538.21</v>
      </c>
      <c r="M354" s="34">
        <v>2</v>
      </c>
      <c r="N354" s="29">
        <v>290852.03</v>
      </c>
      <c r="O354" s="35">
        <v>32</v>
      </c>
      <c r="P354" s="29">
        <v>4653632.52</v>
      </c>
      <c r="Q354" s="2"/>
      <c r="R354" s="2"/>
    </row>
    <row r="355" spans="1:18" ht="12.75">
      <c r="A355" s="19"/>
      <c r="B355" s="17" t="s">
        <v>4</v>
      </c>
      <c r="C355" s="17" t="s">
        <v>5</v>
      </c>
      <c r="D355" s="18" t="s">
        <v>6</v>
      </c>
      <c r="E355" s="34">
        <v>4</v>
      </c>
      <c r="F355" s="29">
        <v>8314.44</v>
      </c>
      <c r="G355" s="34">
        <v>49</v>
      </c>
      <c r="H355" s="29">
        <v>109027.93</v>
      </c>
      <c r="I355" s="34">
        <v>70</v>
      </c>
      <c r="J355" s="29">
        <v>152519.29</v>
      </c>
      <c r="K355" s="34">
        <v>69</v>
      </c>
      <c r="L355" s="29">
        <v>148367.61</v>
      </c>
      <c r="M355" s="34">
        <v>7</v>
      </c>
      <c r="N355" s="29">
        <v>15666.54</v>
      </c>
      <c r="O355" s="35">
        <v>199</v>
      </c>
      <c r="P355" s="29">
        <v>433895.81</v>
      </c>
      <c r="Q355" s="2"/>
      <c r="R355" s="2"/>
    </row>
    <row r="356" spans="1:18" ht="12.75">
      <c r="A356" s="19"/>
      <c r="B356" s="19"/>
      <c r="C356" s="20" t="s">
        <v>7</v>
      </c>
      <c r="D356" s="18" t="s">
        <v>6</v>
      </c>
      <c r="E356" s="34">
        <v>6</v>
      </c>
      <c r="F356" s="29">
        <v>3997.9</v>
      </c>
      <c r="G356" s="34">
        <v>30</v>
      </c>
      <c r="H356" s="29">
        <v>19989.48</v>
      </c>
      <c r="I356" s="34">
        <v>59</v>
      </c>
      <c r="J356" s="29">
        <v>39312.65</v>
      </c>
      <c r="K356" s="34">
        <v>127</v>
      </c>
      <c r="L356" s="29">
        <v>84622.14</v>
      </c>
      <c r="M356" s="34"/>
      <c r="N356" s="29"/>
      <c r="O356" s="35">
        <v>222</v>
      </c>
      <c r="P356" s="29">
        <v>147922.17</v>
      </c>
      <c r="Q356" s="2"/>
      <c r="R356" s="2"/>
    </row>
    <row r="357" spans="1:18" ht="12.75">
      <c r="A357" s="23" t="s">
        <v>148</v>
      </c>
      <c r="B357" s="24"/>
      <c r="C357" s="24"/>
      <c r="D357" s="25"/>
      <c r="E357" s="36">
        <v>11</v>
      </c>
      <c r="F357" s="30">
        <v>157738.36</v>
      </c>
      <c r="G357" s="36">
        <v>87</v>
      </c>
      <c r="H357" s="30">
        <v>1292425.54</v>
      </c>
      <c r="I357" s="36">
        <v>137</v>
      </c>
      <c r="J357" s="30">
        <v>1355240.07</v>
      </c>
      <c r="K357" s="36">
        <v>209</v>
      </c>
      <c r="L357" s="30">
        <v>2123527.96</v>
      </c>
      <c r="M357" s="36">
        <v>9</v>
      </c>
      <c r="N357" s="30">
        <v>306518.57</v>
      </c>
      <c r="O357" s="37">
        <v>453</v>
      </c>
      <c r="P357" s="30">
        <v>5235450.5</v>
      </c>
      <c r="Q357" s="2"/>
      <c r="R357" s="2"/>
    </row>
    <row r="358" spans="1:18" ht="12.75">
      <c r="A358" s="17" t="s">
        <v>149</v>
      </c>
      <c r="B358" s="17" t="s">
        <v>13</v>
      </c>
      <c r="C358" s="17" t="s">
        <v>181</v>
      </c>
      <c r="D358" s="18" t="s">
        <v>14</v>
      </c>
      <c r="E358" s="34"/>
      <c r="F358" s="29"/>
      <c r="G358" s="34">
        <v>351</v>
      </c>
      <c r="H358" s="29">
        <v>2649580.79</v>
      </c>
      <c r="I358" s="34">
        <v>431</v>
      </c>
      <c r="J358" s="29">
        <v>3251123.5</v>
      </c>
      <c r="K358" s="34">
        <v>5</v>
      </c>
      <c r="L358" s="29">
        <v>35391.48</v>
      </c>
      <c r="M358" s="34">
        <v>110</v>
      </c>
      <c r="N358" s="29">
        <v>828851.29</v>
      </c>
      <c r="O358" s="35">
        <v>897</v>
      </c>
      <c r="P358" s="29">
        <v>6764947.0600000005</v>
      </c>
      <c r="Q358" s="2"/>
      <c r="R358" s="2"/>
    </row>
    <row r="359" spans="1:18" ht="12.75">
      <c r="A359" s="19"/>
      <c r="B359" s="17" t="s">
        <v>4</v>
      </c>
      <c r="C359" s="17" t="s">
        <v>5</v>
      </c>
      <c r="D359" s="18" t="s">
        <v>6</v>
      </c>
      <c r="E359" s="34">
        <v>59</v>
      </c>
      <c r="F359" s="29">
        <v>65048.94</v>
      </c>
      <c r="G359" s="34">
        <v>9261</v>
      </c>
      <c r="H359" s="29">
        <v>10210477.9</v>
      </c>
      <c r="I359" s="34">
        <v>15495</v>
      </c>
      <c r="J359" s="29">
        <v>17083614.63</v>
      </c>
      <c r="K359" s="34">
        <v>133</v>
      </c>
      <c r="L359" s="29">
        <v>146635.74</v>
      </c>
      <c r="M359" s="34">
        <v>4288</v>
      </c>
      <c r="N359" s="29">
        <v>4727624.36</v>
      </c>
      <c r="O359" s="35">
        <v>29236</v>
      </c>
      <c r="P359" s="29">
        <v>32233401.569999997</v>
      </c>
      <c r="Q359" s="2"/>
      <c r="R359" s="2"/>
    </row>
    <row r="360" spans="1:18" ht="12.75">
      <c r="A360" s="19"/>
      <c r="B360" s="19"/>
      <c r="C360" s="20" t="s">
        <v>18</v>
      </c>
      <c r="D360" s="18" t="s">
        <v>6</v>
      </c>
      <c r="E360" s="34">
        <v>7</v>
      </c>
      <c r="F360" s="29">
        <v>4023.64</v>
      </c>
      <c r="G360" s="34">
        <v>1894</v>
      </c>
      <c r="H360" s="29">
        <v>1088683.05</v>
      </c>
      <c r="I360" s="34">
        <v>3400</v>
      </c>
      <c r="J360" s="29">
        <v>1954341.28</v>
      </c>
      <c r="K360" s="34">
        <v>66</v>
      </c>
      <c r="L360" s="29">
        <v>37937.21</v>
      </c>
      <c r="M360" s="34">
        <v>1238</v>
      </c>
      <c r="N360" s="29">
        <v>711610.15</v>
      </c>
      <c r="O360" s="35">
        <v>6605</v>
      </c>
      <c r="P360" s="29">
        <v>3796595.33</v>
      </c>
      <c r="Q360" s="2"/>
      <c r="R360" s="2"/>
    </row>
    <row r="361" spans="1:18" ht="12.75">
      <c r="A361" s="19"/>
      <c r="B361" s="19"/>
      <c r="C361" s="20" t="s">
        <v>7</v>
      </c>
      <c r="D361" s="18" t="s">
        <v>6</v>
      </c>
      <c r="E361" s="34">
        <v>71</v>
      </c>
      <c r="F361" s="29">
        <v>27266.2</v>
      </c>
      <c r="G361" s="34">
        <v>11709</v>
      </c>
      <c r="H361" s="29">
        <v>4679081.43</v>
      </c>
      <c r="I361" s="34">
        <v>20208</v>
      </c>
      <c r="J361" s="29">
        <v>8217225.47</v>
      </c>
      <c r="K361" s="34">
        <v>188</v>
      </c>
      <c r="L361" s="29">
        <v>82581.47</v>
      </c>
      <c r="M361" s="34">
        <v>5677</v>
      </c>
      <c r="N361" s="29">
        <v>2353300.8</v>
      </c>
      <c r="O361" s="35">
        <v>37853</v>
      </c>
      <c r="P361" s="29">
        <v>15359455.370000001</v>
      </c>
      <c r="Q361" s="2"/>
      <c r="R361" s="2"/>
    </row>
    <row r="362" spans="1:18" ht="12.75">
      <c r="A362" s="19"/>
      <c r="B362" s="17" t="s">
        <v>20</v>
      </c>
      <c r="C362" s="17" t="s">
        <v>181</v>
      </c>
      <c r="D362" s="18" t="s">
        <v>21</v>
      </c>
      <c r="E362" s="34">
        <v>10</v>
      </c>
      <c r="F362" s="29">
        <v>24542.45</v>
      </c>
      <c r="G362" s="34">
        <v>1540</v>
      </c>
      <c r="H362" s="29">
        <v>3779536.84</v>
      </c>
      <c r="I362" s="34">
        <v>2576</v>
      </c>
      <c r="J362" s="29">
        <v>6322134.35</v>
      </c>
      <c r="K362" s="34">
        <v>22</v>
      </c>
      <c r="L362" s="29">
        <v>53993.38</v>
      </c>
      <c r="M362" s="34">
        <v>713</v>
      </c>
      <c r="N362" s="29">
        <v>1749876.47</v>
      </c>
      <c r="O362" s="35">
        <v>4861</v>
      </c>
      <c r="P362" s="29">
        <v>11930083.490000002</v>
      </c>
      <c r="Q362" s="2"/>
      <c r="R362" s="2"/>
    </row>
    <row r="363" spans="1:18" ht="12.75">
      <c r="A363" s="19"/>
      <c r="B363" s="17" t="s">
        <v>8</v>
      </c>
      <c r="C363" s="17" t="s">
        <v>181</v>
      </c>
      <c r="D363" s="18" t="s">
        <v>9</v>
      </c>
      <c r="E363" s="34">
        <v>2</v>
      </c>
      <c r="F363" s="29">
        <v>33781.9</v>
      </c>
      <c r="G363" s="34">
        <v>607</v>
      </c>
      <c r="H363" s="29">
        <v>10252806.91</v>
      </c>
      <c r="I363" s="34">
        <v>1082</v>
      </c>
      <c r="J363" s="29">
        <v>18276008.37</v>
      </c>
      <c r="K363" s="34">
        <v>22</v>
      </c>
      <c r="L363" s="29">
        <v>371600.91</v>
      </c>
      <c r="M363" s="34">
        <v>285</v>
      </c>
      <c r="N363" s="29">
        <v>4813920.87</v>
      </c>
      <c r="O363" s="35">
        <v>1998</v>
      </c>
      <c r="P363" s="29">
        <v>33748118.96</v>
      </c>
      <c r="Q363" s="2"/>
      <c r="R363" s="2"/>
    </row>
    <row r="364" spans="1:18" ht="12.75">
      <c r="A364" s="23" t="s">
        <v>150</v>
      </c>
      <c r="B364" s="24"/>
      <c r="C364" s="24"/>
      <c r="D364" s="25"/>
      <c r="E364" s="36">
        <v>149</v>
      </c>
      <c r="F364" s="30">
        <v>154663.13</v>
      </c>
      <c r="G364" s="36">
        <v>25362</v>
      </c>
      <c r="H364" s="30">
        <v>32660166.92</v>
      </c>
      <c r="I364" s="36">
        <v>43192</v>
      </c>
      <c r="J364" s="30">
        <v>55104447.599999994</v>
      </c>
      <c r="K364" s="36">
        <v>436</v>
      </c>
      <c r="L364" s="30">
        <v>728140.19</v>
      </c>
      <c r="M364" s="36">
        <v>12311</v>
      </c>
      <c r="N364" s="41">
        <v>15185183.940000001</v>
      </c>
      <c r="O364" s="36">
        <v>81450</v>
      </c>
      <c r="P364" s="41">
        <v>103832601.78</v>
      </c>
      <c r="Q364" s="2"/>
      <c r="R364" s="2"/>
    </row>
    <row r="365" spans="1:18" ht="12.75">
      <c r="A365" s="17" t="s">
        <v>151</v>
      </c>
      <c r="B365" s="17" t="s">
        <v>4</v>
      </c>
      <c r="C365" s="17" t="s">
        <v>5</v>
      </c>
      <c r="D365" s="18" t="s">
        <v>6</v>
      </c>
      <c r="E365" s="34"/>
      <c r="F365" s="29"/>
      <c r="G365" s="34"/>
      <c r="H365" s="29"/>
      <c r="I365" s="34">
        <v>913</v>
      </c>
      <c r="J365" s="29">
        <v>5042444.22</v>
      </c>
      <c r="K365" s="34">
        <v>338</v>
      </c>
      <c r="L365" s="29">
        <v>1866753.72</v>
      </c>
      <c r="M365" s="34">
        <v>75</v>
      </c>
      <c r="N365" s="29">
        <v>414220.5</v>
      </c>
      <c r="O365" s="35">
        <v>1326</v>
      </c>
      <c r="P365" s="29">
        <v>7323418.4399999995</v>
      </c>
      <c r="Q365" s="2"/>
      <c r="R365" s="2"/>
    </row>
    <row r="366" spans="1:18" ht="12.75">
      <c r="A366" s="19"/>
      <c r="B366" s="19"/>
      <c r="C366" s="20" t="s">
        <v>7</v>
      </c>
      <c r="D366" s="18" t="s">
        <v>6</v>
      </c>
      <c r="E366" s="34"/>
      <c r="F366" s="29"/>
      <c r="G366" s="34"/>
      <c r="H366" s="29"/>
      <c r="I366" s="34">
        <v>83</v>
      </c>
      <c r="J366" s="29">
        <v>24852.69</v>
      </c>
      <c r="K366" s="34">
        <v>30</v>
      </c>
      <c r="L366" s="29">
        <v>8982.9</v>
      </c>
      <c r="M366" s="34">
        <v>7</v>
      </c>
      <c r="N366" s="29">
        <v>2096.01</v>
      </c>
      <c r="O366" s="35">
        <v>120</v>
      </c>
      <c r="P366" s="29">
        <v>35931.6</v>
      </c>
      <c r="Q366" s="2"/>
      <c r="R366" s="2"/>
    </row>
    <row r="367" spans="1:18" ht="12.75">
      <c r="A367" s="23" t="s">
        <v>152</v>
      </c>
      <c r="B367" s="24"/>
      <c r="C367" s="24"/>
      <c r="D367" s="25"/>
      <c r="E367" s="36"/>
      <c r="F367" s="30"/>
      <c r="G367" s="36"/>
      <c r="H367" s="30"/>
      <c r="I367" s="36">
        <v>996</v>
      </c>
      <c r="J367" s="30">
        <v>5067296.91</v>
      </c>
      <c r="K367" s="36">
        <v>368</v>
      </c>
      <c r="L367" s="30">
        <v>1875736.62</v>
      </c>
      <c r="M367" s="36">
        <v>82</v>
      </c>
      <c r="N367" s="30">
        <v>416316.51</v>
      </c>
      <c r="O367" s="37">
        <v>1446</v>
      </c>
      <c r="P367" s="30">
        <v>7359350.039999999</v>
      </c>
      <c r="Q367" s="2"/>
      <c r="R367" s="2"/>
    </row>
    <row r="368" spans="1:18" ht="12.75">
      <c r="A368" s="31" t="s">
        <v>153</v>
      </c>
      <c r="B368" s="32"/>
      <c r="C368" s="32"/>
      <c r="D368" s="33"/>
      <c r="E368" s="36">
        <v>31464</v>
      </c>
      <c r="F368" s="30">
        <v>58157034.540000014</v>
      </c>
      <c r="G368" s="36">
        <v>249435</v>
      </c>
      <c r="H368" s="30">
        <v>445140221.72000015</v>
      </c>
      <c r="I368" s="36">
        <v>836304</v>
      </c>
      <c r="J368" s="30">
        <v>1471844324.97</v>
      </c>
      <c r="K368" s="36">
        <v>854169</v>
      </c>
      <c r="L368" s="30">
        <v>1522320492.8799994</v>
      </c>
      <c r="M368" s="36">
        <v>55749</v>
      </c>
      <c r="N368" s="30">
        <v>97519886.87000005</v>
      </c>
      <c r="O368" s="37">
        <v>2027121</v>
      </c>
      <c r="P368" s="30">
        <v>3594981960.98</v>
      </c>
      <c r="Q368" s="2"/>
      <c r="R368" s="2"/>
    </row>
    <row r="370" spans="6:16" ht="12.75"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</row>
    <row r="371" spans="6:16" ht="12.75"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</row>
  </sheetData>
  <sheetProtection/>
  <mergeCells count="7">
    <mergeCell ref="A2:O2"/>
    <mergeCell ref="E4:F4"/>
    <mergeCell ref="G4:H4"/>
    <mergeCell ref="I4:J4"/>
    <mergeCell ref="K4:L4"/>
    <mergeCell ref="M4:N4"/>
    <mergeCell ref="O4:P4"/>
  </mergeCell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71"/>
  <sheetViews>
    <sheetView view="pageBreakPreview" zoomScaleSheetLayoutView="100" zoomScalePageLayoutView="0" workbookViewId="0" topLeftCell="A1">
      <pane xSplit="4" ySplit="5" topLeftCell="N35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370" sqref="F370"/>
    </sheetView>
  </sheetViews>
  <sheetFormatPr defaultColWidth="9.140625" defaultRowHeight="15"/>
  <cols>
    <col min="1" max="1" width="30.8515625" style="7" customWidth="1"/>
    <col min="2" max="2" width="17.421875" style="8" customWidth="1"/>
    <col min="3" max="3" width="31.421875" style="8" customWidth="1"/>
    <col min="4" max="4" width="21.28125" style="1" customWidth="1"/>
    <col min="5" max="5" width="12.28125" style="15" customWidth="1"/>
    <col min="6" max="6" width="17.140625" style="2" customWidth="1"/>
    <col min="7" max="7" width="12.28125" style="2" customWidth="1"/>
    <col min="8" max="8" width="17.140625" style="2" customWidth="1"/>
    <col min="9" max="9" width="12.28125" style="2" customWidth="1"/>
    <col min="10" max="10" width="17.140625" style="2" customWidth="1"/>
    <col min="11" max="11" width="12.28125" style="2" customWidth="1"/>
    <col min="12" max="12" width="17.140625" style="2" customWidth="1"/>
    <col min="13" max="13" width="12.28125" style="2" customWidth="1"/>
    <col min="14" max="14" width="17.140625" style="2" customWidth="1"/>
    <col min="15" max="15" width="12.28125" style="12" customWidth="1"/>
    <col min="16" max="16" width="17.140625" style="2" customWidth="1"/>
    <col min="17" max="17" width="13.140625" style="1" bestFit="1" customWidth="1"/>
    <col min="18" max="18" width="10.140625" style="1" bestFit="1" customWidth="1"/>
    <col min="19" max="16384" width="9.140625" style="1" customWidth="1"/>
  </cols>
  <sheetData>
    <row r="1" ht="16.5" customHeight="1"/>
    <row r="2" spans="1:15" ht="12.75">
      <c r="A2" s="45" t="s">
        <v>175</v>
      </c>
      <c r="B2" s="45"/>
      <c r="C2" s="45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5" ht="15" customHeight="1">
      <c r="A3" s="9"/>
      <c r="B3" s="10"/>
      <c r="C3" s="1"/>
      <c r="D3" s="26"/>
      <c r="E3" s="28"/>
      <c r="F3" s="27"/>
      <c r="G3" s="27"/>
      <c r="H3" s="27"/>
      <c r="I3" s="27"/>
      <c r="J3" s="27"/>
      <c r="K3" s="27"/>
      <c r="L3" s="27"/>
      <c r="M3" s="27"/>
      <c r="N3" s="27"/>
      <c r="O3" s="13"/>
    </row>
    <row r="4" spans="1:16" ht="62.25" customHeight="1">
      <c r="A4" s="6"/>
      <c r="B4" s="11"/>
      <c r="C4" s="11"/>
      <c r="D4" s="5"/>
      <c r="E4" s="42" t="s">
        <v>176</v>
      </c>
      <c r="F4" s="42"/>
      <c r="G4" s="42" t="s">
        <v>155</v>
      </c>
      <c r="H4" s="42"/>
      <c r="I4" s="42" t="s">
        <v>154</v>
      </c>
      <c r="J4" s="42"/>
      <c r="K4" s="42" t="s">
        <v>156</v>
      </c>
      <c r="L4" s="42"/>
      <c r="M4" s="42" t="s">
        <v>177</v>
      </c>
      <c r="N4" s="42"/>
      <c r="O4" s="43" t="s">
        <v>157</v>
      </c>
      <c r="P4" s="44"/>
    </row>
    <row r="5" spans="1:16" ht="12.75">
      <c r="A5" s="6" t="s">
        <v>0</v>
      </c>
      <c r="B5" s="11" t="s">
        <v>1</v>
      </c>
      <c r="C5" s="11" t="s">
        <v>2</v>
      </c>
      <c r="D5" s="3" t="s">
        <v>3</v>
      </c>
      <c r="E5" s="16" t="s">
        <v>158</v>
      </c>
      <c r="F5" s="4" t="s">
        <v>159</v>
      </c>
      <c r="G5" s="4" t="s">
        <v>158</v>
      </c>
      <c r="H5" s="4" t="s">
        <v>159</v>
      </c>
      <c r="I5" s="4" t="s">
        <v>158</v>
      </c>
      <c r="J5" s="4" t="s">
        <v>159</v>
      </c>
      <c r="K5" s="4" t="s">
        <v>158</v>
      </c>
      <c r="L5" s="4" t="s">
        <v>159</v>
      </c>
      <c r="M5" s="4" t="s">
        <v>158</v>
      </c>
      <c r="N5" s="4" t="s">
        <v>159</v>
      </c>
      <c r="O5" s="14" t="s">
        <v>158</v>
      </c>
      <c r="P5" s="4" t="s">
        <v>159</v>
      </c>
    </row>
    <row r="6" spans="1:18" ht="12.75">
      <c r="A6" s="17" t="s">
        <v>186</v>
      </c>
      <c r="B6" s="17" t="s">
        <v>4</v>
      </c>
      <c r="C6" s="17" t="s">
        <v>5</v>
      </c>
      <c r="D6" s="18" t="s">
        <v>6</v>
      </c>
      <c r="E6" s="34">
        <v>7</v>
      </c>
      <c r="F6" s="29">
        <v>11753.42</v>
      </c>
      <c r="G6" s="34">
        <v>80</v>
      </c>
      <c r="H6" s="29">
        <v>134324.8</v>
      </c>
      <c r="I6" s="34">
        <v>273</v>
      </c>
      <c r="J6" s="29">
        <v>458383.38</v>
      </c>
      <c r="K6" s="34">
        <v>287</v>
      </c>
      <c r="L6" s="29">
        <v>481890.22</v>
      </c>
      <c r="M6" s="34">
        <v>18</v>
      </c>
      <c r="N6" s="29">
        <v>30223.08</v>
      </c>
      <c r="O6" s="35">
        <v>665</v>
      </c>
      <c r="P6" s="29">
        <v>1116574.9</v>
      </c>
      <c r="Q6" s="2"/>
      <c r="R6" s="2"/>
    </row>
    <row r="7" spans="1:18" ht="12.75">
      <c r="A7" s="19"/>
      <c r="B7" s="19"/>
      <c r="C7" s="20" t="s">
        <v>7</v>
      </c>
      <c r="D7" s="18" t="s">
        <v>6</v>
      </c>
      <c r="E7" s="34">
        <v>60</v>
      </c>
      <c r="F7" s="29">
        <v>42234.6</v>
      </c>
      <c r="G7" s="34">
        <v>404</v>
      </c>
      <c r="H7" s="29">
        <v>284379.64</v>
      </c>
      <c r="I7" s="34">
        <v>1587</v>
      </c>
      <c r="J7" s="29">
        <v>1117105.17</v>
      </c>
      <c r="K7" s="34">
        <v>1558</v>
      </c>
      <c r="L7" s="29">
        <v>1096691.78</v>
      </c>
      <c r="M7" s="34">
        <v>104</v>
      </c>
      <c r="N7" s="29">
        <v>73206.64</v>
      </c>
      <c r="O7" s="35">
        <v>3713</v>
      </c>
      <c r="P7" s="29">
        <v>2613617.83</v>
      </c>
      <c r="Q7" s="2"/>
      <c r="R7" s="2"/>
    </row>
    <row r="8" spans="1:18" ht="12.75">
      <c r="A8" s="19"/>
      <c r="B8" s="17" t="s">
        <v>8</v>
      </c>
      <c r="C8" s="17" t="s">
        <v>181</v>
      </c>
      <c r="D8" s="18" t="s">
        <v>9</v>
      </c>
      <c r="E8" s="34">
        <v>7</v>
      </c>
      <c r="F8" s="29">
        <v>434191.56</v>
      </c>
      <c r="G8" s="34">
        <v>66</v>
      </c>
      <c r="H8" s="29">
        <v>4837923.45</v>
      </c>
      <c r="I8" s="34">
        <v>296</v>
      </c>
      <c r="J8" s="29">
        <v>18893923.61</v>
      </c>
      <c r="K8" s="34">
        <v>270</v>
      </c>
      <c r="L8" s="29">
        <v>16795918.21</v>
      </c>
      <c r="M8" s="34">
        <v>16</v>
      </c>
      <c r="N8" s="29">
        <v>960084.93</v>
      </c>
      <c r="O8" s="35">
        <v>655</v>
      </c>
      <c r="P8" s="29">
        <v>41922041.76</v>
      </c>
      <c r="Q8" s="2"/>
      <c r="R8" s="2"/>
    </row>
    <row r="9" spans="1:18" ht="12.75">
      <c r="A9" s="20"/>
      <c r="B9" s="21" t="s">
        <v>198</v>
      </c>
      <c r="C9" s="21"/>
      <c r="D9" s="22" t="s">
        <v>9</v>
      </c>
      <c r="E9" s="34">
        <v>1</v>
      </c>
      <c r="F9" s="29">
        <v>159086.14</v>
      </c>
      <c r="G9" s="34">
        <v>16</v>
      </c>
      <c r="H9" s="29">
        <v>2545378.29</v>
      </c>
      <c r="I9" s="34">
        <v>47</v>
      </c>
      <c r="J9" s="29">
        <v>7477048.71</v>
      </c>
      <c r="K9" s="34">
        <v>39</v>
      </c>
      <c r="L9" s="29">
        <v>6204359.57</v>
      </c>
      <c r="M9" s="34">
        <v>2</v>
      </c>
      <c r="N9" s="29">
        <v>318172.29</v>
      </c>
      <c r="O9" s="35">
        <v>105</v>
      </c>
      <c r="P9" s="29">
        <v>16704045</v>
      </c>
      <c r="Q9" s="2"/>
      <c r="R9" s="2"/>
    </row>
    <row r="10" spans="1:18" ht="12.75">
      <c r="A10" s="23" t="s">
        <v>187</v>
      </c>
      <c r="B10" s="24"/>
      <c r="C10" s="24"/>
      <c r="D10" s="25"/>
      <c r="E10" s="36">
        <v>74</v>
      </c>
      <c r="F10" s="30">
        <v>488179.58</v>
      </c>
      <c r="G10" s="36">
        <v>550</v>
      </c>
      <c r="H10" s="30">
        <v>5256627.89</v>
      </c>
      <c r="I10" s="36">
        <v>2156</v>
      </c>
      <c r="J10" s="30">
        <v>20469412.16</v>
      </c>
      <c r="K10" s="36">
        <v>2115</v>
      </c>
      <c r="L10" s="30">
        <v>18374500.21</v>
      </c>
      <c r="M10" s="36">
        <v>138</v>
      </c>
      <c r="N10" s="30">
        <v>1063514.65</v>
      </c>
      <c r="O10" s="37">
        <v>5033</v>
      </c>
      <c r="P10" s="30">
        <v>45652234.489999995</v>
      </c>
      <c r="Q10" s="2"/>
      <c r="R10" s="2"/>
    </row>
    <row r="11" spans="1:18" ht="12.75">
      <c r="A11" s="17" t="s">
        <v>10</v>
      </c>
      <c r="B11" s="17" t="s">
        <v>4</v>
      </c>
      <c r="C11" s="17" t="s">
        <v>5</v>
      </c>
      <c r="D11" s="18" t="s">
        <v>6</v>
      </c>
      <c r="E11" s="34">
        <v>81</v>
      </c>
      <c r="F11" s="29">
        <v>442779.92</v>
      </c>
      <c r="G11" s="34">
        <v>475</v>
      </c>
      <c r="H11" s="29">
        <v>2609661.84</v>
      </c>
      <c r="I11" s="34">
        <v>3264</v>
      </c>
      <c r="J11" s="29">
        <v>17981093.96</v>
      </c>
      <c r="K11" s="34">
        <v>1532</v>
      </c>
      <c r="L11" s="29">
        <v>8415361.88</v>
      </c>
      <c r="M11" s="34">
        <v>1</v>
      </c>
      <c r="N11" s="29">
        <v>944.72</v>
      </c>
      <c r="O11" s="35">
        <v>5353</v>
      </c>
      <c r="P11" s="29">
        <v>29449842.32</v>
      </c>
      <c r="Q11" s="2"/>
      <c r="R11" s="2"/>
    </row>
    <row r="12" spans="1:18" ht="12.75">
      <c r="A12" s="19"/>
      <c r="B12" s="19"/>
      <c r="C12" s="20" t="s">
        <v>7</v>
      </c>
      <c r="D12" s="18" t="s">
        <v>6</v>
      </c>
      <c r="E12" s="34">
        <v>6</v>
      </c>
      <c r="F12" s="29">
        <v>2042.16</v>
      </c>
      <c r="G12" s="34">
        <v>29</v>
      </c>
      <c r="H12" s="29">
        <v>9870.44</v>
      </c>
      <c r="I12" s="34">
        <v>212</v>
      </c>
      <c r="J12" s="29">
        <v>72156.33</v>
      </c>
      <c r="K12" s="34">
        <v>103</v>
      </c>
      <c r="L12" s="29">
        <v>35057.08</v>
      </c>
      <c r="M12" s="34"/>
      <c r="N12" s="29"/>
      <c r="O12" s="35">
        <v>350</v>
      </c>
      <c r="P12" s="29">
        <v>119126.01</v>
      </c>
      <c r="Q12" s="2"/>
      <c r="R12" s="2"/>
    </row>
    <row r="13" spans="1:18" ht="12.75">
      <c r="A13" s="23" t="s">
        <v>11</v>
      </c>
      <c r="B13" s="24"/>
      <c r="C13" s="24"/>
      <c r="D13" s="25"/>
      <c r="E13" s="36">
        <v>87</v>
      </c>
      <c r="F13" s="30">
        <v>444822.08</v>
      </c>
      <c r="G13" s="36">
        <v>504</v>
      </c>
      <c r="H13" s="30">
        <v>2619532.28</v>
      </c>
      <c r="I13" s="36">
        <v>3476</v>
      </c>
      <c r="J13" s="30">
        <v>18053250.29</v>
      </c>
      <c r="K13" s="36">
        <v>1635</v>
      </c>
      <c r="L13" s="30">
        <v>8450418.96</v>
      </c>
      <c r="M13" s="36">
        <v>1</v>
      </c>
      <c r="N13" s="30">
        <v>944.72</v>
      </c>
      <c r="O13" s="37">
        <v>5703</v>
      </c>
      <c r="P13" s="30">
        <v>29568968.330000002</v>
      </c>
      <c r="Q13" s="2"/>
      <c r="R13" s="2"/>
    </row>
    <row r="14" spans="1:18" ht="12.75">
      <c r="A14" s="17" t="s">
        <v>12</v>
      </c>
      <c r="B14" s="17" t="s">
        <v>13</v>
      </c>
      <c r="C14" s="17" t="s">
        <v>181</v>
      </c>
      <c r="D14" s="18" t="s">
        <v>14</v>
      </c>
      <c r="E14" s="34">
        <v>2</v>
      </c>
      <c r="F14" s="29">
        <v>287736.89</v>
      </c>
      <c r="G14" s="34">
        <v>3</v>
      </c>
      <c r="H14" s="29">
        <v>403124.09</v>
      </c>
      <c r="I14" s="34">
        <v>12</v>
      </c>
      <c r="J14" s="29">
        <v>1612496.34</v>
      </c>
      <c r="K14" s="34">
        <v>9</v>
      </c>
      <c r="L14" s="29">
        <v>1152409.75</v>
      </c>
      <c r="M14" s="34">
        <v>2</v>
      </c>
      <c r="N14" s="29">
        <v>287736.89</v>
      </c>
      <c r="O14" s="35">
        <v>28</v>
      </c>
      <c r="P14" s="29">
        <v>3743503.96</v>
      </c>
      <c r="Q14" s="2"/>
      <c r="R14" s="2"/>
    </row>
    <row r="15" spans="1:18" ht="12.75">
      <c r="A15" s="23" t="s">
        <v>15</v>
      </c>
      <c r="B15" s="24"/>
      <c r="C15" s="24"/>
      <c r="D15" s="25"/>
      <c r="E15" s="36">
        <v>2</v>
      </c>
      <c r="F15" s="30">
        <v>287736.89</v>
      </c>
      <c r="G15" s="36">
        <v>3</v>
      </c>
      <c r="H15" s="30">
        <v>403124.09</v>
      </c>
      <c r="I15" s="36">
        <v>12</v>
      </c>
      <c r="J15" s="30">
        <v>1612496.34</v>
      </c>
      <c r="K15" s="36">
        <v>9</v>
      </c>
      <c r="L15" s="30">
        <v>1152409.75</v>
      </c>
      <c r="M15" s="36">
        <v>2</v>
      </c>
      <c r="N15" s="30">
        <v>287736.89</v>
      </c>
      <c r="O15" s="37">
        <v>28</v>
      </c>
      <c r="P15" s="30">
        <v>3743503.96</v>
      </c>
      <c r="Q15" s="2"/>
      <c r="R15" s="2"/>
    </row>
    <row r="16" spans="1:18" ht="12.75">
      <c r="A16" s="17" t="s">
        <v>16</v>
      </c>
      <c r="B16" s="17" t="s">
        <v>13</v>
      </c>
      <c r="C16" s="17" t="s">
        <v>181</v>
      </c>
      <c r="D16" s="18" t="s">
        <v>14</v>
      </c>
      <c r="E16" s="34">
        <v>1</v>
      </c>
      <c r="F16" s="29">
        <v>115387.21</v>
      </c>
      <c r="G16" s="34">
        <v>2</v>
      </c>
      <c r="H16" s="29">
        <v>230774.42</v>
      </c>
      <c r="I16" s="34">
        <v>6</v>
      </c>
      <c r="J16" s="29">
        <v>692323.25</v>
      </c>
      <c r="K16" s="34">
        <v>5</v>
      </c>
      <c r="L16" s="29">
        <v>576936.04</v>
      </c>
      <c r="M16" s="34"/>
      <c r="N16" s="29"/>
      <c r="O16" s="35">
        <v>14</v>
      </c>
      <c r="P16" s="29">
        <v>1615420.92</v>
      </c>
      <c r="Q16" s="2"/>
      <c r="R16" s="2"/>
    </row>
    <row r="17" spans="1:18" ht="12.75">
      <c r="A17" s="23" t="s">
        <v>17</v>
      </c>
      <c r="B17" s="24"/>
      <c r="C17" s="24"/>
      <c r="D17" s="25"/>
      <c r="E17" s="36">
        <v>1</v>
      </c>
      <c r="F17" s="30">
        <v>115387.21</v>
      </c>
      <c r="G17" s="36">
        <v>2</v>
      </c>
      <c r="H17" s="30">
        <v>230774.42</v>
      </c>
      <c r="I17" s="36">
        <v>6</v>
      </c>
      <c r="J17" s="30">
        <v>692323.25</v>
      </c>
      <c r="K17" s="36">
        <v>5</v>
      </c>
      <c r="L17" s="30">
        <v>576936.04</v>
      </c>
      <c r="M17" s="36"/>
      <c r="N17" s="30"/>
      <c r="O17" s="37">
        <v>14</v>
      </c>
      <c r="P17" s="30">
        <v>1615420.92</v>
      </c>
      <c r="Q17" s="2"/>
      <c r="R17" s="2"/>
    </row>
    <row r="18" spans="1:18" ht="12.75">
      <c r="A18" s="17" t="s">
        <v>161</v>
      </c>
      <c r="B18" s="17" t="s">
        <v>8</v>
      </c>
      <c r="C18" s="17" t="s">
        <v>181</v>
      </c>
      <c r="D18" s="18" t="s">
        <v>9</v>
      </c>
      <c r="E18" s="34">
        <v>0</v>
      </c>
      <c r="F18" s="29">
        <v>0</v>
      </c>
      <c r="G18" s="34">
        <v>1</v>
      </c>
      <c r="H18" s="29">
        <v>98591.88</v>
      </c>
      <c r="I18" s="34">
        <v>2</v>
      </c>
      <c r="J18" s="29">
        <v>197183.75</v>
      </c>
      <c r="K18" s="34">
        <v>3</v>
      </c>
      <c r="L18" s="29">
        <v>295775.63</v>
      </c>
      <c r="M18" s="34">
        <v>1</v>
      </c>
      <c r="N18" s="29">
        <v>98591.88</v>
      </c>
      <c r="O18" s="35">
        <v>7</v>
      </c>
      <c r="P18" s="29">
        <v>690143.14</v>
      </c>
      <c r="Q18" s="2"/>
      <c r="R18" s="2"/>
    </row>
    <row r="19" spans="1:18" ht="12.75">
      <c r="A19" s="23" t="s">
        <v>162</v>
      </c>
      <c r="B19" s="24"/>
      <c r="C19" s="24"/>
      <c r="D19" s="25"/>
      <c r="E19" s="36">
        <v>0</v>
      </c>
      <c r="F19" s="30">
        <v>0</v>
      </c>
      <c r="G19" s="36">
        <v>1</v>
      </c>
      <c r="H19" s="30">
        <v>98591.88</v>
      </c>
      <c r="I19" s="36">
        <v>2</v>
      </c>
      <c r="J19" s="30">
        <v>197183.75</v>
      </c>
      <c r="K19" s="36">
        <v>3</v>
      </c>
      <c r="L19" s="30">
        <v>295775.63</v>
      </c>
      <c r="M19" s="36">
        <v>1</v>
      </c>
      <c r="N19" s="30">
        <v>98591.88</v>
      </c>
      <c r="O19" s="37">
        <v>7</v>
      </c>
      <c r="P19" s="30">
        <v>690143.14</v>
      </c>
      <c r="Q19" s="2"/>
      <c r="R19" s="2"/>
    </row>
    <row r="20" spans="1:18" ht="12.75">
      <c r="A20" s="17" t="s">
        <v>19</v>
      </c>
      <c r="B20" s="17" t="s">
        <v>13</v>
      </c>
      <c r="C20" s="17" t="s">
        <v>181</v>
      </c>
      <c r="D20" s="18" t="s">
        <v>14</v>
      </c>
      <c r="E20" s="34">
        <v>37</v>
      </c>
      <c r="F20" s="29">
        <v>313724.35</v>
      </c>
      <c r="G20" s="34">
        <v>711</v>
      </c>
      <c r="H20" s="29">
        <v>6095703.19</v>
      </c>
      <c r="I20" s="34">
        <v>555</v>
      </c>
      <c r="J20" s="29">
        <v>4752643.05</v>
      </c>
      <c r="K20" s="34">
        <v>813</v>
      </c>
      <c r="L20" s="29">
        <v>6970910.35</v>
      </c>
      <c r="M20" s="34">
        <v>30</v>
      </c>
      <c r="N20" s="29">
        <v>258569.16</v>
      </c>
      <c r="O20" s="35">
        <v>2146</v>
      </c>
      <c r="P20" s="29">
        <v>18391550.099999998</v>
      </c>
      <c r="Q20" s="2"/>
      <c r="R20" s="2"/>
    </row>
    <row r="21" spans="1:18" ht="12.75">
      <c r="A21" s="19"/>
      <c r="B21" s="17" t="s">
        <v>4</v>
      </c>
      <c r="C21" s="17" t="s">
        <v>5</v>
      </c>
      <c r="D21" s="18" t="s">
        <v>6</v>
      </c>
      <c r="E21" s="34">
        <v>1503</v>
      </c>
      <c r="F21" s="29">
        <v>1910508.38</v>
      </c>
      <c r="G21" s="34">
        <v>25009</v>
      </c>
      <c r="H21" s="29">
        <v>31789690.02</v>
      </c>
      <c r="I21" s="34">
        <v>17189</v>
      </c>
      <c r="J21" s="29">
        <v>21849453.47</v>
      </c>
      <c r="K21" s="34">
        <v>30467</v>
      </c>
      <c r="L21" s="29">
        <v>38727517.53</v>
      </c>
      <c r="M21" s="34">
        <v>2022</v>
      </c>
      <c r="N21" s="29">
        <v>2570224.85</v>
      </c>
      <c r="O21" s="35">
        <v>76190</v>
      </c>
      <c r="P21" s="29">
        <v>96847394.25</v>
      </c>
      <c r="Q21" s="2"/>
      <c r="R21" s="2"/>
    </row>
    <row r="22" spans="1:18" ht="12.75">
      <c r="A22" s="19"/>
      <c r="B22" s="19"/>
      <c r="C22" s="20" t="s">
        <v>18</v>
      </c>
      <c r="D22" s="18" t="s">
        <v>6</v>
      </c>
      <c r="E22" s="34">
        <v>262</v>
      </c>
      <c r="F22" s="29">
        <v>174565.53</v>
      </c>
      <c r="G22" s="34">
        <v>5663</v>
      </c>
      <c r="H22" s="29">
        <v>3773147.27</v>
      </c>
      <c r="I22" s="34">
        <v>3653</v>
      </c>
      <c r="J22" s="29">
        <v>2433923.18</v>
      </c>
      <c r="K22" s="34">
        <v>7149</v>
      </c>
      <c r="L22" s="29">
        <v>4763240.3</v>
      </c>
      <c r="M22" s="34">
        <v>665</v>
      </c>
      <c r="N22" s="29">
        <v>443076.63</v>
      </c>
      <c r="O22" s="35">
        <v>17392</v>
      </c>
      <c r="P22" s="29">
        <v>11587952.910000002</v>
      </c>
      <c r="Q22" s="2"/>
      <c r="R22" s="2"/>
    </row>
    <row r="23" spans="1:18" ht="12.75">
      <c r="A23" s="19"/>
      <c r="B23" s="19"/>
      <c r="C23" s="20" t="s">
        <v>7</v>
      </c>
      <c r="D23" s="18" t="s">
        <v>6</v>
      </c>
      <c r="E23" s="34">
        <v>1407</v>
      </c>
      <c r="F23" s="29">
        <v>748673.63</v>
      </c>
      <c r="G23" s="34">
        <v>26682</v>
      </c>
      <c r="H23" s="29">
        <v>13825128.62</v>
      </c>
      <c r="I23" s="34">
        <v>17828</v>
      </c>
      <c r="J23" s="29">
        <v>9246029.67</v>
      </c>
      <c r="K23" s="34">
        <v>34698</v>
      </c>
      <c r="L23" s="29">
        <v>17968662.31</v>
      </c>
      <c r="M23" s="34">
        <v>2884</v>
      </c>
      <c r="N23" s="29">
        <v>1522940.46</v>
      </c>
      <c r="O23" s="35">
        <v>83499</v>
      </c>
      <c r="P23" s="29">
        <v>43311434.690000005</v>
      </c>
      <c r="Q23" s="2"/>
      <c r="R23" s="2"/>
    </row>
    <row r="24" spans="1:18" ht="12.75">
      <c r="A24" s="19"/>
      <c r="B24" s="17" t="s">
        <v>20</v>
      </c>
      <c r="C24" s="17" t="s">
        <v>181</v>
      </c>
      <c r="D24" s="18" t="s">
        <v>21</v>
      </c>
      <c r="E24" s="34">
        <v>240</v>
      </c>
      <c r="F24" s="29">
        <v>659403.24</v>
      </c>
      <c r="G24" s="34">
        <v>2691</v>
      </c>
      <c r="H24" s="29">
        <v>7393558.78</v>
      </c>
      <c r="I24" s="34">
        <v>1960</v>
      </c>
      <c r="J24" s="29">
        <v>5385126.42</v>
      </c>
      <c r="K24" s="34">
        <v>3798</v>
      </c>
      <c r="L24" s="29">
        <v>10435056.2</v>
      </c>
      <c r="M24" s="34">
        <v>290</v>
      </c>
      <c r="N24" s="29">
        <v>796778.91</v>
      </c>
      <c r="O24" s="35">
        <v>8979</v>
      </c>
      <c r="P24" s="29">
        <v>24669923.55</v>
      </c>
      <c r="Q24" s="2"/>
      <c r="R24" s="2"/>
    </row>
    <row r="25" spans="1:18" ht="12.75">
      <c r="A25" s="19"/>
      <c r="B25" s="17" t="s">
        <v>8</v>
      </c>
      <c r="C25" s="17" t="s">
        <v>181</v>
      </c>
      <c r="D25" s="18" t="s">
        <v>9</v>
      </c>
      <c r="E25" s="34">
        <v>92</v>
      </c>
      <c r="F25" s="29">
        <v>3262182.47</v>
      </c>
      <c r="G25" s="34">
        <v>1313</v>
      </c>
      <c r="H25" s="29">
        <v>44620715.69</v>
      </c>
      <c r="I25" s="34">
        <v>1124</v>
      </c>
      <c r="J25" s="29">
        <v>42685833.49</v>
      </c>
      <c r="K25" s="34">
        <v>2143</v>
      </c>
      <c r="L25" s="29">
        <v>77885280.34</v>
      </c>
      <c r="M25" s="34">
        <v>161</v>
      </c>
      <c r="N25" s="29">
        <v>5412906.13</v>
      </c>
      <c r="O25" s="35">
        <v>4833</v>
      </c>
      <c r="P25" s="29">
        <v>173866918.12</v>
      </c>
      <c r="Q25" s="2"/>
      <c r="R25" s="2"/>
    </row>
    <row r="26" spans="1:18" ht="12.75">
      <c r="A26" s="20"/>
      <c r="B26" s="21" t="s">
        <v>198</v>
      </c>
      <c r="C26" s="21"/>
      <c r="D26" s="22" t="s">
        <v>9</v>
      </c>
      <c r="E26" s="34">
        <v>4</v>
      </c>
      <c r="F26" s="29">
        <v>707928.79</v>
      </c>
      <c r="G26" s="34">
        <v>44</v>
      </c>
      <c r="H26" s="29">
        <v>7787216.65</v>
      </c>
      <c r="I26" s="34">
        <v>68</v>
      </c>
      <c r="J26" s="29">
        <v>12034789.37</v>
      </c>
      <c r="K26" s="34">
        <v>106</v>
      </c>
      <c r="L26" s="29">
        <v>18760112.85</v>
      </c>
      <c r="M26" s="34">
        <v>5</v>
      </c>
      <c r="N26" s="29">
        <v>884910.98</v>
      </c>
      <c r="O26" s="35">
        <v>227</v>
      </c>
      <c r="P26" s="29">
        <v>40174958.64</v>
      </c>
      <c r="Q26" s="2"/>
      <c r="R26" s="2"/>
    </row>
    <row r="27" spans="1:18" ht="12.75">
      <c r="A27" s="23" t="s">
        <v>22</v>
      </c>
      <c r="B27" s="24"/>
      <c r="C27" s="24"/>
      <c r="D27" s="25"/>
      <c r="E27" s="36">
        <v>3541</v>
      </c>
      <c r="F27" s="30">
        <v>7069057.6</v>
      </c>
      <c r="G27" s="36">
        <v>62069</v>
      </c>
      <c r="H27" s="30">
        <v>107497943.57</v>
      </c>
      <c r="I27" s="36">
        <v>42309</v>
      </c>
      <c r="J27" s="30">
        <v>86353009.28</v>
      </c>
      <c r="K27" s="36">
        <v>79068</v>
      </c>
      <c r="L27" s="30">
        <v>156750667.03</v>
      </c>
      <c r="M27" s="36">
        <v>6052</v>
      </c>
      <c r="N27" s="30">
        <v>11004496.14</v>
      </c>
      <c r="O27" s="36">
        <v>193039</v>
      </c>
      <c r="P27" s="30">
        <v>368675173.62</v>
      </c>
      <c r="Q27" s="2"/>
      <c r="R27" s="2"/>
    </row>
    <row r="28" spans="1:18" ht="12.75">
      <c r="A28" s="17" t="s">
        <v>23</v>
      </c>
      <c r="B28" s="17" t="s">
        <v>13</v>
      </c>
      <c r="C28" s="17" t="s">
        <v>181</v>
      </c>
      <c r="D28" s="18" t="s">
        <v>14</v>
      </c>
      <c r="E28" s="34">
        <v>2</v>
      </c>
      <c r="F28" s="29">
        <v>20673.99</v>
      </c>
      <c r="G28" s="34">
        <v>7</v>
      </c>
      <c r="H28" s="29">
        <v>78247.96</v>
      </c>
      <c r="I28" s="34">
        <v>744</v>
      </c>
      <c r="J28" s="29">
        <v>8496912.01</v>
      </c>
      <c r="K28" s="34">
        <v>141</v>
      </c>
      <c r="L28" s="29">
        <v>1607584.92</v>
      </c>
      <c r="M28" s="34"/>
      <c r="N28" s="29"/>
      <c r="O28" s="35">
        <v>894</v>
      </c>
      <c r="P28" s="29">
        <v>10203418.88</v>
      </c>
      <c r="Q28" s="2"/>
      <c r="R28" s="2"/>
    </row>
    <row r="29" spans="1:18" ht="12.75">
      <c r="A29" s="19"/>
      <c r="B29" s="17" t="s">
        <v>4</v>
      </c>
      <c r="C29" s="17" t="s">
        <v>5</v>
      </c>
      <c r="D29" s="18" t="s">
        <v>6</v>
      </c>
      <c r="E29" s="34">
        <v>39</v>
      </c>
      <c r="F29" s="29">
        <v>48911.56</v>
      </c>
      <c r="G29" s="34">
        <v>139</v>
      </c>
      <c r="H29" s="29">
        <v>174325.82</v>
      </c>
      <c r="I29" s="34">
        <v>18241</v>
      </c>
      <c r="J29" s="29">
        <v>22876814.87</v>
      </c>
      <c r="K29" s="34">
        <v>3540</v>
      </c>
      <c r="L29" s="29">
        <v>4439664.75</v>
      </c>
      <c r="M29" s="34">
        <v>7</v>
      </c>
      <c r="N29" s="29">
        <v>8779</v>
      </c>
      <c r="O29" s="35">
        <v>21966</v>
      </c>
      <c r="P29" s="29">
        <v>27548496</v>
      </c>
      <c r="Q29" s="2"/>
      <c r="R29" s="2"/>
    </row>
    <row r="30" spans="1:18" ht="12.75">
      <c r="A30" s="19"/>
      <c r="B30" s="19"/>
      <c r="C30" s="20" t="s">
        <v>18</v>
      </c>
      <c r="D30" s="18" t="s">
        <v>6</v>
      </c>
      <c r="E30" s="34">
        <v>10</v>
      </c>
      <c r="F30" s="29">
        <v>6669.91</v>
      </c>
      <c r="G30" s="34">
        <v>68</v>
      </c>
      <c r="H30" s="29">
        <v>45355.4</v>
      </c>
      <c r="I30" s="34">
        <v>7366</v>
      </c>
      <c r="J30" s="29">
        <v>4913057.44</v>
      </c>
      <c r="K30" s="34">
        <v>1487</v>
      </c>
      <c r="L30" s="29">
        <v>991815.97</v>
      </c>
      <c r="M30" s="34">
        <v>4</v>
      </c>
      <c r="N30" s="29">
        <v>2667.96</v>
      </c>
      <c r="O30" s="35">
        <v>8935</v>
      </c>
      <c r="P30" s="29">
        <v>5959566.68</v>
      </c>
      <c r="Q30" s="2"/>
      <c r="R30" s="2"/>
    </row>
    <row r="31" spans="1:18" ht="12.75">
      <c r="A31" s="19"/>
      <c r="B31" s="19"/>
      <c r="C31" s="20" t="s">
        <v>7</v>
      </c>
      <c r="D31" s="18" t="s">
        <v>6</v>
      </c>
      <c r="E31" s="34">
        <v>46</v>
      </c>
      <c r="F31" s="29">
        <v>19027.59</v>
      </c>
      <c r="G31" s="34">
        <v>255</v>
      </c>
      <c r="H31" s="29">
        <v>99028.82</v>
      </c>
      <c r="I31" s="34">
        <v>28797</v>
      </c>
      <c r="J31" s="29">
        <v>12890182.61</v>
      </c>
      <c r="K31" s="34">
        <v>5469</v>
      </c>
      <c r="L31" s="29">
        <v>2417418.06</v>
      </c>
      <c r="M31" s="34">
        <v>24</v>
      </c>
      <c r="N31" s="29">
        <v>6367.65</v>
      </c>
      <c r="O31" s="35">
        <v>34591</v>
      </c>
      <c r="P31" s="29">
        <v>15432024.73</v>
      </c>
      <c r="Q31" s="2"/>
      <c r="R31" s="2"/>
    </row>
    <row r="32" spans="1:18" ht="12.75">
      <c r="A32" s="19"/>
      <c r="B32" s="17" t="s">
        <v>20</v>
      </c>
      <c r="C32" s="17" t="s">
        <v>181</v>
      </c>
      <c r="D32" s="18" t="s">
        <v>21</v>
      </c>
      <c r="E32" s="34">
        <v>12</v>
      </c>
      <c r="F32" s="29">
        <v>33098.22</v>
      </c>
      <c r="G32" s="34">
        <v>33</v>
      </c>
      <c r="H32" s="29">
        <v>91020.11</v>
      </c>
      <c r="I32" s="34">
        <v>3275</v>
      </c>
      <c r="J32" s="29">
        <v>9033055.99</v>
      </c>
      <c r="K32" s="34">
        <v>668</v>
      </c>
      <c r="L32" s="29">
        <v>1842467.6</v>
      </c>
      <c r="M32" s="34">
        <v>5</v>
      </c>
      <c r="N32" s="29">
        <v>13790.93</v>
      </c>
      <c r="O32" s="35">
        <v>3993</v>
      </c>
      <c r="P32" s="29">
        <v>11013432.85</v>
      </c>
      <c r="Q32" s="2"/>
      <c r="R32" s="2"/>
    </row>
    <row r="33" spans="1:18" ht="12.75">
      <c r="A33" s="19"/>
      <c r="B33" s="17" t="s">
        <v>8</v>
      </c>
      <c r="C33" s="17" t="s">
        <v>181</v>
      </c>
      <c r="D33" s="18" t="s">
        <v>9</v>
      </c>
      <c r="E33" s="34">
        <v>6</v>
      </c>
      <c r="F33" s="29">
        <v>111011.11</v>
      </c>
      <c r="G33" s="34">
        <v>41</v>
      </c>
      <c r="H33" s="29">
        <v>758575.89</v>
      </c>
      <c r="I33" s="34">
        <v>1808</v>
      </c>
      <c r="J33" s="29">
        <v>33451346.54</v>
      </c>
      <c r="K33" s="34">
        <v>506</v>
      </c>
      <c r="L33" s="29">
        <v>9361936.59</v>
      </c>
      <c r="M33" s="34">
        <v>9</v>
      </c>
      <c r="N33" s="29">
        <v>166516.66</v>
      </c>
      <c r="O33" s="35">
        <v>2370</v>
      </c>
      <c r="P33" s="29">
        <v>43849386.78999999</v>
      </c>
      <c r="Q33" s="2"/>
      <c r="R33" s="2"/>
    </row>
    <row r="34" spans="1:18" ht="12.75">
      <c r="A34" s="23" t="s">
        <v>24</v>
      </c>
      <c r="B34" s="24"/>
      <c r="C34" s="24"/>
      <c r="D34" s="25"/>
      <c r="E34" s="36">
        <v>115</v>
      </c>
      <c r="F34" s="30">
        <v>239392.38</v>
      </c>
      <c r="G34" s="36">
        <v>543</v>
      </c>
      <c r="H34" s="30">
        <v>1246554</v>
      </c>
      <c r="I34" s="36">
        <v>60231</v>
      </c>
      <c r="J34" s="30">
        <v>91661369.46000001</v>
      </c>
      <c r="K34" s="36">
        <v>11811</v>
      </c>
      <c r="L34" s="30">
        <v>20660887.89</v>
      </c>
      <c r="M34" s="36">
        <v>49</v>
      </c>
      <c r="N34" s="30">
        <v>198122.2</v>
      </c>
      <c r="O34" s="36">
        <v>72749</v>
      </c>
      <c r="P34" s="30">
        <v>114006325.92999999</v>
      </c>
      <c r="Q34" s="2"/>
      <c r="R34" s="2"/>
    </row>
    <row r="35" spans="1:18" ht="12.75">
      <c r="A35" s="17" t="s">
        <v>25</v>
      </c>
      <c r="B35" s="17" t="s">
        <v>13</v>
      </c>
      <c r="C35" s="17" t="s">
        <v>181</v>
      </c>
      <c r="D35" s="18" t="s">
        <v>14</v>
      </c>
      <c r="E35" s="34">
        <v>11</v>
      </c>
      <c r="F35" s="29">
        <v>87643.38</v>
      </c>
      <c r="G35" s="34">
        <v>21</v>
      </c>
      <c r="H35" s="29">
        <v>169416.95</v>
      </c>
      <c r="I35" s="34">
        <v>832</v>
      </c>
      <c r="J35" s="29">
        <v>6740214.59</v>
      </c>
      <c r="K35" s="34">
        <v>473</v>
      </c>
      <c r="L35" s="29">
        <v>3832300.44</v>
      </c>
      <c r="M35" s="34">
        <v>10</v>
      </c>
      <c r="N35" s="29">
        <v>83171.36</v>
      </c>
      <c r="O35" s="35">
        <v>1347</v>
      </c>
      <c r="P35" s="29">
        <v>10912746.719999999</v>
      </c>
      <c r="Q35" s="2"/>
      <c r="R35" s="2"/>
    </row>
    <row r="36" spans="1:18" ht="12.75">
      <c r="A36" s="19"/>
      <c r="B36" s="17" t="s">
        <v>4</v>
      </c>
      <c r="C36" s="17" t="s">
        <v>5</v>
      </c>
      <c r="D36" s="18" t="s">
        <v>6</v>
      </c>
      <c r="E36" s="34">
        <v>387</v>
      </c>
      <c r="F36" s="29">
        <v>503215.29</v>
      </c>
      <c r="G36" s="34">
        <v>1030</v>
      </c>
      <c r="H36" s="29">
        <v>1339306.83</v>
      </c>
      <c r="I36" s="34">
        <v>30085</v>
      </c>
      <c r="J36" s="29">
        <v>39119462.18</v>
      </c>
      <c r="K36" s="34">
        <v>13612</v>
      </c>
      <c r="L36" s="29">
        <v>17699654.95</v>
      </c>
      <c r="M36" s="34">
        <v>320</v>
      </c>
      <c r="N36" s="29">
        <v>416095.33</v>
      </c>
      <c r="O36" s="35">
        <v>45434</v>
      </c>
      <c r="P36" s="29">
        <v>59077734.58</v>
      </c>
      <c r="Q36" s="2"/>
      <c r="R36" s="2"/>
    </row>
    <row r="37" spans="1:18" ht="12.75">
      <c r="A37" s="19"/>
      <c r="B37" s="19"/>
      <c r="C37" s="20" t="s">
        <v>18</v>
      </c>
      <c r="D37" s="18" t="s">
        <v>6</v>
      </c>
      <c r="E37" s="34">
        <v>81</v>
      </c>
      <c r="F37" s="29">
        <v>54710.49</v>
      </c>
      <c r="G37" s="34">
        <v>112</v>
      </c>
      <c r="H37" s="29">
        <v>75649.08</v>
      </c>
      <c r="I37" s="34">
        <v>8405</v>
      </c>
      <c r="J37" s="29">
        <v>5677057.94</v>
      </c>
      <c r="K37" s="34">
        <v>4234</v>
      </c>
      <c r="L37" s="29">
        <v>2859805.27</v>
      </c>
      <c r="M37" s="34">
        <v>31</v>
      </c>
      <c r="N37" s="29">
        <v>20938.58</v>
      </c>
      <c r="O37" s="35">
        <v>12863</v>
      </c>
      <c r="P37" s="29">
        <v>8688161.360000001</v>
      </c>
      <c r="Q37" s="2"/>
      <c r="R37" s="2"/>
    </row>
    <row r="38" spans="1:18" ht="12.75">
      <c r="A38" s="19"/>
      <c r="B38" s="19"/>
      <c r="C38" s="20" t="s">
        <v>7</v>
      </c>
      <c r="D38" s="18" t="s">
        <v>6</v>
      </c>
      <c r="E38" s="34">
        <v>424</v>
      </c>
      <c r="F38" s="29">
        <v>187453.94</v>
      </c>
      <c r="G38" s="34">
        <v>1001</v>
      </c>
      <c r="H38" s="29">
        <v>382545.33</v>
      </c>
      <c r="I38" s="34">
        <v>37719</v>
      </c>
      <c r="J38" s="29">
        <v>17991169.14</v>
      </c>
      <c r="K38" s="34">
        <v>17574</v>
      </c>
      <c r="L38" s="29">
        <v>8348172.77</v>
      </c>
      <c r="M38" s="34">
        <v>297</v>
      </c>
      <c r="N38" s="29">
        <v>114440.14</v>
      </c>
      <c r="O38" s="35">
        <v>57015</v>
      </c>
      <c r="P38" s="29">
        <v>27023781.32</v>
      </c>
      <c r="Q38" s="2"/>
      <c r="R38" s="2"/>
    </row>
    <row r="39" spans="1:18" ht="12.75">
      <c r="A39" s="19"/>
      <c r="B39" s="17" t="s">
        <v>20</v>
      </c>
      <c r="C39" s="17" t="s">
        <v>181</v>
      </c>
      <c r="D39" s="18" t="s">
        <v>21</v>
      </c>
      <c r="E39" s="34">
        <v>48</v>
      </c>
      <c r="F39" s="29">
        <v>132564.89</v>
      </c>
      <c r="G39" s="34">
        <v>128</v>
      </c>
      <c r="H39" s="29">
        <v>353506.36</v>
      </c>
      <c r="I39" s="34">
        <v>3736</v>
      </c>
      <c r="J39" s="29">
        <v>10317967</v>
      </c>
      <c r="K39" s="34">
        <v>1691</v>
      </c>
      <c r="L39" s="29">
        <v>4670150.48</v>
      </c>
      <c r="M39" s="34">
        <v>40</v>
      </c>
      <c r="N39" s="29">
        <v>110470.74</v>
      </c>
      <c r="O39" s="35">
        <v>5643</v>
      </c>
      <c r="P39" s="29">
        <v>15584659.47</v>
      </c>
      <c r="Q39" s="2"/>
      <c r="R39" s="2"/>
    </row>
    <row r="40" spans="1:18" ht="12.75">
      <c r="A40" s="19"/>
      <c r="B40" s="17" t="s">
        <v>8</v>
      </c>
      <c r="C40" s="17" t="s">
        <v>181</v>
      </c>
      <c r="D40" s="18" t="s">
        <v>9</v>
      </c>
      <c r="E40" s="34">
        <v>26</v>
      </c>
      <c r="F40" s="29">
        <v>551603.66</v>
      </c>
      <c r="G40" s="34">
        <v>62</v>
      </c>
      <c r="H40" s="29">
        <v>1176764.93</v>
      </c>
      <c r="I40" s="34">
        <v>1866</v>
      </c>
      <c r="J40" s="29">
        <v>40463269.14</v>
      </c>
      <c r="K40" s="34">
        <v>968</v>
      </c>
      <c r="L40" s="29">
        <v>20688118.88</v>
      </c>
      <c r="M40" s="34">
        <v>41</v>
      </c>
      <c r="N40" s="29">
        <v>860972.73</v>
      </c>
      <c r="O40" s="35">
        <v>2963</v>
      </c>
      <c r="P40" s="29">
        <v>63740729.339999996</v>
      </c>
      <c r="Q40" s="2"/>
      <c r="R40" s="2"/>
    </row>
    <row r="41" spans="1:18" ht="12.75">
      <c r="A41" s="23" t="s">
        <v>26</v>
      </c>
      <c r="B41" s="24"/>
      <c r="C41" s="24"/>
      <c r="D41" s="25"/>
      <c r="E41" s="36">
        <v>977</v>
      </c>
      <c r="F41" s="30">
        <v>1517191.65</v>
      </c>
      <c r="G41" s="36">
        <v>2354</v>
      </c>
      <c r="H41" s="30">
        <v>3497189.48</v>
      </c>
      <c r="I41" s="36">
        <v>82643</v>
      </c>
      <c r="J41" s="30">
        <v>120309139.99</v>
      </c>
      <c r="K41" s="36">
        <v>38552</v>
      </c>
      <c r="L41" s="30">
        <v>58098202.78999999</v>
      </c>
      <c r="M41" s="36">
        <v>739</v>
      </c>
      <c r="N41" s="30">
        <v>1606088.88</v>
      </c>
      <c r="O41" s="36">
        <v>125265</v>
      </c>
      <c r="P41" s="30">
        <v>185027812.79</v>
      </c>
      <c r="Q41" s="2"/>
      <c r="R41" s="2"/>
    </row>
    <row r="42" spans="1:18" ht="12.75">
      <c r="A42" s="17" t="s">
        <v>27</v>
      </c>
      <c r="B42" s="17" t="s">
        <v>13</v>
      </c>
      <c r="C42" s="17" t="s">
        <v>181</v>
      </c>
      <c r="D42" s="18" t="s">
        <v>14</v>
      </c>
      <c r="E42" s="34">
        <v>3</v>
      </c>
      <c r="F42" s="29">
        <v>54287.73</v>
      </c>
      <c r="G42" s="34">
        <v>16</v>
      </c>
      <c r="H42" s="29">
        <v>289534.56</v>
      </c>
      <c r="I42" s="34">
        <v>43</v>
      </c>
      <c r="J42" s="29">
        <v>778124.12</v>
      </c>
      <c r="K42" s="34">
        <v>40</v>
      </c>
      <c r="L42" s="29">
        <v>723836.39</v>
      </c>
      <c r="M42" s="34">
        <v>4</v>
      </c>
      <c r="N42" s="29">
        <v>72383.64</v>
      </c>
      <c r="O42" s="35">
        <v>106</v>
      </c>
      <c r="P42" s="29">
        <v>1918166.44</v>
      </c>
      <c r="Q42" s="2"/>
      <c r="R42" s="2"/>
    </row>
    <row r="43" spans="1:18" ht="12.75">
      <c r="A43" s="19"/>
      <c r="B43" s="17" t="s">
        <v>4</v>
      </c>
      <c r="C43" s="17" t="s">
        <v>5</v>
      </c>
      <c r="D43" s="18" t="s">
        <v>6</v>
      </c>
      <c r="E43" s="34">
        <v>24</v>
      </c>
      <c r="F43" s="29">
        <v>62955.65</v>
      </c>
      <c r="G43" s="34">
        <v>132</v>
      </c>
      <c r="H43" s="29">
        <v>346256.06</v>
      </c>
      <c r="I43" s="34">
        <v>359</v>
      </c>
      <c r="J43" s="29">
        <v>941711.57</v>
      </c>
      <c r="K43" s="34">
        <v>394</v>
      </c>
      <c r="L43" s="29">
        <v>1033521.89</v>
      </c>
      <c r="M43" s="34">
        <v>38</v>
      </c>
      <c r="N43" s="29">
        <v>99679.78</v>
      </c>
      <c r="O43" s="35">
        <v>947</v>
      </c>
      <c r="P43" s="29">
        <v>2484124.95</v>
      </c>
      <c r="Q43" s="2"/>
      <c r="R43" s="2"/>
    </row>
    <row r="44" spans="1:18" ht="12.75">
      <c r="A44" s="19"/>
      <c r="B44" s="19"/>
      <c r="C44" s="20" t="s">
        <v>7</v>
      </c>
      <c r="D44" s="18" t="s">
        <v>6</v>
      </c>
      <c r="E44" s="34">
        <v>18</v>
      </c>
      <c r="F44" s="29">
        <v>15439.25</v>
      </c>
      <c r="G44" s="34">
        <v>126</v>
      </c>
      <c r="H44" s="29">
        <v>108074.76</v>
      </c>
      <c r="I44" s="34">
        <v>420</v>
      </c>
      <c r="J44" s="29">
        <v>360249.19</v>
      </c>
      <c r="K44" s="34">
        <v>395</v>
      </c>
      <c r="L44" s="29">
        <v>338805.78</v>
      </c>
      <c r="M44" s="34">
        <v>39</v>
      </c>
      <c r="N44" s="29">
        <v>33451.71</v>
      </c>
      <c r="O44" s="35">
        <v>998</v>
      </c>
      <c r="P44" s="29">
        <v>856020.69</v>
      </c>
      <c r="Q44" s="2"/>
      <c r="R44" s="2"/>
    </row>
    <row r="45" spans="1:18" ht="12.75">
      <c r="A45" s="19"/>
      <c r="B45" s="17" t="s">
        <v>8</v>
      </c>
      <c r="C45" s="17" t="s">
        <v>181</v>
      </c>
      <c r="D45" s="18" t="s">
        <v>9</v>
      </c>
      <c r="E45" s="34">
        <v>5</v>
      </c>
      <c r="F45" s="29">
        <v>146840.8</v>
      </c>
      <c r="G45" s="34">
        <v>26</v>
      </c>
      <c r="H45" s="29">
        <v>763572.16</v>
      </c>
      <c r="I45" s="34">
        <v>98</v>
      </c>
      <c r="J45" s="29">
        <v>2878079.69</v>
      </c>
      <c r="K45" s="34">
        <v>90</v>
      </c>
      <c r="L45" s="29">
        <v>2643134.41</v>
      </c>
      <c r="M45" s="34">
        <v>8</v>
      </c>
      <c r="N45" s="29">
        <v>234945.28</v>
      </c>
      <c r="O45" s="35">
        <v>227</v>
      </c>
      <c r="P45" s="29">
        <v>6666572.340000001</v>
      </c>
      <c r="Q45" s="2"/>
      <c r="R45" s="2"/>
    </row>
    <row r="46" spans="1:18" ht="12.75">
      <c r="A46" s="23" t="s">
        <v>28</v>
      </c>
      <c r="B46" s="24"/>
      <c r="C46" s="24"/>
      <c r="D46" s="25"/>
      <c r="E46" s="36">
        <v>50</v>
      </c>
      <c r="F46" s="30">
        <v>279523.43</v>
      </c>
      <c r="G46" s="36">
        <v>300</v>
      </c>
      <c r="H46" s="30">
        <v>1507437.54</v>
      </c>
      <c r="I46" s="36">
        <v>920</v>
      </c>
      <c r="J46" s="30">
        <v>4958164.57</v>
      </c>
      <c r="K46" s="36">
        <v>919</v>
      </c>
      <c r="L46" s="30">
        <v>4739298.47</v>
      </c>
      <c r="M46" s="36">
        <v>89</v>
      </c>
      <c r="N46" s="30">
        <v>440460.41</v>
      </c>
      <c r="O46" s="37">
        <v>2278</v>
      </c>
      <c r="P46" s="30">
        <v>11924884.420000002</v>
      </c>
      <c r="Q46" s="2"/>
      <c r="R46" s="2"/>
    </row>
    <row r="47" spans="1:18" ht="12.75">
      <c r="A47" s="17" t="s">
        <v>29</v>
      </c>
      <c r="B47" s="17" t="s">
        <v>13</v>
      </c>
      <c r="C47" s="17" t="s">
        <v>181</v>
      </c>
      <c r="D47" s="18" t="s">
        <v>14</v>
      </c>
      <c r="E47" s="34">
        <v>8</v>
      </c>
      <c r="F47" s="29">
        <v>48069.57</v>
      </c>
      <c r="G47" s="34">
        <v>139</v>
      </c>
      <c r="H47" s="29">
        <v>764332.13</v>
      </c>
      <c r="I47" s="34">
        <v>1078</v>
      </c>
      <c r="J47" s="29">
        <v>5957612.43</v>
      </c>
      <c r="K47" s="34">
        <v>220</v>
      </c>
      <c r="L47" s="29">
        <v>1216293.06</v>
      </c>
      <c r="M47" s="34">
        <v>13</v>
      </c>
      <c r="N47" s="29">
        <v>71164.36</v>
      </c>
      <c r="O47" s="35">
        <v>1458</v>
      </c>
      <c r="P47" s="29">
        <v>8057471.55</v>
      </c>
      <c r="Q47" s="2"/>
      <c r="R47" s="2"/>
    </row>
    <row r="48" spans="1:18" ht="12.75">
      <c r="A48" s="19"/>
      <c r="B48" s="17" t="s">
        <v>4</v>
      </c>
      <c r="C48" s="17" t="s">
        <v>5</v>
      </c>
      <c r="D48" s="18" t="s">
        <v>6</v>
      </c>
      <c r="E48" s="34">
        <v>179</v>
      </c>
      <c r="F48" s="29">
        <v>252881.7</v>
      </c>
      <c r="G48" s="34">
        <v>4905</v>
      </c>
      <c r="H48" s="29">
        <v>6929523.59</v>
      </c>
      <c r="I48" s="34">
        <v>35628</v>
      </c>
      <c r="J48" s="29">
        <v>50333346.85</v>
      </c>
      <c r="K48" s="34">
        <v>7975</v>
      </c>
      <c r="L48" s="29">
        <v>11266656.59</v>
      </c>
      <c r="M48" s="34">
        <v>274</v>
      </c>
      <c r="N48" s="29">
        <v>387092.65</v>
      </c>
      <c r="O48" s="35">
        <v>48961</v>
      </c>
      <c r="P48" s="29">
        <v>69169501.38000001</v>
      </c>
      <c r="Q48" s="2"/>
      <c r="R48" s="2"/>
    </row>
    <row r="49" spans="1:18" ht="12.75">
      <c r="A49" s="19"/>
      <c r="B49" s="19"/>
      <c r="C49" s="20" t="s">
        <v>18</v>
      </c>
      <c r="D49" s="18" t="s">
        <v>6</v>
      </c>
      <c r="E49" s="34">
        <v>84</v>
      </c>
      <c r="F49" s="29">
        <v>58215.16</v>
      </c>
      <c r="G49" s="34">
        <v>2171</v>
      </c>
      <c r="H49" s="29">
        <v>1504584.76</v>
      </c>
      <c r="I49" s="34">
        <v>12946</v>
      </c>
      <c r="J49" s="29">
        <v>8972065.54</v>
      </c>
      <c r="K49" s="34">
        <v>3122</v>
      </c>
      <c r="L49" s="29">
        <v>2163663.57</v>
      </c>
      <c r="M49" s="34">
        <v>132</v>
      </c>
      <c r="N49" s="29">
        <v>91480.97</v>
      </c>
      <c r="O49" s="35">
        <v>18455</v>
      </c>
      <c r="P49" s="29">
        <v>12790010</v>
      </c>
      <c r="Q49" s="2"/>
      <c r="R49" s="2"/>
    </row>
    <row r="50" spans="1:18" ht="12.75">
      <c r="A50" s="19"/>
      <c r="B50" s="19"/>
      <c r="C50" s="20" t="s">
        <v>7</v>
      </c>
      <c r="D50" s="18" t="s">
        <v>6</v>
      </c>
      <c r="E50" s="34">
        <v>340</v>
      </c>
      <c r="F50" s="29">
        <v>189860.11</v>
      </c>
      <c r="G50" s="34">
        <v>8581</v>
      </c>
      <c r="H50" s="29">
        <v>4545960.65</v>
      </c>
      <c r="I50" s="34">
        <v>68122</v>
      </c>
      <c r="J50" s="29">
        <v>36450197.93</v>
      </c>
      <c r="K50" s="34">
        <v>14775</v>
      </c>
      <c r="L50" s="29">
        <v>7965858.77</v>
      </c>
      <c r="M50" s="34">
        <v>520</v>
      </c>
      <c r="N50" s="29">
        <v>289298.47</v>
      </c>
      <c r="O50" s="35">
        <v>92338</v>
      </c>
      <c r="P50" s="29">
        <v>49441175.92999999</v>
      </c>
      <c r="Q50" s="2"/>
      <c r="R50" s="2"/>
    </row>
    <row r="51" spans="1:18" ht="12.75">
      <c r="A51" s="19"/>
      <c r="B51" s="17" t="s">
        <v>20</v>
      </c>
      <c r="C51" s="17" t="s">
        <v>181</v>
      </c>
      <c r="D51" s="18" t="s">
        <v>21</v>
      </c>
      <c r="E51" s="34">
        <v>75</v>
      </c>
      <c r="F51" s="29">
        <v>252450.75</v>
      </c>
      <c r="G51" s="34">
        <v>1041</v>
      </c>
      <c r="H51" s="29">
        <v>3504016.34</v>
      </c>
      <c r="I51" s="34">
        <v>7570</v>
      </c>
      <c r="J51" s="29">
        <v>25480695.22</v>
      </c>
      <c r="K51" s="34">
        <v>1772</v>
      </c>
      <c r="L51" s="29">
        <v>5964569.61</v>
      </c>
      <c r="M51" s="34">
        <v>60</v>
      </c>
      <c r="N51" s="29">
        <v>201960.6</v>
      </c>
      <c r="O51" s="35">
        <v>10518</v>
      </c>
      <c r="P51" s="29">
        <v>35403692.52</v>
      </c>
      <c r="Q51" s="2"/>
      <c r="R51" s="2"/>
    </row>
    <row r="52" spans="1:18" ht="12.75">
      <c r="A52" s="19"/>
      <c r="B52" s="17" t="s">
        <v>8</v>
      </c>
      <c r="C52" s="17" t="s">
        <v>181</v>
      </c>
      <c r="D52" s="18" t="s">
        <v>9</v>
      </c>
      <c r="E52" s="34">
        <v>53</v>
      </c>
      <c r="F52" s="29">
        <v>1374994.36</v>
      </c>
      <c r="G52" s="34">
        <v>432</v>
      </c>
      <c r="H52" s="29">
        <v>11207501.23</v>
      </c>
      <c r="I52" s="34">
        <v>3763</v>
      </c>
      <c r="J52" s="29">
        <v>97624599.81</v>
      </c>
      <c r="K52" s="34">
        <v>959</v>
      </c>
      <c r="L52" s="29">
        <v>24879614.99</v>
      </c>
      <c r="M52" s="34">
        <v>47</v>
      </c>
      <c r="N52" s="29">
        <v>1219334.62</v>
      </c>
      <c r="O52" s="35">
        <v>5254</v>
      </c>
      <c r="P52" s="29">
        <v>136306045.01000002</v>
      </c>
      <c r="Q52" s="2"/>
      <c r="R52" s="2"/>
    </row>
    <row r="53" spans="1:18" ht="12.75">
      <c r="A53" s="23" t="s">
        <v>30</v>
      </c>
      <c r="B53" s="24"/>
      <c r="C53" s="24"/>
      <c r="D53" s="25"/>
      <c r="E53" s="36">
        <v>739</v>
      </c>
      <c r="F53" s="30">
        <v>2176471.65</v>
      </c>
      <c r="G53" s="36">
        <v>17269</v>
      </c>
      <c r="H53" s="30">
        <v>28455918.7</v>
      </c>
      <c r="I53" s="36">
        <v>129107</v>
      </c>
      <c r="J53" s="30">
        <v>224818517.78</v>
      </c>
      <c r="K53" s="36">
        <v>28823</v>
      </c>
      <c r="L53" s="30">
        <v>53456656.59</v>
      </c>
      <c r="M53" s="36">
        <v>1046</v>
      </c>
      <c r="N53" s="30">
        <v>2260331.67</v>
      </c>
      <c r="O53" s="36">
        <v>176984</v>
      </c>
      <c r="P53" s="30">
        <v>311167896.39000005</v>
      </c>
      <c r="Q53" s="2"/>
      <c r="R53" s="2"/>
    </row>
    <row r="54" spans="1:18" ht="12.75">
      <c r="A54" s="17" t="s">
        <v>31</v>
      </c>
      <c r="B54" s="17" t="s">
        <v>13</v>
      </c>
      <c r="C54" s="17" t="s">
        <v>181</v>
      </c>
      <c r="D54" s="18" t="s">
        <v>14</v>
      </c>
      <c r="E54" s="34">
        <v>99</v>
      </c>
      <c r="F54" s="29">
        <v>863645.84</v>
      </c>
      <c r="G54" s="34">
        <v>6</v>
      </c>
      <c r="H54" s="29">
        <v>49325.3</v>
      </c>
      <c r="I54" s="34">
        <v>674</v>
      </c>
      <c r="J54" s="29">
        <v>5873729.9</v>
      </c>
      <c r="K54" s="34">
        <v>115</v>
      </c>
      <c r="L54" s="29">
        <v>1001161.69</v>
      </c>
      <c r="M54" s="34"/>
      <c r="N54" s="29"/>
      <c r="O54" s="35">
        <v>894</v>
      </c>
      <c r="P54" s="29">
        <v>7787862.73</v>
      </c>
      <c r="Q54" s="2"/>
      <c r="R54" s="2"/>
    </row>
    <row r="55" spans="1:18" ht="12.75">
      <c r="A55" s="19"/>
      <c r="B55" s="17" t="s">
        <v>4</v>
      </c>
      <c r="C55" s="17" t="s">
        <v>5</v>
      </c>
      <c r="D55" s="18" t="s">
        <v>6</v>
      </c>
      <c r="E55" s="34">
        <v>3383</v>
      </c>
      <c r="F55" s="29">
        <v>4405299.64</v>
      </c>
      <c r="G55" s="34">
        <v>267</v>
      </c>
      <c r="H55" s="29">
        <v>347684.01</v>
      </c>
      <c r="I55" s="34">
        <v>18374</v>
      </c>
      <c r="J55" s="29">
        <v>23926389.48</v>
      </c>
      <c r="K55" s="34">
        <v>3898</v>
      </c>
      <c r="L55" s="29">
        <v>5075926.1</v>
      </c>
      <c r="M55" s="34">
        <v>45</v>
      </c>
      <c r="N55" s="29">
        <v>58598.43</v>
      </c>
      <c r="O55" s="35">
        <v>25967</v>
      </c>
      <c r="P55" s="29">
        <v>33813897.66</v>
      </c>
      <c r="Q55" s="2"/>
      <c r="R55" s="2"/>
    </row>
    <row r="56" spans="1:18" ht="12.75">
      <c r="A56" s="19"/>
      <c r="B56" s="19"/>
      <c r="C56" s="20" t="s">
        <v>18</v>
      </c>
      <c r="D56" s="18" t="s">
        <v>6</v>
      </c>
      <c r="E56" s="34">
        <v>893</v>
      </c>
      <c r="F56" s="29">
        <v>635868.97</v>
      </c>
      <c r="G56" s="34">
        <v>92</v>
      </c>
      <c r="H56" s="29">
        <v>65509.46</v>
      </c>
      <c r="I56" s="34">
        <v>5375</v>
      </c>
      <c r="J56" s="29">
        <v>3827318.85</v>
      </c>
      <c r="K56" s="34">
        <v>1131</v>
      </c>
      <c r="L56" s="29">
        <v>805339.09</v>
      </c>
      <c r="M56" s="34">
        <v>8</v>
      </c>
      <c r="N56" s="29">
        <v>5696.47</v>
      </c>
      <c r="O56" s="35">
        <v>7499</v>
      </c>
      <c r="P56" s="29">
        <v>5339732.84</v>
      </c>
      <c r="Q56" s="2"/>
      <c r="R56" s="2"/>
    </row>
    <row r="57" spans="1:18" ht="12.75">
      <c r="A57" s="19"/>
      <c r="B57" s="19"/>
      <c r="C57" s="20" t="s">
        <v>7</v>
      </c>
      <c r="D57" s="18" t="s">
        <v>6</v>
      </c>
      <c r="E57" s="34">
        <v>4710</v>
      </c>
      <c r="F57" s="29">
        <v>2333376.61</v>
      </c>
      <c r="G57" s="34">
        <v>336</v>
      </c>
      <c r="H57" s="29">
        <v>160587.99</v>
      </c>
      <c r="I57" s="34">
        <v>25902</v>
      </c>
      <c r="J57" s="29">
        <v>12952556.38</v>
      </c>
      <c r="K57" s="34">
        <v>5434</v>
      </c>
      <c r="L57" s="29">
        <v>2706147.12</v>
      </c>
      <c r="M57" s="34">
        <v>50</v>
      </c>
      <c r="N57" s="29">
        <v>21640.15</v>
      </c>
      <c r="O57" s="35">
        <v>36432</v>
      </c>
      <c r="P57" s="29">
        <v>18174308.25</v>
      </c>
      <c r="Q57" s="2"/>
      <c r="R57" s="2"/>
    </row>
    <row r="58" spans="1:18" ht="12.75">
      <c r="A58" s="19"/>
      <c r="B58" s="17" t="s">
        <v>20</v>
      </c>
      <c r="C58" s="17" t="s">
        <v>181</v>
      </c>
      <c r="D58" s="18" t="s">
        <v>21</v>
      </c>
      <c r="E58" s="34">
        <v>519</v>
      </c>
      <c r="F58" s="29">
        <v>1414649.04</v>
      </c>
      <c r="G58" s="34">
        <v>41</v>
      </c>
      <c r="H58" s="29">
        <v>111754.55</v>
      </c>
      <c r="I58" s="34">
        <v>2813</v>
      </c>
      <c r="J58" s="29">
        <v>7667452.31</v>
      </c>
      <c r="K58" s="34">
        <v>596</v>
      </c>
      <c r="L58" s="29">
        <v>1624529.53</v>
      </c>
      <c r="M58" s="34">
        <v>7</v>
      </c>
      <c r="N58" s="29">
        <v>19080.04</v>
      </c>
      <c r="O58" s="35">
        <v>3976</v>
      </c>
      <c r="P58" s="29">
        <v>10837465.469999999</v>
      </c>
      <c r="Q58" s="2"/>
      <c r="R58" s="2"/>
    </row>
    <row r="59" spans="1:18" ht="12.75">
      <c r="A59" s="19"/>
      <c r="B59" s="17" t="s">
        <v>8</v>
      </c>
      <c r="C59" s="17" t="s">
        <v>181</v>
      </c>
      <c r="D59" s="18" t="s">
        <v>9</v>
      </c>
      <c r="E59" s="34">
        <v>198</v>
      </c>
      <c r="F59" s="29">
        <v>3778456.4</v>
      </c>
      <c r="G59" s="34">
        <v>12</v>
      </c>
      <c r="H59" s="29">
        <v>228997.36</v>
      </c>
      <c r="I59" s="34">
        <v>1596</v>
      </c>
      <c r="J59" s="29">
        <v>30456648.57</v>
      </c>
      <c r="K59" s="34">
        <v>301</v>
      </c>
      <c r="L59" s="29">
        <v>5744017.06</v>
      </c>
      <c r="M59" s="34">
        <v>1</v>
      </c>
      <c r="N59" s="29">
        <v>19083.11</v>
      </c>
      <c r="O59" s="35">
        <v>2108</v>
      </c>
      <c r="P59" s="29">
        <v>40227202.5</v>
      </c>
      <c r="Q59" s="2"/>
      <c r="R59" s="2"/>
    </row>
    <row r="60" spans="1:18" ht="12.75">
      <c r="A60" s="23" t="s">
        <v>32</v>
      </c>
      <c r="B60" s="24"/>
      <c r="C60" s="24"/>
      <c r="D60" s="25"/>
      <c r="E60" s="36">
        <v>9802</v>
      </c>
      <c r="F60" s="30">
        <v>13431296.499999998</v>
      </c>
      <c r="G60" s="36">
        <v>754</v>
      </c>
      <c r="H60" s="30">
        <v>963858.67</v>
      </c>
      <c r="I60" s="36">
        <v>54734</v>
      </c>
      <c r="J60" s="30">
        <v>84704095.49000001</v>
      </c>
      <c r="K60" s="36">
        <v>11475</v>
      </c>
      <c r="L60" s="30">
        <v>16957120.59</v>
      </c>
      <c r="M60" s="36">
        <v>111</v>
      </c>
      <c r="N60" s="30">
        <v>124098.2</v>
      </c>
      <c r="O60" s="36">
        <v>76876</v>
      </c>
      <c r="P60" s="30">
        <v>116180469.45</v>
      </c>
      <c r="Q60" s="2"/>
      <c r="R60" s="2"/>
    </row>
    <row r="61" spans="1:18" ht="12.75">
      <c r="A61" s="17" t="s">
        <v>33</v>
      </c>
      <c r="B61" s="17" t="s">
        <v>13</v>
      </c>
      <c r="C61" s="17" t="s">
        <v>181</v>
      </c>
      <c r="D61" s="18" t="s">
        <v>14</v>
      </c>
      <c r="E61" s="34">
        <v>2</v>
      </c>
      <c r="F61" s="29">
        <v>20040.2</v>
      </c>
      <c r="G61" s="34">
        <v>3</v>
      </c>
      <c r="H61" s="29">
        <v>25302.39</v>
      </c>
      <c r="I61" s="34">
        <v>5</v>
      </c>
      <c r="J61" s="29">
        <v>45342.59</v>
      </c>
      <c r="K61" s="34">
        <v>654</v>
      </c>
      <c r="L61" s="29">
        <v>5801395.2</v>
      </c>
      <c r="M61" s="34"/>
      <c r="N61" s="29"/>
      <c r="O61" s="35">
        <v>664</v>
      </c>
      <c r="P61" s="29">
        <v>5892080.38</v>
      </c>
      <c r="Q61" s="2"/>
      <c r="R61" s="2"/>
    </row>
    <row r="62" spans="1:18" ht="12.75">
      <c r="A62" s="19"/>
      <c r="B62" s="17" t="s">
        <v>4</v>
      </c>
      <c r="C62" s="17" t="s">
        <v>5</v>
      </c>
      <c r="D62" s="18" t="s">
        <v>6</v>
      </c>
      <c r="E62" s="34">
        <v>56</v>
      </c>
      <c r="F62" s="29">
        <v>83286.35</v>
      </c>
      <c r="G62" s="34">
        <v>100</v>
      </c>
      <c r="H62" s="29">
        <v>148725.63</v>
      </c>
      <c r="I62" s="34">
        <v>78</v>
      </c>
      <c r="J62" s="29">
        <v>116005.99</v>
      </c>
      <c r="K62" s="34">
        <v>17621</v>
      </c>
      <c r="L62" s="29">
        <v>26206942.77</v>
      </c>
      <c r="M62" s="34">
        <v>14</v>
      </c>
      <c r="N62" s="29">
        <v>20821.59</v>
      </c>
      <c r="O62" s="35">
        <v>17869</v>
      </c>
      <c r="P62" s="29">
        <v>26575782.33</v>
      </c>
      <c r="Q62" s="2"/>
      <c r="R62" s="2"/>
    </row>
    <row r="63" spans="1:18" ht="12.75">
      <c r="A63" s="19"/>
      <c r="B63" s="19"/>
      <c r="C63" s="20" t="s">
        <v>18</v>
      </c>
      <c r="D63" s="18" t="s">
        <v>6</v>
      </c>
      <c r="E63" s="34">
        <v>7</v>
      </c>
      <c r="F63" s="29">
        <v>5481.74</v>
      </c>
      <c r="G63" s="34">
        <v>12</v>
      </c>
      <c r="H63" s="29">
        <v>9397.27</v>
      </c>
      <c r="I63" s="34">
        <v>23</v>
      </c>
      <c r="J63" s="29">
        <v>18011.43</v>
      </c>
      <c r="K63" s="34">
        <v>3491</v>
      </c>
      <c r="L63" s="29">
        <v>2733821.55</v>
      </c>
      <c r="M63" s="34">
        <v>2</v>
      </c>
      <c r="N63" s="29">
        <v>1566.21</v>
      </c>
      <c r="O63" s="35">
        <v>3535</v>
      </c>
      <c r="P63" s="29">
        <v>2768278.2</v>
      </c>
      <c r="Q63" s="2"/>
      <c r="R63" s="2"/>
    </row>
    <row r="64" spans="1:18" ht="12.75">
      <c r="A64" s="19"/>
      <c r="B64" s="19"/>
      <c r="C64" s="20" t="s">
        <v>7</v>
      </c>
      <c r="D64" s="18" t="s">
        <v>6</v>
      </c>
      <c r="E64" s="34">
        <v>48</v>
      </c>
      <c r="F64" s="29">
        <v>24308.11</v>
      </c>
      <c r="G64" s="34">
        <v>74</v>
      </c>
      <c r="H64" s="29">
        <v>34394.42</v>
      </c>
      <c r="I64" s="34">
        <v>63</v>
      </c>
      <c r="J64" s="29">
        <v>31287.03</v>
      </c>
      <c r="K64" s="34">
        <v>15772</v>
      </c>
      <c r="L64" s="29">
        <v>8363273.9</v>
      </c>
      <c r="M64" s="34">
        <v>10</v>
      </c>
      <c r="N64" s="29">
        <v>4502.58</v>
      </c>
      <c r="O64" s="35">
        <v>15967</v>
      </c>
      <c r="P64" s="29">
        <v>8457766.040000001</v>
      </c>
      <c r="Q64" s="2"/>
      <c r="R64" s="2"/>
    </row>
    <row r="65" spans="1:18" ht="12.75">
      <c r="A65" s="19"/>
      <c r="B65" s="17" t="s">
        <v>20</v>
      </c>
      <c r="C65" s="17" t="s">
        <v>181</v>
      </c>
      <c r="D65" s="18" t="s">
        <v>21</v>
      </c>
      <c r="E65" s="34">
        <v>8</v>
      </c>
      <c r="F65" s="29">
        <v>21529.76</v>
      </c>
      <c r="G65" s="34">
        <v>14</v>
      </c>
      <c r="H65" s="29">
        <v>37677.08</v>
      </c>
      <c r="I65" s="34">
        <v>11</v>
      </c>
      <c r="J65" s="29">
        <v>29603.42</v>
      </c>
      <c r="K65" s="34">
        <v>2606</v>
      </c>
      <c r="L65" s="29">
        <v>7013319.31</v>
      </c>
      <c r="M65" s="34">
        <v>2</v>
      </c>
      <c r="N65" s="29">
        <v>5382.44</v>
      </c>
      <c r="O65" s="35">
        <v>2641</v>
      </c>
      <c r="P65" s="29">
        <v>7107512.01</v>
      </c>
      <c r="Q65" s="2"/>
      <c r="R65" s="2"/>
    </row>
    <row r="66" spans="1:18" ht="12.75">
      <c r="A66" s="19"/>
      <c r="B66" s="17" t="s">
        <v>8</v>
      </c>
      <c r="C66" s="17" t="s">
        <v>181</v>
      </c>
      <c r="D66" s="18" t="s">
        <v>9</v>
      </c>
      <c r="E66" s="34">
        <v>3</v>
      </c>
      <c r="F66" s="29">
        <v>68979.19</v>
      </c>
      <c r="G66" s="34">
        <v>7</v>
      </c>
      <c r="H66" s="29">
        <v>160951.45</v>
      </c>
      <c r="I66" s="34">
        <v>8</v>
      </c>
      <c r="J66" s="29">
        <v>183944.51</v>
      </c>
      <c r="K66" s="34">
        <v>1357</v>
      </c>
      <c r="L66" s="29">
        <v>31201587.3</v>
      </c>
      <c r="M66" s="34">
        <v>0</v>
      </c>
      <c r="N66" s="29">
        <v>0</v>
      </c>
      <c r="O66" s="35">
        <v>1375</v>
      </c>
      <c r="P66" s="29">
        <v>31615462.45</v>
      </c>
      <c r="Q66" s="2"/>
      <c r="R66" s="2"/>
    </row>
    <row r="67" spans="1:18" ht="12.75">
      <c r="A67" s="23" t="s">
        <v>34</v>
      </c>
      <c r="B67" s="24"/>
      <c r="C67" s="24"/>
      <c r="D67" s="25"/>
      <c r="E67" s="36">
        <v>124</v>
      </c>
      <c r="F67" s="30">
        <v>223625.35</v>
      </c>
      <c r="G67" s="36">
        <v>210</v>
      </c>
      <c r="H67" s="30">
        <v>416448.24</v>
      </c>
      <c r="I67" s="36">
        <v>188</v>
      </c>
      <c r="J67" s="30">
        <v>424194.97</v>
      </c>
      <c r="K67" s="36">
        <v>41501</v>
      </c>
      <c r="L67" s="30">
        <v>81320340.03</v>
      </c>
      <c r="M67" s="36">
        <v>28</v>
      </c>
      <c r="N67" s="30">
        <v>32272.82</v>
      </c>
      <c r="O67" s="36">
        <v>42051</v>
      </c>
      <c r="P67" s="30">
        <f>SUM(P61:P66)</f>
        <v>82416881.41</v>
      </c>
      <c r="Q67" s="2"/>
      <c r="R67" s="2"/>
    </row>
    <row r="68" spans="1:18" ht="12.75">
      <c r="A68" s="17" t="s">
        <v>35</v>
      </c>
      <c r="B68" s="17" t="s">
        <v>13</v>
      </c>
      <c r="C68" s="17" t="s">
        <v>181</v>
      </c>
      <c r="D68" s="18" t="s">
        <v>14</v>
      </c>
      <c r="E68" s="34">
        <v>0</v>
      </c>
      <c r="F68" s="29">
        <v>0</v>
      </c>
      <c r="G68" s="34">
        <v>0</v>
      </c>
      <c r="H68" s="29">
        <v>0</v>
      </c>
      <c r="I68" s="34">
        <v>472</v>
      </c>
      <c r="J68" s="29">
        <v>5147938.13</v>
      </c>
      <c r="K68" s="34">
        <v>160</v>
      </c>
      <c r="L68" s="29">
        <v>1745654.35</v>
      </c>
      <c r="M68" s="34"/>
      <c r="N68" s="29"/>
      <c r="O68" s="35">
        <v>632</v>
      </c>
      <c r="P68" s="29">
        <v>6893592.48</v>
      </c>
      <c r="Q68" s="2"/>
      <c r="R68" s="2"/>
    </row>
    <row r="69" spans="1:18" ht="12.75">
      <c r="A69" s="19"/>
      <c r="B69" s="17" t="s">
        <v>4</v>
      </c>
      <c r="C69" s="17" t="s">
        <v>5</v>
      </c>
      <c r="D69" s="18" t="s">
        <v>6</v>
      </c>
      <c r="E69" s="34">
        <v>32</v>
      </c>
      <c r="F69" s="29">
        <v>48408.48</v>
      </c>
      <c r="G69" s="34">
        <v>111</v>
      </c>
      <c r="H69" s="29">
        <v>167916.9</v>
      </c>
      <c r="I69" s="34">
        <v>17414</v>
      </c>
      <c r="J69" s="29">
        <v>26343287.66</v>
      </c>
      <c r="K69" s="34">
        <v>6337</v>
      </c>
      <c r="L69" s="29">
        <v>9586391.06</v>
      </c>
      <c r="M69" s="34">
        <v>22</v>
      </c>
      <c r="N69" s="29">
        <v>33280.83</v>
      </c>
      <c r="O69" s="35">
        <v>23916</v>
      </c>
      <c r="P69" s="29">
        <v>36179284.93</v>
      </c>
      <c r="Q69" s="2"/>
      <c r="R69" s="2"/>
    </row>
    <row r="70" spans="1:18" ht="12.75">
      <c r="A70" s="19"/>
      <c r="B70" s="19"/>
      <c r="C70" s="20" t="s">
        <v>18</v>
      </c>
      <c r="D70" s="18" t="s">
        <v>6</v>
      </c>
      <c r="E70" s="34">
        <v>4</v>
      </c>
      <c r="F70" s="29">
        <v>3424.17</v>
      </c>
      <c r="G70" s="34">
        <v>10</v>
      </c>
      <c r="H70" s="29">
        <v>8560.43</v>
      </c>
      <c r="I70" s="34">
        <v>3570</v>
      </c>
      <c r="J70" s="29">
        <v>3056072.06</v>
      </c>
      <c r="K70" s="34">
        <v>1508</v>
      </c>
      <c r="L70" s="29">
        <v>1290912.23</v>
      </c>
      <c r="M70" s="34">
        <v>3</v>
      </c>
      <c r="N70" s="29">
        <v>2568.13</v>
      </c>
      <c r="O70" s="35">
        <v>5095</v>
      </c>
      <c r="P70" s="29">
        <v>4361537.02</v>
      </c>
      <c r="Q70" s="2"/>
      <c r="R70" s="2"/>
    </row>
    <row r="71" spans="1:18" ht="12.75">
      <c r="A71" s="19"/>
      <c r="B71" s="19"/>
      <c r="C71" s="20" t="s">
        <v>7</v>
      </c>
      <c r="D71" s="18" t="s">
        <v>6</v>
      </c>
      <c r="E71" s="34">
        <v>26</v>
      </c>
      <c r="F71" s="29">
        <v>13992.79</v>
      </c>
      <c r="G71" s="34">
        <v>81</v>
      </c>
      <c r="H71" s="29">
        <v>41200.74</v>
      </c>
      <c r="I71" s="34">
        <v>15684</v>
      </c>
      <c r="J71" s="29">
        <v>8877172.91</v>
      </c>
      <c r="K71" s="34">
        <v>5959</v>
      </c>
      <c r="L71" s="29">
        <v>3392301.68</v>
      </c>
      <c r="M71" s="34">
        <v>20</v>
      </c>
      <c r="N71" s="29">
        <v>11345.57</v>
      </c>
      <c r="O71" s="35">
        <v>21770</v>
      </c>
      <c r="P71" s="29">
        <v>12336013.69</v>
      </c>
      <c r="Q71" s="2"/>
      <c r="R71" s="2"/>
    </row>
    <row r="72" spans="1:18" ht="12.75">
      <c r="A72" s="19"/>
      <c r="B72" s="17" t="s">
        <v>20</v>
      </c>
      <c r="C72" s="17" t="s">
        <v>181</v>
      </c>
      <c r="D72" s="18" t="s">
        <v>21</v>
      </c>
      <c r="E72" s="34">
        <v>7</v>
      </c>
      <c r="F72" s="29">
        <v>19005.35</v>
      </c>
      <c r="G72" s="34">
        <v>24</v>
      </c>
      <c r="H72" s="29">
        <v>65161.19</v>
      </c>
      <c r="I72" s="34">
        <v>3823</v>
      </c>
      <c r="J72" s="29">
        <v>10379634.09</v>
      </c>
      <c r="K72" s="34">
        <v>1390</v>
      </c>
      <c r="L72" s="29">
        <v>3773918.75</v>
      </c>
      <c r="M72" s="34">
        <v>5</v>
      </c>
      <c r="N72" s="29">
        <v>13575.25</v>
      </c>
      <c r="O72" s="35">
        <v>5249</v>
      </c>
      <c r="P72" s="29">
        <v>14251294.629999999</v>
      </c>
      <c r="Q72" s="2"/>
      <c r="R72" s="2"/>
    </row>
    <row r="73" spans="1:18" ht="12.75">
      <c r="A73" s="19"/>
      <c r="B73" s="17" t="s">
        <v>8</v>
      </c>
      <c r="C73" s="17" t="s">
        <v>181</v>
      </c>
      <c r="D73" s="18" t="s">
        <v>9</v>
      </c>
      <c r="E73" s="34">
        <v>2</v>
      </c>
      <c r="F73" s="29">
        <v>42185.17</v>
      </c>
      <c r="G73" s="34">
        <v>2</v>
      </c>
      <c r="H73" s="29">
        <v>42185.17</v>
      </c>
      <c r="I73" s="34">
        <v>943</v>
      </c>
      <c r="J73" s="29">
        <v>19890309.82</v>
      </c>
      <c r="K73" s="34">
        <v>357</v>
      </c>
      <c r="L73" s="29">
        <v>7530053.67</v>
      </c>
      <c r="M73" s="34">
        <v>3</v>
      </c>
      <c r="N73" s="29">
        <v>63277.76</v>
      </c>
      <c r="O73" s="35">
        <v>1307</v>
      </c>
      <c r="P73" s="29">
        <v>27568011.59</v>
      </c>
      <c r="Q73" s="2"/>
      <c r="R73" s="2"/>
    </row>
    <row r="74" spans="1:18" ht="12.75">
      <c r="A74" s="23" t="s">
        <v>36</v>
      </c>
      <c r="B74" s="24"/>
      <c r="C74" s="24"/>
      <c r="D74" s="25"/>
      <c r="E74" s="36">
        <v>71</v>
      </c>
      <c r="F74" s="30">
        <v>127015.96</v>
      </c>
      <c r="G74" s="36">
        <v>228</v>
      </c>
      <c r="H74" s="30">
        <v>325024.43</v>
      </c>
      <c r="I74" s="36">
        <v>41906</v>
      </c>
      <c r="J74" s="30">
        <v>73694414.67000002</v>
      </c>
      <c r="K74" s="36">
        <v>15711</v>
      </c>
      <c r="L74" s="30">
        <v>27319231.740000002</v>
      </c>
      <c r="M74" s="36">
        <v>53</v>
      </c>
      <c r="N74" s="30">
        <v>124047.54</v>
      </c>
      <c r="O74" s="36">
        <v>57969</v>
      </c>
      <c r="P74" s="30">
        <v>101589734.34</v>
      </c>
      <c r="Q74" s="2"/>
      <c r="R74" s="2"/>
    </row>
    <row r="75" spans="1:18" ht="12.75">
      <c r="A75" s="17" t="s">
        <v>37</v>
      </c>
      <c r="B75" s="17" t="s">
        <v>13</v>
      </c>
      <c r="C75" s="17" t="s">
        <v>181</v>
      </c>
      <c r="D75" s="18" t="s">
        <v>14</v>
      </c>
      <c r="E75" s="34">
        <v>2</v>
      </c>
      <c r="F75" s="29">
        <v>19776.53</v>
      </c>
      <c r="G75" s="34">
        <v>6</v>
      </c>
      <c r="H75" s="29">
        <v>71403.93</v>
      </c>
      <c r="I75" s="34">
        <v>538</v>
      </c>
      <c r="J75" s="29">
        <v>6422537.64</v>
      </c>
      <c r="K75" s="34">
        <v>415</v>
      </c>
      <c r="L75" s="29">
        <v>4956776.2</v>
      </c>
      <c r="M75" s="34"/>
      <c r="N75" s="29"/>
      <c r="O75" s="35">
        <v>961</v>
      </c>
      <c r="P75" s="29">
        <v>11470494.3</v>
      </c>
      <c r="Q75" s="2"/>
      <c r="R75" s="2"/>
    </row>
    <row r="76" spans="1:18" ht="12.75">
      <c r="A76" s="19"/>
      <c r="B76" s="17" t="s">
        <v>4</v>
      </c>
      <c r="C76" s="17" t="s">
        <v>5</v>
      </c>
      <c r="D76" s="18" t="s">
        <v>6</v>
      </c>
      <c r="E76" s="34">
        <v>36</v>
      </c>
      <c r="F76" s="29">
        <v>44058.33</v>
      </c>
      <c r="G76" s="34">
        <v>165</v>
      </c>
      <c r="H76" s="29">
        <v>201934</v>
      </c>
      <c r="I76" s="34">
        <v>17869</v>
      </c>
      <c r="J76" s="29">
        <v>21868840.15</v>
      </c>
      <c r="K76" s="34">
        <v>19903</v>
      </c>
      <c r="L76" s="29">
        <v>24358135.63</v>
      </c>
      <c r="M76" s="34">
        <v>24</v>
      </c>
      <c r="N76" s="29">
        <v>29372.22</v>
      </c>
      <c r="O76" s="35">
        <v>37997</v>
      </c>
      <c r="P76" s="29">
        <v>46502340.33</v>
      </c>
      <c r="Q76" s="2"/>
      <c r="R76" s="2"/>
    </row>
    <row r="77" spans="1:18" ht="12.75">
      <c r="A77" s="19"/>
      <c r="B77" s="19"/>
      <c r="C77" s="20" t="s">
        <v>18</v>
      </c>
      <c r="D77" s="18" t="s">
        <v>6</v>
      </c>
      <c r="E77" s="34">
        <v>7</v>
      </c>
      <c r="F77" s="29">
        <v>4393.68</v>
      </c>
      <c r="G77" s="34">
        <v>109</v>
      </c>
      <c r="H77" s="29">
        <v>68415.85</v>
      </c>
      <c r="I77" s="34">
        <v>5136</v>
      </c>
      <c r="J77" s="29">
        <v>3223704.59</v>
      </c>
      <c r="K77" s="34">
        <v>5753</v>
      </c>
      <c r="L77" s="29">
        <v>3610975.96</v>
      </c>
      <c r="M77" s="34">
        <v>6</v>
      </c>
      <c r="N77" s="29">
        <v>3766.01</v>
      </c>
      <c r="O77" s="35">
        <v>11011</v>
      </c>
      <c r="P77" s="29">
        <v>6911256.09</v>
      </c>
      <c r="Q77" s="2"/>
      <c r="R77" s="2"/>
    </row>
    <row r="78" spans="1:18" ht="12.75">
      <c r="A78" s="19"/>
      <c r="B78" s="19"/>
      <c r="C78" s="20" t="s">
        <v>7</v>
      </c>
      <c r="D78" s="18" t="s">
        <v>6</v>
      </c>
      <c r="E78" s="34">
        <v>30</v>
      </c>
      <c r="F78" s="29">
        <v>12561.78</v>
      </c>
      <c r="G78" s="34">
        <v>193</v>
      </c>
      <c r="H78" s="29">
        <v>92916.16</v>
      </c>
      <c r="I78" s="34">
        <v>19997</v>
      </c>
      <c r="J78" s="29">
        <v>9457307.36</v>
      </c>
      <c r="K78" s="34">
        <v>20948</v>
      </c>
      <c r="L78" s="29">
        <v>9761974.29</v>
      </c>
      <c r="M78" s="34">
        <v>19</v>
      </c>
      <c r="N78" s="29">
        <v>8025.82</v>
      </c>
      <c r="O78" s="35">
        <v>41187</v>
      </c>
      <c r="P78" s="29">
        <v>19332785.409999996</v>
      </c>
      <c r="Q78" s="2"/>
      <c r="R78" s="2"/>
    </row>
    <row r="79" spans="1:18" ht="12.75">
      <c r="A79" s="19"/>
      <c r="B79" s="17" t="s">
        <v>20</v>
      </c>
      <c r="C79" s="17" t="s">
        <v>181</v>
      </c>
      <c r="D79" s="18" t="s">
        <v>21</v>
      </c>
      <c r="E79" s="34">
        <v>6</v>
      </c>
      <c r="F79" s="29">
        <v>16468.23</v>
      </c>
      <c r="G79" s="34">
        <v>26</v>
      </c>
      <c r="H79" s="29">
        <v>71362.32</v>
      </c>
      <c r="I79" s="34">
        <v>2823</v>
      </c>
      <c r="J79" s="29">
        <v>7748301.28</v>
      </c>
      <c r="K79" s="34">
        <v>3144</v>
      </c>
      <c r="L79" s="29">
        <v>8629351.48</v>
      </c>
      <c r="M79" s="34">
        <v>4</v>
      </c>
      <c r="N79" s="29">
        <v>10978.82</v>
      </c>
      <c r="O79" s="35">
        <v>6003</v>
      </c>
      <c r="P79" s="29">
        <v>16476462.13</v>
      </c>
      <c r="Q79" s="2"/>
      <c r="R79" s="2"/>
    </row>
    <row r="80" spans="1:18" ht="12.75">
      <c r="A80" s="19"/>
      <c r="B80" s="17" t="s">
        <v>8</v>
      </c>
      <c r="C80" s="17" t="s">
        <v>181</v>
      </c>
      <c r="D80" s="18" t="s">
        <v>9</v>
      </c>
      <c r="E80" s="34">
        <v>4</v>
      </c>
      <c r="F80" s="29">
        <v>114489.75</v>
      </c>
      <c r="G80" s="34">
        <v>159</v>
      </c>
      <c r="H80" s="29">
        <v>4550967.4</v>
      </c>
      <c r="I80" s="34">
        <v>1260</v>
      </c>
      <c r="J80" s="29">
        <v>36064269.98</v>
      </c>
      <c r="K80" s="34">
        <v>1352</v>
      </c>
      <c r="L80" s="29">
        <v>38697534.14</v>
      </c>
      <c r="M80" s="34">
        <v>7</v>
      </c>
      <c r="N80" s="29">
        <v>200357.06</v>
      </c>
      <c r="O80" s="35">
        <v>2782</v>
      </c>
      <c r="P80" s="29">
        <v>79627618.33</v>
      </c>
      <c r="Q80" s="2"/>
      <c r="R80" s="2"/>
    </row>
    <row r="81" spans="1:18" ht="12.75">
      <c r="A81" s="23" t="s">
        <v>38</v>
      </c>
      <c r="B81" s="24"/>
      <c r="C81" s="24"/>
      <c r="D81" s="25"/>
      <c r="E81" s="36">
        <v>85</v>
      </c>
      <c r="F81" s="30">
        <v>211748.3</v>
      </c>
      <c r="G81" s="36">
        <v>658</v>
      </c>
      <c r="H81" s="30">
        <v>5056999.66</v>
      </c>
      <c r="I81" s="36">
        <v>47623</v>
      </c>
      <c r="J81" s="30">
        <v>84784961</v>
      </c>
      <c r="K81" s="36">
        <v>51515</v>
      </c>
      <c r="L81" s="30">
        <v>90014747.7</v>
      </c>
      <c r="M81" s="36">
        <v>60</v>
      </c>
      <c r="N81" s="30">
        <v>252499.93</v>
      </c>
      <c r="O81" s="36">
        <v>99941</v>
      </c>
      <c r="P81" s="30">
        <v>180320956.58999997</v>
      </c>
      <c r="Q81" s="2"/>
      <c r="R81" s="2"/>
    </row>
    <row r="82" spans="1:18" ht="12.75">
      <c r="A82" s="17" t="s">
        <v>39</v>
      </c>
      <c r="B82" s="17" t="s">
        <v>13</v>
      </c>
      <c r="C82" s="17" t="s">
        <v>181</v>
      </c>
      <c r="D82" s="18" t="s">
        <v>14</v>
      </c>
      <c r="E82" s="34"/>
      <c r="F82" s="29"/>
      <c r="G82" s="34">
        <v>297</v>
      </c>
      <c r="H82" s="29">
        <v>2076836.89</v>
      </c>
      <c r="I82" s="34">
        <v>19</v>
      </c>
      <c r="J82" s="29">
        <v>130852.01</v>
      </c>
      <c r="K82" s="34">
        <v>345</v>
      </c>
      <c r="L82" s="29">
        <v>2420359.58</v>
      </c>
      <c r="M82" s="34">
        <v>1</v>
      </c>
      <c r="N82" s="29">
        <v>5261.14</v>
      </c>
      <c r="O82" s="35">
        <v>662</v>
      </c>
      <c r="P82" s="29">
        <v>4633309.62</v>
      </c>
      <c r="Q82" s="2"/>
      <c r="R82" s="2"/>
    </row>
    <row r="83" spans="1:18" ht="12.75">
      <c r="A83" s="19"/>
      <c r="B83" s="17" t="s">
        <v>4</v>
      </c>
      <c r="C83" s="17" t="s">
        <v>5</v>
      </c>
      <c r="D83" s="18" t="s">
        <v>6</v>
      </c>
      <c r="E83" s="34">
        <v>8</v>
      </c>
      <c r="F83" s="29">
        <v>11770.98</v>
      </c>
      <c r="G83" s="34">
        <v>7679</v>
      </c>
      <c r="H83" s="29">
        <v>11298671.03</v>
      </c>
      <c r="I83" s="34">
        <v>1764</v>
      </c>
      <c r="J83" s="29">
        <v>2595501.46</v>
      </c>
      <c r="K83" s="34">
        <v>15034</v>
      </c>
      <c r="L83" s="29">
        <v>22120617.31</v>
      </c>
      <c r="M83" s="34">
        <v>5</v>
      </c>
      <c r="N83" s="29">
        <v>7356.86</v>
      </c>
      <c r="O83" s="35">
        <v>24490</v>
      </c>
      <c r="P83" s="29">
        <v>36033917.64</v>
      </c>
      <c r="Q83" s="2"/>
      <c r="R83" s="2"/>
    </row>
    <row r="84" spans="1:18" ht="12.75">
      <c r="A84" s="19"/>
      <c r="B84" s="19"/>
      <c r="C84" s="20" t="s">
        <v>18</v>
      </c>
      <c r="D84" s="18" t="s">
        <v>6</v>
      </c>
      <c r="E84" s="34">
        <v>2</v>
      </c>
      <c r="F84" s="29">
        <v>1688.11</v>
      </c>
      <c r="G84" s="34">
        <v>1320</v>
      </c>
      <c r="H84" s="29">
        <v>1114155.74</v>
      </c>
      <c r="I84" s="34">
        <v>379</v>
      </c>
      <c r="J84" s="29">
        <v>319897.75</v>
      </c>
      <c r="K84" s="34">
        <v>2545</v>
      </c>
      <c r="L84" s="29">
        <v>2148126.04</v>
      </c>
      <c r="M84" s="34">
        <v>1</v>
      </c>
      <c r="N84" s="29">
        <v>844.06</v>
      </c>
      <c r="O84" s="35">
        <v>4247</v>
      </c>
      <c r="P84" s="29">
        <v>3584711.7</v>
      </c>
      <c r="Q84" s="2"/>
      <c r="R84" s="2"/>
    </row>
    <row r="85" spans="1:18" ht="12.75">
      <c r="A85" s="19"/>
      <c r="B85" s="19"/>
      <c r="C85" s="20" t="s">
        <v>7</v>
      </c>
      <c r="D85" s="18" t="s">
        <v>6</v>
      </c>
      <c r="E85" s="34">
        <v>3</v>
      </c>
      <c r="F85" s="29">
        <v>894.03</v>
      </c>
      <c r="G85" s="34">
        <v>7522</v>
      </c>
      <c r="H85" s="29">
        <v>3943749.02</v>
      </c>
      <c r="I85" s="34">
        <v>1942</v>
      </c>
      <c r="J85" s="29">
        <v>1013348.99</v>
      </c>
      <c r="K85" s="34">
        <v>15916</v>
      </c>
      <c r="L85" s="29">
        <v>8364554.34</v>
      </c>
      <c r="M85" s="34">
        <v>9</v>
      </c>
      <c r="N85" s="29">
        <v>4166.67</v>
      </c>
      <c r="O85" s="35">
        <v>25392</v>
      </c>
      <c r="P85" s="29">
        <v>13326713.049999999</v>
      </c>
      <c r="Q85" s="2"/>
      <c r="R85" s="2"/>
    </row>
    <row r="86" spans="1:18" ht="12.75">
      <c r="A86" s="19"/>
      <c r="B86" s="17" t="s">
        <v>20</v>
      </c>
      <c r="C86" s="17" t="s">
        <v>181</v>
      </c>
      <c r="D86" s="18" t="s">
        <v>21</v>
      </c>
      <c r="E86" s="34">
        <v>4</v>
      </c>
      <c r="F86" s="29">
        <v>10797.71</v>
      </c>
      <c r="G86" s="34">
        <v>1258</v>
      </c>
      <c r="H86" s="29">
        <v>3395878.77</v>
      </c>
      <c r="I86" s="34">
        <v>333</v>
      </c>
      <c r="J86" s="29">
        <v>898909.09</v>
      </c>
      <c r="K86" s="34">
        <v>2823</v>
      </c>
      <c r="L86" s="29">
        <v>7620481.52</v>
      </c>
      <c r="M86" s="34">
        <v>3</v>
      </c>
      <c r="N86" s="29">
        <v>8098.28</v>
      </c>
      <c r="O86" s="35">
        <v>4421</v>
      </c>
      <c r="P86" s="29">
        <v>11934165.37</v>
      </c>
      <c r="Q86" s="2"/>
      <c r="R86" s="2"/>
    </row>
    <row r="87" spans="1:18" ht="12.75">
      <c r="A87" s="19"/>
      <c r="B87" s="17" t="s">
        <v>8</v>
      </c>
      <c r="C87" s="17" t="s">
        <v>181</v>
      </c>
      <c r="D87" s="18" t="s">
        <v>9</v>
      </c>
      <c r="E87" s="34">
        <v>2</v>
      </c>
      <c r="F87" s="29">
        <v>42729.76</v>
      </c>
      <c r="G87" s="34">
        <v>717</v>
      </c>
      <c r="H87" s="29">
        <v>15318619.95</v>
      </c>
      <c r="I87" s="34">
        <v>160</v>
      </c>
      <c r="J87" s="29">
        <v>3418381.02</v>
      </c>
      <c r="K87" s="34">
        <v>1385</v>
      </c>
      <c r="L87" s="29">
        <v>29590360.71</v>
      </c>
      <c r="M87" s="34">
        <v>1</v>
      </c>
      <c r="N87" s="29">
        <v>21364.88</v>
      </c>
      <c r="O87" s="35">
        <v>2265</v>
      </c>
      <c r="P87" s="29">
        <v>48391456.32</v>
      </c>
      <c r="Q87" s="2"/>
      <c r="R87" s="2"/>
    </row>
    <row r="88" spans="1:18" ht="12.75">
      <c r="A88" s="23" t="s">
        <v>40</v>
      </c>
      <c r="B88" s="24"/>
      <c r="C88" s="24"/>
      <c r="D88" s="25"/>
      <c r="E88" s="36">
        <v>19</v>
      </c>
      <c r="F88" s="30">
        <v>67880.59</v>
      </c>
      <c r="G88" s="36">
        <v>18793</v>
      </c>
      <c r="H88" s="30">
        <v>37147911.4</v>
      </c>
      <c r="I88" s="36">
        <v>4597</v>
      </c>
      <c r="J88" s="30">
        <v>8376890.32</v>
      </c>
      <c r="K88" s="36">
        <v>38048</v>
      </c>
      <c r="L88" s="30">
        <v>72264499.5</v>
      </c>
      <c r="M88" s="36">
        <v>20</v>
      </c>
      <c r="N88" s="30">
        <v>47091.89</v>
      </c>
      <c r="O88" s="36">
        <v>61477</v>
      </c>
      <c r="P88" s="30">
        <v>117904273.69999999</v>
      </c>
      <c r="Q88" s="2"/>
      <c r="R88" s="2"/>
    </row>
    <row r="89" spans="1:18" ht="12.75">
      <c r="A89" s="17" t="s">
        <v>41</v>
      </c>
      <c r="B89" s="17" t="s">
        <v>4</v>
      </c>
      <c r="C89" s="17" t="s">
        <v>5</v>
      </c>
      <c r="D89" s="18" t="s">
        <v>6</v>
      </c>
      <c r="E89" s="34"/>
      <c r="F89" s="29"/>
      <c r="G89" s="34">
        <v>647</v>
      </c>
      <c r="H89" s="29">
        <v>901426.66</v>
      </c>
      <c r="I89" s="34">
        <v>28</v>
      </c>
      <c r="J89" s="29">
        <v>39010.74</v>
      </c>
      <c r="K89" s="34">
        <v>625</v>
      </c>
      <c r="L89" s="29">
        <v>870775.37</v>
      </c>
      <c r="M89" s="34"/>
      <c r="N89" s="29"/>
      <c r="O89" s="35">
        <v>1300</v>
      </c>
      <c r="P89" s="29">
        <v>1811212.77</v>
      </c>
      <c r="Q89" s="2"/>
      <c r="R89" s="2"/>
    </row>
    <row r="90" spans="1:18" ht="12.75">
      <c r="A90" s="19"/>
      <c r="B90" s="19"/>
      <c r="C90" s="20" t="s">
        <v>18</v>
      </c>
      <c r="D90" s="18" t="s">
        <v>6</v>
      </c>
      <c r="E90" s="34">
        <v>1</v>
      </c>
      <c r="F90" s="29">
        <v>704.94</v>
      </c>
      <c r="G90" s="34">
        <v>214</v>
      </c>
      <c r="H90" s="29">
        <v>150856.63</v>
      </c>
      <c r="I90" s="34">
        <v>8</v>
      </c>
      <c r="J90" s="29">
        <v>5639.5</v>
      </c>
      <c r="K90" s="34">
        <v>217</v>
      </c>
      <c r="L90" s="29">
        <v>152971.45</v>
      </c>
      <c r="M90" s="34"/>
      <c r="N90" s="29"/>
      <c r="O90" s="35">
        <v>440</v>
      </c>
      <c r="P90" s="29">
        <v>310172.52</v>
      </c>
      <c r="Q90" s="2"/>
      <c r="R90" s="2"/>
    </row>
    <row r="91" spans="1:18" ht="12.75">
      <c r="A91" s="19"/>
      <c r="B91" s="19"/>
      <c r="C91" s="20" t="s">
        <v>7</v>
      </c>
      <c r="D91" s="18" t="s">
        <v>6</v>
      </c>
      <c r="E91" s="34"/>
      <c r="F91" s="29"/>
      <c r="G91" s="34">
        <v>1029</v>
      </c>
      <c r="H91" s="29">
        <v>546055.98</v>
      </c>
      <c r="I91" s="34">
        <v>42</v>
      </c>
      <c r="J91" s="29">
        <v>22288</v>
      </c>
      <c r="K91" s="34">
        <v>1130</v>
      </c>
      <c r="L91" s="29">
        <v>599653.31</v>
      </c>
      <c r="M91" s="34"/>
      <c r="N91" s="29"/>
      <c r="O91" s="35">
        <v>2201</v>
      </c>
      <c r="P91" s="29">
        <v>1167997.29</v>
      </c>
      <c r="Q91" s="2"/>
      <c r="R91" s="2"/>
    </row>
    <row r="92" spans="1:18" ht="12.75">
      <c r="A92" s="23" t="s">
        <v>42</v>
      </c>
      <c r="B92" s="24"/>
      <c r="C92" s="24"/>
      <c r="D92" s="25"/>
      <c r="E92" s="36">
        <v>1</v>
      </c>
      <c r="F92" s="30">
        <v>704.94</v>
      </c>
      <c r="G92" s="36">
        <v>1890</v>
      </c>
      <c r="H92" s="30">
        <v>1598339.27</v>
      </c>
      <c r="I92" s="36">
        <v>78</v>
      </c>
      <c r="J92" s="30">
        <v>66938.24</v>
      </c>
      <c r="K92" s="36">
        <v>1972</v>
      </c>
      <c r="L92" s="30">
        <v>1623400.13</v>
      </c>
      <c r="M92" s="36"/>
      <c r="N92" s="30"/>
      <c r="O92" s="37">
        <v>3941</v>
      </c>
      <c r="P92" s="30">
        <v>3289382.58</v>
      </c>
      <c r="Q92" s="2"/>
      <c r="R92" s="2"/>
    </row>
    <row r="93" spans="1:18" ht="12.75">
      <c r="A93" s="17" t="s">
        <v>43</v>
      </c>
      <c r="B93" s="17" t="s">
        <v>13</v>
      </c>
      <c r="C93" s="17" t="s">
        <v>181</v>
      </c>
      <c r="D93" s="18" t="s">
        <v>14</v>
      </c>
      <c r="E93" s="34">
        <v>2</v>
      </c>
      <c r="F93" s="29">
        <v>12189.91</v>
      </c>
      <c r="G93" s="34">
        <v>4</v>
      </c>
      <c r="H93" s="29">
        <v>22681.21</v>
      </c>
      <c r="I93" s="34">
        <v>484</v>
      </c>
      <c r="J93" s="29">
        <v>2820663.88</v>
      </c>
      <c r="K93" s="34">
        <v>156</v>
      </c>
      <c r="L93" s="29">
        <v>910545.87</v>
      </c>
      <c r="M93" s="34">
        <v>5</v>
      </c>
      <c r="N93" s="29">
        <v>27926.87</v>
      </c>
      <c r="O93" s="35">
        <v>651</v>
      </c>
      <c r="P93" s="29">
        <v>3794007.74</v>
      </c>
      <c r="Q93" s="2"/>
      <c r="R93" s="2"/>
    </row>
    <row r="94" spans="1:18" ht="12.75">
      <c r="A94" s="19"/>
      <c r="B94" s="17" t="s">
        <v>4</v>
      </c>
      <c r="C94" s="17" t="s">
        <v>5</v>
      </c>
      <c r="D94" s="18" t="s">
        <v>6</v>
      </c>
      <c r="E94" s="34">
        <v>72</v>
      </c>
      <c r="F94" s="29">
        <v>108574.74</v>
      </c>
      <c r="G94" s="34">
        <v>131</v>
      </c>
      <c r="H94" s="29">
        <v>197545.71</v>
      </c>
      <c r="I94" s="34">
        <v>14348</v>
      </c>
      <c r="J94" s="29">
        <v>21636533.56</v>
      </c>
      <c r="K94" s="34">
        <v>4853</v>
      </c>
      <c r="L94" s="29">
        <v>7318239.29</v>
      </c>
      <c r="M94" s="34">
        <v>80</v>
      </c>
      <c r="N94" s="29">
        <v>120638.6</v>
      </c>
      <c r="O94" s="35">
        <v>19484</v>
      </c>
      <c r="P94" s="29">
        <v>29381531.9</v>
      </c>
      <c r="Q94" s="2"/>
      <c r="R94" s="2"/>
    </row>
    <row r="95" spans="1:18" ht="12.75">
      <c r="A95" s="19"/>
      <c r="B95" s="19"/>
      <c r="C95" s="20" t="s">
        <v>18</v>
      </c>
      <c r="D95" s="18" t="s">
        <v>6</v>
      </c>
      <c r="E95" s="34">
        <v>8</v>
      </c>
      <c r="F95" s="29">
        <v>6660.54</v>
      </c>
      <c r="G95" s="34">
        <v>25</v>
      </c>
      <c r="H95" s="29">
        <v>20814.18</v>
      </c>
      <c r="I95" s="34">
        <v>3112</v>
      </c>
      <c r="J95" s="29">
        <v>2590949.08</v>
      </c>
      <c r="K95" s="34">
        <v>896</v>
      </c>
      <c r="L95" s="29">
        <v>745980.2</v>
      </c>
      <c r="M95" s="34">
        <v>13</v>
      </c>
      <c r="N95" s="29">
        <v>10823.37</v>
      </c>
      <c r="O95" s="35">
        <v>4054</v>
      </c>
      <c r="P95" s="29">
        <v>3375227.37</v>
      </c>
      <c r="Q95" s="2"/>
      <c r="R95" s="2"/>
    </row>
    <row r="96" spans="1:18" ht="12.75">
      <c r="A96" s="19"/>
      <c r="B96" s="19"/>
      <c r="C96" s="20" t="s">
        <v>7</v>
      </c>
      <c r="D96" s="18" t="s">
        <v>6</v>
      </c>
      <c r="E96" s="34">
        <v>50</v>
      </c>
      <c r="F96" s="29">
        <v>29421.75</v>
      </c>
      <c r="G96" s="34">
        <v>165</v>
      </c>
      <c r="H96" s="29">
        <v>94580.46</v>
      </c>
      <c r="I96" s="34">
        <v>16255</v>
      </c>
      <c r="J96" s="29">
        <v>9710881.51</v>
      </c>
      <c r="K96" s="34">
        <v>4988</v>
      </c>
      <c r="L96" s="29">
        <v>2936564.58</v>
      </c>
      <c r="M96" s="34">
        <v>117</v>
      </c>
      <c r="N96" s="29">
        <v>66555.13</v>
      </c>
      <c r="O96" s="35">
        <v>21575</v>
      </c>
      <c r="P96" s="29">
        <v>12838003.430000002</v>
      </c>
      <c r="Q96" s="2"/>
      <c r="R96" s="2"/>
    </row>
    <row r="97" spans="1:18" ht="12.75">
      <c r="A97" s="19"/>
      <c r="B97" s="17" t="s">
        <v>20</v>
      </c>
      <c r="C97" s="17" t="s">
        <v>181</v>
      </c>
      <c r="D97" s="18" t="s">
        <v>21</v>
      </c>
      <c r="E97" s="34">
        <v>10</v>
      </c>
      <c r="F97" s="29">
        <v>33489.2</v>
      </c>
      <c r="G97" s="34">
        <v>35</v>
      </c>
      <c r="H97" s="29">
        <v>117212.2</v>
      </c>
      <c r="I97" s="34">
        <v>2211</v>
      </c>
      <c r="J97" s="29">
        <v>7404462.12</v>
      </c>
      <c r="K97" s="34">
        <v>680</v>
      </c>
      <c r="L97" s="29">
        <v>2277265.6</v>
      </c>
      <c r="M97" s="34">
        <v>13</v>
      </c>
      <c r="N97" s="29">
        <v>43535.96</v>
      </c>
      <c r="O97" s="35">
        <v>2949</v>
      </c>
      <c r="P97" s="29">
        <v>9875965.080000002</v>
      </c>
      <c r="Q97" s="2"/>
      <c r="R97" s="2"/>
    </row>
    <row r="98" spans="1:18" ht="12.75">
      <c r="A98" s="19"/>
      <c r="B98" s="17" t="s">
        <v>8</v>
      </c>
      <c r="C98" s="17" t="s">
        <v>181</v>
      </c>
      <c r="D98" s="18" t="s">
        <v>9</v>
      </c>
      <c r="E98" s="34">
        <v>2</v>
      </c>
      <c r="F98" s="29">
        <v>45641.13</v>
      </c>
      <c r="G98" s="34">
        <v>8</v>
      </c>
      <c r="H98" s="29">
        <v>182564.52</v>
      </c>
      <c r="I98" s="34">
        <v>777</v>
      </c>
      <c r="J98" s="29">
        <v>17731578.63</v>
      </c>
      <c r="K98" s="34">
        <v>302</v>
      </c>
      <c r="L98" s="29">
        <v>6891810.48</v>
      </c>
      <c r="M98" s="34">
        <v>4</v>
      </c>
      <c r="N98" s="29">
        <v>91282.26</v>
      </c>
      <c r="O98" s="35">
        <v>1093</v>
      </c>
      <c r="P98" s="29">
        <v>24942877.02</v>
      </c>
      <c r="Q98" s="2"/>
      <c r="R98" s="2"/>
    </row>
    <row r="99" spans="1:18" ht="12.75">
      <c r="A99" s="23" t="s">
        <v>44</v>
      </c>
      <c r="B99" s="24"/>
      <c r="C99" s="24"/>
      <c r="D99" s="25"/>
      <c r="E99" s="36">
        <v>144</v>
      </c>
      <c r="F99" s="30">
        <v>235977.27</v>
      </c>
      <c r="G99" s="36">
        <v>368</v>
      </c>
      <c r="H99" s="30">
        <v>635398.28</v>
      </c>
      <c r="I99" s="36">
        <v>37187</v>
      </c>
      <c r="J99" s="30">
        <v>61895068.77999999</v>
      </c>
      <c r="K99" s="36">
        <v>11875</v>
      </c>
      <c r="L99" s="30">
        <v>21080406.02</v>
      </c>
      <c r="M99" s="36">
        <v>232</v>
      </c>
      <c r="N99" s="30">
        <v>360762.19</v>
      </c>
      <c r="O99" s="36">
        <v>49806</v>
      </c>
      <c r="P99" s="30">
        <v>84207612.53999999</v>
      </c>
      <c r="Q99" s="2"/>
      <c r="R99" s="2"/>
    </row>
    <row r="100" spans="1:18" ht="12.75">
      <c r="A100" s="17" t="s">
        <v>45</v>
      </c>
      <c r="B100" s="17" t="s">
        <v>13</v>
      </c>
      <c r="C100" s="17" t="s">
        <v>181</v>
      </c>
      <c r="D100" s="18" t="s">
        <v>14</v>
      </c>
      <c r="E100" s="34">
        <v>5</v>
      </c>
      <c r="F100" s="29">
        <v>41989.02</v>
      </c>
      <c r="G100" s="34">
        <v>26</v>
      </c>
      <c r="H100" s="29">
        <v>228454.82</v>
      </c>
      <c r="I100" s="34">
        <v>308</v>
      </c>
      <c r="J100" s="29">
        <v>2729735.59</v>
      </c>
      <c r="K100" s="34">
        <v>663</v>
      </c>
      <c r="L100" s="29">
        <v>5891109.52</v>
      </c>
      <c r="M100" s="34">
        <v>2</v>
      </c>
      <c r="N100" s="29">
        <v>18059.6</v>
      </c>
      <c r="O100" s="35">
        <v>1004</v>
      </c>
      <c r="P100" s="29">
        <v>8909348.549999999</v>
      </c>
      <c r="Q100" s="2"/>
      <c r="R100" s="2"/>
    </row>
    <row r="101" spans="1:18" ht="12.75">
      <c r="A101" s="19"/>
      <c r="B101" s="17" t="s">
        <v>4</v>
      </c>
      <c r="C101" s="17" t="s">
        <v>5</v>
      </c>
      <c r="D101" s="18" t="s">
        <v>6</v>
      </c>
      <c r="E101" s="34">
        <v>952</v>
      </c>
      <c r="F101" s="29">
        <v>1152722.11</v>
      </c>
      <c r="G101" s="34">
        <v>4266</v>
      </c>
      <c r="H101" s="29">
        <v>5165454.35</v>
      </c>
      <c r="I101" s="34">
        <v>9403</v>
      </c>
      <c r="J101" s="29">
        <v>11385552.56</v>
      </c>
      <c r="K101" s="34">
        <v>32874</v>
      </c>
      <c r="L101" s="29">
        <v>39805238.2</v>
      </c>
      <c r="M101" s="34">
        <v>29</v>
      </c>
      <c r="N101" s="29">
        <v>35114.43</v>
      </c>
      <c r="O101" s="35">
        <v>47524</v>
      </c>
      <c r="P101" s="29">
        <v>57544081.65</v>
      </c>
      <c r="Q101" s="2"/>
      <c r="R101" s="2"/>
    </row>
    <row r="102" spans="1:18" ht="12.75">
      <c r="A102" s="19"/>
      <c r="B102" s="19"/>
      <c r="C102" s="20" t="s">
        <v>18</v>
      </c>
      <c r="D102" s="18" t="s">
        <v>6</v>
      </c>
      <c r="E102" s="34">
        <v>270</v>
      </c>
      <c r="F102" s="29">
        <v>171652.49</v>
      </c>
      <c r="G102" s="34">
        <v>1140</v>
      </c>
      <c r="H102" s="29">
        <v>724754.97</v>
      </c>
      <c r="I102" s="34">
        <v>1527</v>
      </c>
      <c r="J102" s="29">
        <v>970790.21</v>
      </c>
      <c r="K102" s="34">
        <v>5918</v>
      </c>
      <c r="L102" s="29">
        <v>3762368.34</v>
      </c>
      <c r="M102" s="34">
        <v>7</v>
      </c>
      <c r="N102" s="29">
        <v>4450.25</v>
      </c>
      <c r="O102" s="35">
        <v>8862</v>
      </c>
      <c r="P102" s="29">
        <v>5634016.26</v>
      </c>
      <c r="Q102" s="2"/>
      <c r="R102" s="2"/>
    </row>
    <row r="103" spans="1:18" ht="12.75">
      <c r="A103" s="19"/>
      <c r="B103" s="19"/>
      <c r="C103" s="20" t="s">
        <v>7</v>
      </c>
      <c r="D103" s="18" t="s">
        <v>6</v>
      </c>
      <c r="E103" s="34">
        <v>1039</v>
      </c>
      <c r="F103" s="29">
        <v>555397.05</v>
      </c>
      <c r="G103" s="34">
        <v>3696</v>
      </c>
      <c r="H103" s="29">
        <v>1921345.29</v>
      </c>
      <c r="I103" s="34">
        <v>7522</v>
      </c>
      <c r="J103" s="29">
        <v>3708215.3</v>
      </c>
      <c r="K103" s="34">
        <v>27626</v>
      </c>
      <c r="L103" s="29">
        <v>13676941.53</v>
      </c>
      <c r="M103" s="34">
        <v>29</v>
      </c>
      <c r="N103" s="29">
        <v>13892.67</v>
      </c>
      <c r="O103" s="35">
        <v>39912</v>
      </c>
      <c r="P103" s="29">
        <v>19875791.84</v>
      </c>
      <c r="Q103" s="2"/>
      <c r="R103" s="2"/>
    </row>
    <row r="104" spans="1:18" ht="12.75">
      <c r="A104" s="19"/>
      <c r="B104" s="17" t="s">
        <v>20</v>
      </c>
      <c r="C104" s="17" t="s">
        <v>181</v>
      </c>
      <c r="D104" s="18" t="s">
        <v>21</v>
      </c>
      <c r="E104" s="34">
        <v>291</v>
      </c>
      <c r="F104" s="29">
        <v>794000.89</v>
      </c>
      <c r="G104" s="34">
        <v>949</v>
      </c>
      <c r="H104" s="29">
        <v>2589370.6</v>
      </c>
      <c r="I104" s="34">
        <v>1998</v>
      </c>
      <c r="J104" s="29">
        <v>5451593.74</v>
      </c>
      <c r="K104" s="34">
        <v>7638</v>
      </c>
      <c r="L104" s="29">
        <v>20840476.96</v>
      </c>
      <c r="M104" s="34">
        <v>22</v>
      </c>
      <c r="N104" s="29">
        <v>60027.56</v>
      </c>
      <c r="O104" s="35">
        <v>10898</v>
      </c>
      <c r="P104" s="29">
        <v>29735469.75</v>
      </c>
      <c r="Q104" s="2"/>
      <c r="R104" s="2"/>
    </row>
    <row r="105" spans="1:18" ht="12.75">
      <c r="A105" s="19"/>
      <c r="B105" s="17" t="s">
        <v>8</v>
      </c>
      <c r="C105" s="17" t="s">
        <v>181</v>
      </c>
      <c r="D105" s="18" t="s">
        <v>9</v>
      </c>
      <c r="E105" s="34">
        <v>51</v>
      </c>
      <c r="F105" s="29">
        <v>1411802.01</v>
      </c>
      <c r="G105" s="34">
        <v>190</v>
      </c>
      <c r="H105" s="29">
        <v>5259654.54</v>
      </c>
      <c r="I105" s="34">
        <v>547</v>
      </c>
      <c r="J105" s="29">
        <v>15142268.58</v>
      </c>
      <c r="K105" s="34">
        <v>1631</v>
      </c>
      <c r="L105" s="29">
        <v>45149981.82</v>
      </c>
      <c r="M105" s="34">
        <v>5</v>
      </c>
      <c r="N105" s="29">
        <v>138411.96</v>
      </c>
      <c r="O105" s="35">
        <v>2424</v>
      </c>
      <c r="P105" s="29">
        <v>67102118.910000004</v>
      </c>
      <c r="Q105" s="2"/>
      <c r="R105" s="2"/>
    </row>
    <row r="106" spans="1:18" ht="12.75">
      <c r="A106" s="23" t="s">
        <v>46</v>
      </c>
      <c r="B106" s="24"/>
      <c r="C106" s="24"/>
      <c r="D106" s="25"/>
      <c r="E106" s="36">
        <v>2608</v>
      </c>
      <c r="F106" s="30">
        <v>4127563.57</v>
      </c>
      <c r="G106" s="36">
        <v>10267</v>
      </c>
      <c r="H106" s="30">
        <v>15889034.57</v>
      </c>
      <c r="I106" s="36">
        <v>21305</v>
      </c>
      <c r="J106" s="30">
        <v>39388155.98</v>
      </c>
      <c r="K106" s="36">
        <v>76350</v>
      </c>
      <c r="L106" s="30">
        <v>129126116.37</v>
      </c>
      <c r="M106" s="36">
        <v>94</v>
      </c>
      <c r="N106" s="30">
        <v>269956.47</v>
      </c>
      <c r="O106" s="36">
        <v>110624</v>
      </c>
      <c r="P106" s="30">
        <v>188800826.96</v>
      </c>
      <c r="Q106" s="2"/>
      <c r="R106" s="2"/>
    </row>
    <row r="107" spans="1:18" ht="12.75">
      <c r="A107" s="17" t="s">
        <v>47</v>
      </c>
      <c r="B107" s="17" t="s">
        <v>4</v>
      </c>
      <c r="C107" s="17" t="s">
        <v>5</v>
      </c>
      <c r="D107" s="18" t="s">
        <v>6</v>
      </c>
      <c r="E107" s="34">
        <v>6</v>
      </c>
      <c r="F107" s="29">
        <v>7978.09</v>
      </c>
      <c r="G107" s="34">
        <v>55</v>
      </c>
      <c r="H107" s="29">
        <v>73132.45</v>
      </c>
      <c r="I107" s="34">
        <v>1098</v>
      </c>
      <c r="J107" s="29">
        <v>1459989.72</v>
      </c>
      <c r="K107" s="34">
        <v>2675</v>
      </c>
      <c r="L107" s="29">
        <v>3556896.62</v>
      </c>
      <c r="M107" s="34">
        <v>4</v>
      </c>
      <c r="N107" s="29">
        <v>5318.72</v>
      </c>
      <c r="O107" s="35">
        <v>3838</v>
      </c>
      <c r="P107" s="29">
        <v>5103315.6</v>
      </c>
      <c r="Q107" s="2"/>
      <c r="R107" s="2"/>
    </row>
    <row r="108" spans="1:18" ht="12.75">
      <c r="A108" s="19"/>
      <c r="B108" s="19"/>
      <c r="C108" s="20" t="s">
        <v>18</v>
      </c>
      <c r="D108" s="18" t="s">
        <v>6</v>
      </c>
      <c r="E108" s="34">
        <v>1</v>
      </c>
      <c r="F108" s="29">
        <v>708.91</v>
      </c>
      <c r="G108" s="34">
        <v>4</v>
      </c>
      <c r="H108" s="29">
        <v>2835.66</v>
      </c>
      <c r="I108" s="34">
        <v>79</v>
      </c>
      <c r="J108" s="29">
        <v>56004.24</v>
      </c>
      <c r="K108" s="34">
        <v>265</v>
      </c>
      <c r="L108" s="29">
        <v>187862.34</v>
      </c>
      <c r="M108" s="34">
        <v>1</v>
      </c>
      <c r="N108" s="29">
        <v>708.91</v>
      </c>
      <c r="O108" s="35">
        <v>350</v>
      </c>
      <c r="P108" s="29">
        <v>248120.06</v>
      </c>
      <c r="Q108" s="2"/>
      <c r="R108" s="2"/>
    </row>
    <row r="109" spans="1:18" ht="12.75">
      <c r="A109" s="19"/>
      <c r="B109" s="19"/>
      <c r="C109" s="20" t="s">
        <v>7</v>
      </c>
      <c r="D109" s="18" t="s">
        <v>6</v>
      </c>
      <c r="E109" s="34">
        <v>6</v>
      </c>
      <c r="F109" s="29">
        <v>2809.55</v>
      </c>
      <c r="G109" s="34">
        <v>61</v>
      </c>
      <c r="H109" s="29">
        <v>28563.76</v>
      </c>
      <c r="I109" s="34">
        <v>881</v>
      </c>
      <c r="J109" s="29">
        <v>412535.62</v>
      </c>
      <c r="K109" s="34">
        <v>2246</v>
      </c>
      <c r="L109" s="29">
        <v>1051708.29</v>
      </c>
      <c r="M109" s="34">
        <v>6</v>
      </c>
      <c r="N109" s="29">
        <v>2809.55</v>
      </c>
      <c r="O109" s="35">
        <v>3200</v>
      </c>
      <c r="P109" s="29">
        <v>1498426.77</v>
      </c>
      <c r="Q109" s="2"/>
      <c r="R109" s="2"/>
    </row>
    <row r="110" spans="1:18" ht="12.75">
      <c r="A110" s="23" t="s">
        <v>48</v>
      </c>
      <c r="B110" s="24"/>
      <c r="C110" s="24"/>
      <c r="D110" s="25"/>
      <c r="E110" s="36">
        <v>13</v>
      </c>
      <c r="F110" s="30">
        <v>11496.55</v>
      </c>
      <c r="G110" s="36">
        <v>120</v>
      </c>
      <c r="H110" s="30">
        <v>104531.87</v>
      </c>
      <c r="I110" s="36">
        <v>2058</v>
      </c>
      <c r="J110" s="30">
        <v>1928529.58</v>
      </c>
      <c r="K110" s="36">
        <v>5186</v>
      </c>
      <c r="L110" s="30">
        <v>4796467.25</v>
      </c>
      <c r="M110" s="36">
        <v>11</v>
      </c>
      <c r="N110" s="30">
        <v>8837.18</v>
      </c>
      <c r="O110" s="37">
        <v>7388</v>
      </c>
      <c r="P110" s="30">
        <v>6849862.43</v>
      </c>
      <c r="Q110" s="2"/>
      <c r="R110" s="2"/>
    </row>
    <row r="111" spans="1:18" ht="12.75">
      <c r="A111" s="17" t="s">
        <v>49</v>
      </c>
      <c r="B111" s="17" t="s">
        <v>4</v>
      </c>
      <c r="C111" s="17" t="s">
        <v>5</v>
      </c>
      <c r="D111" s="18" t="s">
        <v>6</v>
      </c>
      <c r="E111" s="34">
        <v>12</v>
      </c>
      <c r="F111" s="29">
        <v>19317.59</v>
      </c>
      <c r="G111" s="34">
        <v>1521</v>
      </c>
      <c r="H111" s="29">
        <v>2448504.12</v>
      </c>
      <c r="I111" s="34">
        <v>378</v>
      </c>
      <c r="J111" s="29">
        <v>608503.98</v>
      </c>
      <c r="K111" s="34">
        <v>5616</v>
      </c>
      <c r="L111" s="29">
        <v>9040630.6</v>
      </c>
      <c r="M111" s="34">
        <v>3</v>
      </c>
      <c r="N111" s="29">
        <v>4829.4</v>
      </c>
      <c r="O111" s="35">
        <v>7530</v>
      </c>
      <c r="P111" s="29">
        <v>12121785.69</v>
      </c>
      <c r="Q111" s="2"/>
      <c r="R111" s="2"/>
    </row>
    <row r="112" spans="1:18" ht="12.75">
      <c r="A112" s="19"/>
      <c r="B112" s="19"/>
      <c r="C112" s="20" t="s">
        <v>18</v>
      </c>
      <c r="D112" s="18" t="s">
        <v>6</v>
      </c>
      <c r="E112" s="34">
        <v>3</v>
      </c>
      <c r="F112" s="29">
        <v>2236.88</v>
      </c>
      <c r="G112" s="34">
        <v>459</v>
      </c>
      <c r="H112" s="29">
        <v>342242.91</v>
      </c>
      <c r="I112" s="34">
        <v>124</v>
      </c>
      <c r="J112" s="29">
        <v>92457.78</v>
      </c>
      <c r="K112" s="34">
        <v>1640</v>
      </c>
      <c r="L112" s="29">
        <v>1222828.71</v>
      </c>
      <c r="M112" s="34">
        <v>1</v>
      </c>
      <c r="N112" s="29">
        <v>745.63</v>
      </c>
      <c r="O112" s="35">
        <v>2227</v>
      </c>
      <c r="P112" s="29">
        <v>1660511.91</v>
      </c>
      <c r="Q112" s="2"/>
      <c r="R112" s="2"/>
    </row>
    <row r="113" spans="1:18" ht="12.75">
      <c r="A113" s="19"/>
      <c r="B113" s="19"/>
      <c r="C113" s="20" t="s">
        <v>7</v>
      </c>
      <c r="D113" s="18" t="s">
        <v>6</v>
      </c>
      <c r="E113" s="34">
        <v>26</v>
      </c>
      <c r="F113" s="29">
        <v>10467.42</v>
      </c>
      <c r="G113" s="34">
        <v>6038</v>
      </c>
      <c r="H113" s="29">
        <v>2427009.49</v>
      </c>
      <c r="I113" s="34">
        <v>1505</v>
      </c>
      <c r="J113" s="29">
        <v>605202.81</v>
      </c>
      <c r="K113" s="34">
        <v>21242</v>
      </c>
      <c r="L113" s="29">
        <v>8539402.44</v>
      </c>
      <c r="M113" s="34">
        <v>13</v>
      </c>
      <c r="N113" s="29">
        <v>5243.48</v>
      </c>
      <c r="O113" s="35">
        <v>28824</v>
      </c>
      <c r="P113" s="29">
        <v>11587325.64</v>
      </c>
      <c r="Q113" s="2"/>
      <c r="R113" s="2"/>
    </row>
    <row r="114" spans="1:18" ht="12.75">
      <c r="A114" s="19"/>
      <c r="B114" s="17" t="s">
        <v>8</v>
      </c>
      <c r="C114" s="17" t="s">
        <v>181</v>
      </c>
      <c r="D114" s="18" t="s">
        <v>9</v>
      </c>
      <c r="E114" s="34">
        <v>1</v>
      </c>
      <c r="F114" s="29">
        <v>21267.25</v>
      </c>
      <c r="G114" s="34">
        <v>152</v>
      </c>
      <c r="H114" s="29">
        <v>3232621.55</v>
      </c>
      <c r="I114" s="34">
        <v>46</v>
      </c>
      <c r="J114" s="29">
        <v>978293.36</v>
      </c>
      <c r="K114" s="34">
        <v>493</v>
      </c>
      <c r="L114" s="29">
        <v>10484752.8</v>
      </c>
      <c r="M114" s="34">
        <v>1</v>
      </c>
      <c r="N114" s="29">
        <v>21267.25</v>
      </c>
      <c r="O114" s="35">
        <v>693</v>
      </c>
      <c r="P114" s="29">
        <v>14738202.21</v>
      </c>
      <c r="Q114" s="2"/>
      <c r="R114" s="2"/>
    </row>
    <row r="115" spans="1:18" ht="12.75">
      <c r="A115" s="23" t="s">
        <v>50</v>
      </c>
      <c r="B115" s="24"/>
      <c r="C115" s="24"/>
      <c r="D115" s="25"/>
      <c r="E115" s="36">
        <v>42</v>
      </c>
      <c r="F115" s="30">
        <v>53289.14</v>
      </c>
      <c r="G115" s="36">
        <v>8170</v>
      </c>
      <c r="H115" s="30">
        <v>8450378.07</v>
      </c>
      <c r="I115" s="36">
        <v>2053</v>
      </c>
      <c r="J115" s="30">
        <v>2284457.93</v>
      </c>
      <c r="K115" s="36">
        <v>28991</v>
      </c>
      <c r="L115" s="30">
        <v>29287614.55</v>
      </c>
      <c r="M115" s="36">
        <v>18</v>
      </c>
      <c r="N115" s="30">
        <v>32085.76</v>
      </c>
      <c r="O115" s="37">
        <v>39274</v>
      </c>
      <c r="P115" s="30">
        <v>40107825.45</v>
      </c>
      <c r="Q115" s="2"/>
      <c r="R115" s="2"/>
    </row>
    <row r="116" spans="1:18" ht="12.75">
      <c r="A116" s="17" t="s">
        <v>51</v>
      </c>
      <c r="B116" s="17" t="s">
        <v>13</v>
      </c>
      <c r="C116" s="17" t="s">
        <v>181</v>
      </c>
      <c r="D116" s="18" t="s">
        <v>14</v>
      </c>
      <c r="E116" s="34">
        <v>6</v>
      </c>
      <c r="F116" s="29">
        <v>37549.9</v>
      </c>
      <c r="G116" s="34">
        <v>413</v>
      </c>
      <c r="H116" s="29">
        <v>2623041.61</v>
      </c>
      <c r="I116" s="34">
        <v>103</v>
      </c>
      <c r="J116" s="29">
        <v>650295.82</v>
      </c>
      <c r="K116" s="34">
        <v>570</v>
      </c>
      <c r="L116" s="29">
        <v>3623027.54</v>
      </c>
      <c r="M116" s="34">
        <v>1</v>
      </c>
      <c r="N116" s="29">
        <v>4454</v>
      </c>
      <c r="O116" s="35">
        <v>1093</v>
      </c>
      <c r="P116" s="29">
        <v>6938368.869999999</v>
      </c>
      <c r="Q116" s="2"/>
      <c r="R116" s="2"/>
    </row>
    <row r="117" spans="1:18" ht="12.75">
      <c r="A117" s="19"/>
      <c r="B117" s="17" t="s">
        <v>4</v>
      </c>
      <c r="C117" s="17" t="s">
        <v>5</v>
      </c>
      <c r="D117" s="18" t="s">
        <v>6</v>
      </c>
      <c r="E117" s="34">
        <v>90</v>
      </c>
      <c r="F117" s="29">
        <v>111356.25</v>
      </c>
      <c r="G117" s="34">
        <v>7378</v>
      </c>
      <c r="H117" s="29">
        <v>9128738.13</v>
      </c>
      <c r="I117" s="34">
        <v>2068</v>
      </c>
      <c r="J117" s="29">
        <v>2558719.23</v>
      </c>
      <c r="K117" s="34">
        <v>10651</v>
      </c>
      <c r="L117" s="29">
        <v>13178393.85</v>
      </c>
      <c r="M117" s="34">
        <v>5</v>
      </c>
      <c r="N117" s="29">
        <v>6186.46</v>
      </c>
      <c r="O117" s="35">
        <v>20192</v>
      </c>
      <c r="P117" s="29">
        <v>24983393.92</v>
      </c>
      <c r="Q117" s="2"/>
      <c r="R117" s="2"/>
    </row>
    <row r="118" spans="1:18" ht="12.75">
      <c r="A118" s="19"/>
      <c r="B118" s="19"/>
      <c r="C118" s="20" t="s">
        <v>18</v>
      </c>
      <c r="D118" s="18" t="s">
        <v>6</v>
      </c>
      <c r="E118" s="34">
        <v>48</v>
      </c>
      <c r="F118" s="29">
        <v>31675.24</v>
      </c>
      <c r="G118" s="34">
        <v>2880</v>
      </c>
      <c r="H118" s="29">
        <v>1900514.11</v>
      </c>
      <c r="I118" s="34">
        <v>843</v>
      </c>
      <c r="J118" s="29">
        <v>556296.32</v>
      </c>
      <c r="K118" s="34">
        <v>5133</v>
      </c>
      <c r="L118" s="29">
        <v>3387270.47</v>
      </c>
      <c r="M118" s="34">
        <v>6</v>
      </c>
      <c r="N118" s="29">
        <v>3959.4</v>
      </c>
      <c r="O118" s="35">
        <v>8910</v>
      </c>
      <c r="P118" s="29">
        <v>5879715.540000001</v>
      </c>
      <c r="Q118" s="2"/>
      <c r="R118" s="2"/>
    </row>
    <row r="119" spans="1:18" ht="12.75">
      <c r="A119" s="19"/>
      <c r="B119" s="19"/>
      <c r="C119" s="20" t="s">
        <v>7</v>
      </c>
      <c r="D119" s="18" t="s">
        <v>6</v>
      </c>
      <c r="E119" s="34">
        <v>185</v>
      </c>
      <c r="F119" s="29">
        <v>94787.1</v>
      </c>
      <c r="G119" s="34">
        <v>15063</v>
      </c>
      <c r="H119" s="29">
        <v>7869050.15</v>
      </c>
      <c r="I119" s="34">
        <v>4144</v>
      </c>
      <c r="J119" s="29">
        <v>2109162.32</v>
      </c>
      <c r="K119" s="34">
        <v>22020</v>
      </c>
      <c r="L119" s="29">
        <v>11469996.71</v>
      </c>
      <c r="M119" s="34">
        <v>17</v>
      </c>
      <c r="N119" s="29">
        <v>9475.25</v>
      </c>
      <c r="O119" s="35">
        <v>41429</v>
      </c>
      <c r="P119" s="29">
        <v>21552471.53</v>
      </c>
      <c r="Q119" s="2"/>
      <c r="R119" s="2"/>
    </row>
    <row r="120" spans="1:18" ht="12.75">
      <c r="A120" s="19"/>
      <c r="B120" s="17" t="s">
        <v>20</v>
      </c>
      <c r="C120" s="17" t="s">
        <v>181</v>
      </c>
      <c r="D120" s="18" t="s">
        <v>21</v>
      </c>
      <c r="E120" s="34">
        <v>178</v>
      </c>
      <c r="F120" s="29">
        <v>481107.04</v>
      </c>
      <c r="G120" s="34">
        <v>2765</v>
      </c>
      <c r="H120" s="29">
        <v>7473376.25</v>
      </c>
      <c r="I120" s="34">
        <v>1424</v>
      </c>
      <c r="J120" s="29">
        <v>3848856.34</v>
      </c>
      <c r="K120" s="34">
        <v>7939</v>
      </c>
      <c r="L120" s="29">
        <v>21457914.66</v>
      </c>
      <c r="M120" s="34">
        <v>46</v>
      </c>
      <c r="N120" s="29">
        <v>124331.03</v>
      </c>
      <c r="O120" s="35">
        <v>12352</v>
      </c>
      <c r="P120" s="29">
        <v>33385585.32</v>
      </c>
      <c r="Q120" s="2"/>
      <c r="R120" s="2"/>
    </row>
    <row r="121" spans="1:18" ht="12.75">
      <c r="A121" s="19"/>
      <c r="B121" s="17" t="s">
        <v>8</v>
      </c>
      <c r="C121" s="17" t="s">
        <v>181</v>
      </c>
      <c r="D121" s="18" t="s">
        <v>9</v>
      </c>
      <c r="E121" s="34">
        <v>16</v>
      </c>
      <c r="F121" s="29">
        <v>440910.59</v>
      </c>
      <c r="G121" s="34">
        <v>604</v>
      </c>
      <c r="H121" s="29">
        <v>16644374.93</v>
      </c>
      <c r="I121" s="34">
        <v>187</v>
      </c>
      <c r="J121" s="29">
        <v>5153142.57</v>
      </c>
      <c r="K121" s="34">
        <v>1118</v>
      </c>
      <c r="L121" s="29">
        <v>30808627.77</v>
      </c>
      <c r="M121" s="34">
        <v>5</v>
      </c>
      <c r="N121" s="29">
        <v>137784.56</v>
      </c>
      <c r="O121" s="35">
        <v>1930</v>
      </c>
      <c r="P121" s="29">
        <v>53184840.42</v>
      </c>
      <c r="Q121" s="2"/>
      <c r="R121" s="2"/>
    </row>
    <row r="122" spans="1:18" ht="12.75">
      <c r="A122" s="23" t="s">
        <v>52</v>
      </c>
      <c r="B122" s="24"/>
      <c r="C122" s="24"/>
      <c r="D122" s="25"/>
      <c r="E122" s="36">
        <v>523</v>
      </c>
      <c r="F122" s="30">
        <v>1197386.12</v>
      </c>
      <c r="G122" s="36">
        <v>29103</v>
      </c>
      <c r="H122" s="30">
        <v>45639095.18</v>
      </c>
      <c r="I122" s="36">
        <v>8769</v>
      </c>
      <c r="J122" s="30">
        <v>14876472.6</v>
      </c>
      <c r="K122" s="36">
        <v>47431</v>
      </c>
      <c r="L122" s="30">
        <v>83925231</v>
      </c>
      <c r="M122" s="36">
        <v>80</v>
      </c>
      <c r="N122" s="30">
        <v>286190.7</v>
      </c>
      <c r="O122" s="36">
        <v>85906</v>
      </c>
      <c r="P122" s="30">
        <v>145924375.60000002</v>
      </c>
      <c r="Q122" s="2"/>
      <c r="R122" s="2"/>
    </row>
    <row r="123" spans="1:18" ht="12.75">
      <c r="A123" s="17" t="s">
        <v>188</v>
      </c>
      <c r="B123" s="17" t="s">
        <v>4</v>
      </c>
      <c r="C123" s="17" t="s">
        <v>5</v>
      </c>
      <c r="D123" s="18" t="s">
        <v>6</v>
      </c>
      <c r="E123" s="34">
        <v>13</v>
      </c>
      <c r="F123" s="29">
        <v>16918.95</v>
      </c>
      <c r="G123" s="34">
        <v>1291</v>
      </c>
      <c r="H123" s="29">
        <v>1680182.35</v>
      </c>
      <c r="I123" s="34">
        <v>299</v>
      </c>
      <c r="J123" s="29">
        <v>389135.96</v>
      </c>
      <c r="K123" s="34">
        <v>3094</v>
      </c>
      <c r="L123" s="29">
        <v>4026711.22</v>
      </c>
      <c r="M123" s="34">
        <v>4</v>
      </c>
      <c r="N123" s="29">
        <v>5205.83</v>
      </c>
      <c r="O123" s="35">
        <v>4701</v>
      </c>
      <c r="P123" s="29">
        <v>6118154.3100000005</v>
      </c>
      <c r="Q123" s="2"/>
      <c r="R123" s="2"/>
    </row>
    <row r="124" spans="1:18" ht="12.75">
      <c r="A124" s="19"/>
      <c r="B124" s="19"/>
      <c r="C124" s="20" t="s">
        <v>18</v>
      </c>
      <c r="D124" s="18" t="s">
        <v>6</v>
      </c>
      <c r="E124" s="34">
        <v>4</v>
      </c>
      <c r="F124" s="29">
        <v>2906.99</v>
      </c>
      <c r="G124" s="34">
        <v>316</v>
      </c>
      <c r="H124" s="29">
        <v>229652.25</v>
      </c>
      <c r="I124" s="34">
        <v>77</v>
      </c>
      <c r="J124" s="29">
        <v>55959.57</v>
      </c>
      <c r="K124" s="34">
        <v>600</v>
      </c>
      <c r="L124" s="29">
        <v>436048.58</v>
      </c>
      <c r="M124" s="34">
        <v>1</v>
      </c>
      <c r="N124" s="29">
        <v>726.75</v>
      </c>
      <c r="O124" s="35">
        <v>998</v>
      </c>
      <c r="P124" s="29">
        <v>725294.14</v>
      </c>
      <c r="Q124" s="2"/>
      <c r="R124" s="2"/>
    </row>
    <row r="125" spans="1:18" ht="12.75">
      <c r="A125" s="19"/>
      <c r="B125" s="19"/>
      <c r="C125" s="20" t="s">
        <v>7</v>
      </c>
      <c r="D125" s="18" t="s">
        <v>6</v>
      </c>
      <c r="E125" s="34">
        <v>9</v>
      </c>
      <c r="F125" s="29">
        <v>2652.87</v>
      </c>
      <c r="G125" s="34">
        <v>1062</v>
      </c>
      <c r="H125" s="29">
        <v>292957.57</v>
      </c>
      <c r="I125" s="34">
        <v>297</v>
      </c>
      <c r="J125" s="29">
        <v>83971.01</v>
      </c>
      <c r="K125" s="34">
        <v>2778</v>
      </c>
      <c r="L125" s="29">
        <v>750894.12</v>
      </c>
      <c r="M125" s="34">
        <v>2</v>
      </c>
      <c r="N125" s="29">
        <v>457.16</v>
      </c>
      <c r="O125" s="35">
        <v>4148</v>
      </c>
      <c r="P125" s="29">
        <v>1130932.73</v>
      </c>
      <c r="Q125" s="2"/>
      <c r="R125" s="2"/>
    </row>
    <row r="126" spans="1:18" ht="12.75">
      <c r="A126" s="23" t="s">
        <v>189</v>
      </c>
      <c r="B126" s="24"/>
      <c r="C126" s="24"/>
      <c r="D126" s="25"/>
      <c r="E126" s="36">
        <v>26</v>
      </c>
      <c r="F126" s="30">
        <v>22478.81</v>
      </c>
      <c r="G126" s="36">
        <v>2669</v>
      </c>
      <c r="H126" s="30">
        <v>2202792.17</v>
      </c>
      <c r="I126" s="36">
        <v>673</v>
      </c>
      <c r="J126" s="30">
        <v>529066.54</v>
      </c>
      <c r="K126" s="36">
        <v>6472</v>
      </c>
      <c r="L126" s="30">
        <v>5213653.92</v>
      </c>
      <c r="M126" s="36">
        <v>7</v>
      </c>
      <c r="N126" s="30">
        <v>6389.74</v>
      </c>
      <c r="O126" s="37">
        <v>9847</v>
      </c>
      <c r="P126" s="30">
        <v>7974381.18</v>
      </c>
      <c r="Q126" s="2"/>
      <c r="R126" s="2"/>
    </row>
    <row r="127" spans="1:18" ht="12.75">
      <c r="A127" s="17" t="s">
        <v>53</v>
      </c>
      <c r="B127" s="17" t="s">
        <v>13</v>
      </c>
      <c r="C127" s="17" t="s">
        <v>181</v>
      </c>
      <c r="D127" s="18" t="s">
        <v>14</v>
      </c>
      <c r="E127" s="34">
        <v>2</v>
      </c>
      <c r="F127" s="29">
        <v>22475.71</v>
      </c>
      <c r="G127" s="34">
        <v>41</v>
      </c>
      <c r="H127" s="29">
        <v>521860.58</v>
      </c>
      <c r="I127" s="34">
        <v>13</v>
      </c>
      <c r="J127" s="29">
        <v>166461.62</v>
      </c>
      <c r="K127" s="34">
        <v>106</v>
      </c>
      <c r="L127" s="29">
        <v>1354168.69</v>
      </c>
      <c r="M127" s="34"/>
      <c r="N127" s="29"/>
      <c r="O127" s="35">
        <v>162</v>
      </c>
      <c r="P127" s="29">
        <v>2064966.6</v>
      </c>
      <c r="Q127" s="2"/>
      <c r="R127" s="2"/>
    </row>
    <row r="128" spans="1:18" ht="12.75">
      <c r="A128" s="19"/>
      <c r="B128" s="17" t="s">
        <v>4</v>
      </c>
      <c r="C128" s="17" t="s">
        <v>5</v>
      </c>
      <c r="D128" s="18" t="s">
        <v>6</v>
      </c>
      <c r="E128" s="34">
        <v>7</v>
      </c>
      <c r="F128" s="29">
        <v>9009.93</v>
      </c>
      <c r="G128" s="34">
        <v>808</v>
      </c>
      <c r="H128" s="29">
        <v>1040002.92</v>
      </c>
      <c r="I128" s="34">
        <v>220</v>
      </c>
      <c r="J128" s="29">
        <v>283169.11</v>
      </c>
      <c r="K128" s="34">
        <v>1768</v>
      </c>
      <c r="L128" s="29">
        <v>2275649.96</v>
      </c>
      <c r="M128" s="34">
        <v>2</v>
      </c>
      <c r="N128" s="29">
        <v>2574.26</v>
      </c>
      <c r="O128" s="35">
        <v>2805</v>
      </c>
      <c r="P128" s="29">
        <v>3610406.18</v>
      </c>
      <c r="Q128" s="2"/>
      <c r="R128" s="2"/>
    </row>
    <row r="129" spans="1:18" ht="12.75">
      <c r="A129" s="19"/>
      <c r="B129" s="19"/>
      <c r="C129" s="20" t="s">
        <v>18</v>
      </c>
      <c r="D129" s="18" t="s">
        <v>6</v>
      </c>
      <c r="E129" s="34">
        <v>1</v>
      </c>
      <c r="F129" s="29">
        <v>554.14</v>
      </c>
      <c r="G129" s="34">
        <v>110</v>
      </c>
      <c r="H129" s="29">
        <v>60955.61</v>
      </c>
      <c r="I129" s="34">
        <v>23</v>
      </c>
      <c r="J129" s="29">
        <v>12745.26</v>
      </c>
      <c r="K129" s="34">
        <v>186</v>
      </c>
      <c r="L129" s="29">
        <v>103070.39</v>
      </c>
      <c r="M129" s="34">
        <v>1</v>
      </c>
      <c r="N129" s="29">
        <v>554.14</v>
      </c>
      <c r="O129" s="35">
        <v>321</v>
      </c>
      <c r="P129" s="29">
        <v>177879.54</v>
      </c>
      <c r="Q129" s="2"/>
      <c r="R129" s="2"/>
    </row>
    <row r="130" spans="1:18" ht="12.75">
      <c r="A130" s="19"/>
      <c r="B130" s="19"/>
      <c r="C130" s="20" t="s">
        <v>7</v>
      </c>
      <c r="D130" s="18" t="s">
        <v>6</v>
      </c>
      <c r="E130" s="34">
        <v>8</v>
      </c>
      <c r="F130" s="29">
        <v>2675.37</v>
      </c>
      <c r="G130" s="34">
        <v>700</v>
      </c>
      <c r="H130" s="29">
        <v>246508.99</v>
      </c>
      <c r="I130" s="34">
        <v>262</v>
      </c>
      <c r="J130" s="29">
        <v>89508.72</v>
      </c>
      <c r="K130" s="34">
        <v>1343</v>
      </c>
      <c r="L130" s="29">
        <v>471671.34</v>
      </c>
      <c r="M130" s="34">
        <v>9</v>
      </c>
      <c r="N130" s="29">
        <v>2937.08</v>
      </c>
      <c r="O130" s="35">
        <v>2322</v>
      </c>
      <c r="P130" s="29">
        <v>813301.5</v>
      </c>
      <c r="Q130" s="2"/>
      <c r="R130" s="2"/>
    </row>
    <row r="131" spans="1:18" ht="12.75">
      <c r="A131" s="19"/>
      <c r="B131" s="17" t="s">
        <v>8</v>
      </c>
      <c r="C131" s="17" t="s">
        <v>181</v>
      </c>
      <c r="D131" s="18" t="s">
        <v>9</v>
      </c>
      <c r="E131" s="34">
        <v>8</v>
      </c>
      <c r="F131" s="29">
        <v>194208.88</v>
      </c>
      <c r="G131" s="34">
        <v>327</v>
      </c>
      <c r="H131" s="29">
        <v>7938287.97</v>
      </c>
      <c r="I131" s="34">
        <v>133</v>
      </c>
      <c r="J131" s="29">
        <v>3228722.63</v>
      </c>
      <c r="K131" s="34">
        <v>1054</v>
      </c>
      <c r="L131" s="29">
        <v>25587019.94</v>
      </c>
      <c r="M131" s="34">
        <v>8</v>
      </c>
      <c r="N131" s="29">
        <v>194208.88</v>
      </c>
      <c r="O131" s="35">
        <v>1530</v>
      </c>
      <c r="P131" s="29">
        <v>37142448.300000004</v>
      </c>
      <c r="Q131" s="2"/>
      <c r="R131" s="2"/>
    </row>
    <row r="132" spans="1:18" ht="12.75">
      <c r="A132" s="23" t="s">
        <v>54</v>
      </c>
      <c r="B132" s="24"/>
      <c r="C132" s="24"/>
      <c r="D132" s="25"/>
      <c r="E132" s="36">
        <v>26</v>
      </c>
      <c r="F132" s="30">
        <v>228924.03</v>
      </c>
      <c r="G132" s="36">
        <v>1986</v>
      </c>
      <c r="H132" s="30">
        <v>9807616.07</v>
      </c>
      <c r="I132" s="36">
        <v>651</v>
      </c>
      <c r="J132" s="30">
        <v>3780607.34</v>
      </c>
      <c r="K132" s="36">
        <v>4457</v>
      </c>
      <c r="L132" s="30">
        <v>29791580.32</v>
      </c>
      <c r="M132" s="36">
        <v>20</v>
      </c>
      <c r="N132" s="30">
        <v>200274.36</v>
      </c>
      <c r="O132" s="37">
        <v>7140</v>
      </c>
      <c r="P132" s="30">
        <v>43809002.120000005</v>
      </c>
      <c r="Q132" s="2"/>
      <c r="R132" s="2"/>
    </row>
    <row r="133" spans="1:18" ht="12.75">
      <c r="A133" s="17" t="s">
        <v>190</v>
      </c>
      <c r="B133" s="17" t="s">
        <v>13</v>
      </c>
      <c r="C133" s="17" t="s">
        <v>181</v>
      </c>
      <c r="D133" s="18" t="s">
        <v>14</v>
      </c>
      <c r="E133" s="34">
        <v>4</v>
      </c>
      <c r="F133" s="29">
        <v>29270.61</v>
      </c>
      <c r="G133" s="34">
        <v>5</v>
      </c>
      <c r="H133" s="29">
        <v>33718.62</v>
      </c>
      <c r="I133" s="34">
        <v>155</v>
      </c>
      <c r="J133" s="29">
        <v>1183019.9</v>
      </c>
      <c r="K133" s="34">
        <v>32</v>
      </c>
      <c r="L133" s="29">
        <v>245643.42</v>
      </c>
      <c r="M133" s="34">
        <v>2</v>
      </c>
      <c r="N133" s="29">
        <v>20374.59</v>
      </c>
      <c r="O133" s="35">
        <v>198</v>
      </c>
      <c r="P133" s="29">
        <v>1512027.14</v>
      </c>
      <c r="Q133" s="2"/>
      <c r="R133" s="2"/>
    </row>
    <row r="134" spans="1:18" ht="12.75">
      <c r="A134" s="19"/>
      <c r="B134" s="17" t="s">
        <v>4</v>
      </c>
      <c r="C134" s="17" t="s">
        <v>5</v>
      </c>
      <c r="D134" s="18" t="s">
        <v>6</v>
      </c>
      <c r="E134" s="34">
        <v>33</v>
      </c>
      <c r="F134" s="29">
        <v>43623.67</v>
      </c>
      <c r="G134" s="34">
        <v>61</v>
      </c>
      <c r="H134" s="29">
        <v>80637.69</v>
      </c>
      <c r="I134" s="34">
        <v>2374</v>
      </c>
      <c r="J134" s="29">
        <v>3138260.33</v>
      </c>
      <c r="K134" s="34">
        <v>409</v>
      </c>
      <c r="L134" s="29">
        <v>540669.11</v>
      </c>
      <c r="M134" s="34">
        <v>4</v>
      </c>
      <c r="N134" s="29">
        <v>5287.72</v>
      </c>
      <c r="O134" s="35">
        <v>2881</v>
      </c>
      <c r="P134" s="29">
        <v>3808478.52</v>
      </c>
      <c r="Q134" s="2"/>
      <c r="R134" s="2"/>
    </row>
    <row r="135" spans="1:18" ht="12.75">
      <c r="A135" s="19"/>
      <c r="B135" s="19"/>
      <c r="C135" s="20" t="s">
        <v>18</v>
      </c>
      <c r="D135" s="18" t="s">
        <v>6</v>
      </c>
      <c r="E135" s="34">
        <v>6</v>
      </c>
      <c r="F135" s="29">
        <v>4155.42</v>
      </c>
      <c r="G135" s="34">
        <v>14</v>
      </c>
      <c r="H135" s="29">
        <v>9695.97</v>
      </c>
      <c r="I135" s="34">
        <v>730</v>
      </c>
      <c r="J135" s="29">
        <v>505575.75</v>
      </c>
      <c r="K135" s="34">
        <v>105</v>
      </c>
      <c r="L135" s="29">
        <v>72719.8</v>
      </c>
      <c r="M135" s="34">
        <v>1</v>
      </c>
      <c r="N135" s="29">
        <v>692.57</v>
      </c>
      <c r="O135" s="35">
        <v>856</v>
      </c>
      <c r="P135" s="29">
        <v>592839.51</v>
      </c>
      <c r="Q135" s="2"/>
      <c r="R135" s="2"/>
    </row>
    <row r="136" spans="1:18" ht="12.75">
      <c r="A136" s="19"/>
      <c r="B136" s="19"/>
      <c r="C136" s="20" t="s">
        <v>7</v>
      </c>
      <c r="D136" s="18" t="s">
        <v>6</v>
      </c>
      <c r="E136" s="34">
        <v>48</v>
      </c>
      <c r="F136" s="29">
        <v>27032.13</v>
      </c>
      <c r="G136" s="34">
        <v>75</v>
      </c>
      <c r="H136" s="29">
        <v>39760.88</v>
      </c>
      <c r="I136" s="34">
        <v>4228</v>
      </c>
      <c r="J136" s="29">
        <v>1996580.51</v>
      </c>
      <c r="K136" s="34">
        <v>854</v>
      </c>
      <c r="L136" s="29">
        <v>400286.44</v>
      </c>
      <c r="M136" s="34">
        <v>3</v>
      </c>
      <c r="N136" s="29">
        <v>1689.5</v>
      </c>
      <c r="O136" s="35">
        <v>5208</v>
      </c>
      <c r="P136" s="29">
        <v>2465349.46</v>
      </c>
      <c r="Q136" s="2"/>
      <c r="R136" s="2"/>
    </row>
    <row r="137" spans="1:18" ht="12.75">
      <c r="A137" s="19"/>
      <c r="B137" s="17" t="s">
        <v>8</v>
      </c>
      <c r="C137" s="17" t="s">
        <v>181</v>
      </c>
      <c r="D137" s="18" t="s">
        <v>9</v>
      </c>
      <c r="E137" s="34">
        <v>3</v>
      </c>
      <c r="F137" s="29">
        <v>60654.9</v>
      </c>
      <c r="G137" s="34">
        <v>36</v>
      </c>
      <c r="H137" s="29">
        <v>727858.8</v>
      </c>
      <c r="I137" s="34">
        <v>393</v>
      </c>
      <c r="J137" s="29">
        <v>7945791.92</v>
      </c>
      <c r="K137" s="34">
        <v>71</v>
      </c>
      <c r="L137" s="29">
        <v>1435499.3</v>
      </c>
      <c r="M137" s="34">
        <v>2</v>
      </c>
      <c r="N137" s="29">
        <v>40436.6</v>
      </c>
      <c r="O137" s="35">
        <v>505</v>
      </c>
      <c r="P137" s="29">
        <v>10210241.52</v>
      </c>
      <c r="Q137" s="2"/>
      <c r="R137" s="2"/>
    </row>
    <row r="138" spans="1:18" ht="12.75">
      <c r="A138" s="23" t="s">
        <v>191</v>
      </c>
      <c r="B138" s="24"/>
      <c r="C138" s="24"/>
      <c r="D138" s="25"/>
      <c r="E138" s="36">
        <v>94</v>
      </c>
      <c r="F138" s="30">
        <v>164736.73</v>
      </c>
      <c r="G138" s="36">
        <v>191</v>
      </c>
      <c r="H138" s="30">
        <v>891671.96</v>
      </c>
      <c r="I138" s="36">
        <v>7880</v>
      </c>
      <c r="J138" s="30">
        <v>14769228.41</v>
      </c>
      <c r="K138" s="36">
        <v>1471</v>
      </c>
      <c r="L138" s="30">
        <v>2694818.07</v>
      </c>
      <c r="M138" s="36">
        <v>12</v>
      </c>
      <c r="N138" s="30">
        <v>68480.98</v>
      </c>
      <c r="O138" s="37">
        <v>9648</v>
      </c>
      <c r="P138" s="30">
        <v>18588936.15</v>
      </c>
      <c r="Q138" s="2"/>
      <c r="R138" s="2"/>
    </row>
    <row r="139" spans="1:18" ht="12.75">
      <c r="A139" s="17" t="s">
        <v>55</v>
      </c>
      <c r="B139" s="17" t="s">
        <v>13</v>
      </c>
      <c r="C139" s="17" t="s">
        <v>181</v>
      </c>
      <c r="D139" s="18" t="s">
        <v>14</v>
      </c>
      <c r="E139" s="34"/>
      <c r="F139" s="29"/>
      <c r="G139" s="34">
        <v>2</v>
      </c>
      <c r="H139" s="29">
        <v>18664.03</v>
      </c>
      <c r="I139" s="34">
        <v>613</v>
      </c>
      <c r="J139" s="29">
        <v>5772527.16</v>
      </c>
      <c r="K139" s="34">
        <v>311</v>
      </c>
      <c r="L139" s="29">
        <v>2922257.51</v>
      </c>
      <c r="M139" s="34">
        <v>30</v>
      </c>
      <c r="N139" s="29">
        <v>279960.49</v>
      </c>
      <c r="O139" s="35">
        <v>956</v>
      </c>
      <c r="P139" s="29">
        <v>8993409.19</v>
      </c>
      <c r="Q139" s="2"/>
      <c r="R139" s="2"/>
    </row>
    <row r="140" spans="1:18" ht="12.75">
      <c r="A140" s="19"/>
      <c r="B140" s="17" t="s">
        <v>4</v>
      </c>
      <c r="C140" s="17" t="s">
        <v>5</v>
      </c>
      <c r="D140" s="18" t="s">
        <v>6</v>
      </c>
      <c r="E140" s="34">
        <v>25</v>
      </c>
      <c r="F140" s="29">
        <v>31413.07</v>
      </c>
      <c r="G140" s="34">
        <v>99</v>
      </c>
      <c r="H140" s="29">
        <v>124395.77</v>
      </c>
      <c r="I140" s="34">
        <v>22902</v>
      </c>
      <c r="J140" s="29">
        <v>28776887.62</v>
      </c>
      <c r="K140" s="34">
        <v>13333</v>
      </c>
      <c r="L140" s="29">
        <v>16753219.92</v>
      </c>
      <c r="M140" s="34">
        <v>1763</v>
      </c>
      <c r="N140" s="29">
        <v>2215249.89</v>
      </c>
      <c r="O140" s="35">
        <v>38122</v>
      </c>
      <c r="P140" s="29">
        <v>47901166.27</v>
      </c>
      <c r="Q140" s="2"/>
      <c r="R140" s="2"/>
    </row>
    <row r="141" spans="1:18" ht="12.75">
      <c r="A141" s="19"/>
      <c r="B141" s="19"/>
      <c r="C141" s="20" t="s">
        <v>18</v>
      </c>
      <c r="D141" s="18" t="s">
        <v>6</v>
      </c>
      <c r="E141" s="34">
        <v>3</v>
      </c>
      <c r="F141" s="29">
        <v>2001.29</v>
      </c>
      <c r="G141" s="34">
        <v>22</v>
      </c>
      <c r="H141" s="29">
        <v>14676.13</v>
      </c>
      <c r="I141" s="34">
        <v>4021</v>
      </c>
      <c r="J141" s="29">
        <v>2682395.91</v>
      </c>
      <c r="K141" s="34">
        <v>2319</v>
      </c>
      <c r="L141" s="29">
        <v>1546997.29</v>
      </c>
      <c r="M141" s="34">
        <v>382</v>
      </c>
      <c r="N141" s="29">
        <v>254830.95</v>
      </c>
      <c r="O141" s="35">
        <v>6747</v>
      </c>
      <c r="P141" s="29">
        <v>4500901.57</v>
      </c>
      <c r="Q141" s="2"/>
      <c r="R141" s="2"/>
    </row>
    <row r="142" spans="1:18" ht="12.75">
      <c r="A142" s="19"/>
      <c r="B142" s="19"/>
      <c r="C142" s="20" t="s">
        <v>7</v>
      </c>
      <c r="D142" s="18" t="s">
        <v>6</v>
      </c>
      <c r="E142" s="34">
        <v>28</v>
      </c>
      <c r="F142" s="29">
        <v>13084.28</v>
      </c>
      <c r="G142" s="34">
        <v>107</v>
      </c>
      <c r="H142" s="29">
        <v>48518.26</v>
      </c>
      <c r="I142" s="34">
        <v>31639</v>
      </c>
      <c r="J142" s="29">
        <v>14564547.49</v>
      </c>
      <c r="K142" s="34">
        <v>16899</v>
      </c>
      <c r="L142" s="29">
        <v>7836889.92</v>
      </c>
      <c r="M142" s="34">
        <v>3151</v>
      </c>
      <c r="N142" s="29">
        <v>1403041.66</v>
      </c>
      <c r="O142" s="35">
        <v>51824</v>
      </c>
      <c r="P142" s="29">
        <v>23866081.61</v>
      </c>
      <c r="Q142" s="2"/>
      <c r="R142" s="2"/>
    </row>
    <row r="143" spans="1:18" ht="12.75">
      <c r="A143" s="19"/>
      <c r="B143" s="17" t="s">
        <v>20</v>
      </c>
      <c r="C143" s="17" t="s">
        <v>181</v>
      </c>
      <c r="D143" s="18" t="s">
        <v>21</v>
      </c>
      <c r="E143" s="34">
        <v>7</v>
      </c>
      <c r="F143" s="29">
        <v>19200.67</v>
      </c>
      <c r="G143" s="34">
        <v>89</v>
      </c>
      <c r="H143" s="29">
        <v>244122.75</v>
      </c>
      <c r="I143" s="34">
        <v>3403</v>
      </c>
      <c r="J143" s="29">
        <v>9334266.54</v>
      </c>
      <c r="K143" s="34">
        <v>1744</v>
      </c>
      <c r="L143" s="29">
        <v>4783708.74</v>
      </c>
      <c r="M143" s="34">
        <v>246</v>
      </c>
      <c r="N143" s="29">
        <v>674766.26</v>
      </c>
      <c r="O143" s="35">
        <v>5489</v>
      </c>
      <c r="P143" s="29">
        <v>15056064.959999999</v>
      </c>
      <c r="Q143" s="2"/>
      <c r="R143" s="2"/>
    </row>
    <row r="144" spans="1:18" ht="12.75">
      <c r="A144" s="19"/>
      <c r="B144" s="17" t="s">
        <v>8</v>
      </c>
      <c r="C144" s="17" t="s">
        <v>181</v>
      </c>
      <c r="D144" s="18" t="s">
        <v>9</v>
      </c>
      <c r="E144" s="34">
        <v>2</v>
      </c>
      <c r="F144" s="29">
        <v>36331.95</v>
      </c>
      <c r="G144" s="34">
        <v>14</v>
      </c>
      <c r="H144" s="29">
        <v>254323.64</v>
      </c>
      <c r="I144" s="34">
        <v>1678</v>
      </c>
      <c r="J144" s="29">
        <v>30482504.94</v>
      </c>
      <c r="K144" s="34">
        <v>833</v>
      </c>
      <c r="L144" s="29">
        <v>15132256.63</v>
      </c>
      <c r="M144" s="34">
        <v>115</v>
      </c>
      <c r="N144" s="29">
        <v>2089087.05</v>
      </c>
      <c r="O144" s="35">
        <v>2642</v>
      </c>
      <c r="P144" s="29">
        <v>47994504.21</v>
      </c>
      <c r="Q144" s="2"/>
      <c r="R144" s="2"/>
    </row>
    <row r="145" spans="1:18" ht="12.75">
      <c r="A145" s="23" t="s">
        <v>56</v>
      </c>
      <c r="B145" s="24"/>
      <c r="C145" s="24"/>
      <c r="D145" s="25"/>
      <c r="E145" s="36">
        <v>65</v>
      </c>
      <c r="F145" s="30">
        <v>102031.26</v>
      </c>
      <c r="G145" s="36">
        <v>333</v>
      </c>
      <c r="H145" s="30">
        <v>704700.58</v>
      </c>
      <c r="I145" s="36">
        <v>64256</v>
      </c>
      <c r="J145" s="30">
        <v>91613129.66</v>
      </c>
      <c r="K145" s="36">
        <v>35439</v>
      </c>
      <c r="L145" s="30">
        <v>48975330.010000005</v>
      </c>
      <c r="M145" s="36">
        <v>5687</v>
      </c>
      <c r="N145" s="30">
        <v>6916936.3</v>
      </c>
      <c r="O145" s="36">
        <v>105780</v>
      </c>
      <c r="P145" s="30">
        <v>148312127.81</v>
      </c>
      <c r="Q145" s="2"/>
      <c r="R145" s="2"/>
    </row>
    <row r="146" spans="1:18" ht="12.75">
      <c r="A146" s="17" t="s">
        <v>57</v>
      </c>
      <c r="B146" s="17" t="s">
        <v>13</v>
      </c>
      <c r="C146" s="17" t="s">
        <v>181</v>
      </c>
      <c r="D146" s="18" t="s">
        <v>14</v>
      </c>
      <c r="E146" s="34">
        <v>51</v>
      </c>
      <c r="F146" s="29">
        <v>533077.84</v>
      </c>
      <c r="G146" s="34">
        <v>163</v>
      </c>
      <c r="H146" s="29">
        <v>1704440.17</v>
      </c>
      <c r="I146" s="34">
        <v>229</v>
      </c>
      <c r="J146" s="29">
        <v>2395719.57</v>
      </c>
      <c r="K146" s="34">
        <v>587</v>
      </c>
      <c r="L146" s="29">
        <v>6149159.12</v>
      </c>
      <c r="M146" s="34">
        <v>178</v>
      </c>
      <c r="N146" s="29">
        <v>1862641.74</v>
      </c>
      <c r="O146" s="35">
        <v>1208</v>
      </c>
      <c r="P146" s="29">
        <v>12645038.44</v>
      </c>
      <c r="Q146" s="2"/>
      <c r="R146" s="2"/>
    </row>
    <row r="147" spans="1:18" ht="12.75">
      <c r="A147" s="19"/>
      <c r="B147" s="17" t="s">
        <v>4</v>
      </c>
      <c r="C147" s="17" t="s">
        <v>5</v>
      </c>
      <c r="D147" s="18" t="s">
        <v>6</v>
      </c>
      <c r="E147" s="34">
        <v>3044</v>
      </c>
      <c r="F147" s="29">
        <v>3888096.82</v>
      </c>
      <c r="G147" s="34">
        <v>4682</v>
      </c>
      <c r="H147" s="29">
        <v>5980311.87</v>
      </c>
      <c r="I147" s="34">
        <v>6951</v>
      </c>
      <c r="J147" s="29">
        <v>8878502.3</v>
      </c>
      <c r="K147" s="34">
        <v>26425</v>
      </c>
      <c r="L147" s="29">
        <v>33752614.5</v>
      </c>
      <c r="M147" s="34">
        <v>9261</v>
      </c>
      <c r="N147" s="29">
        <v>11829061.98</v>
      </c>
      <c r="O147" s="35">
        <v>50363</v>
      </c>
      <c r="P147" s="29">
        <v>64328587.47</v>
      </c>
      <c r="Q147" s="2"/>
      <c r="R147" s="2"/>
    </row>
    <row r="148" spans="1:18" ht="12.75">
      <c r="A148" s="19"/>
      <c r="B148" s="19"/>
      <c r="C148" s="20" t="s">
        <v>18</v>
      </c>
      <c r="D148" s="18" t="s">
        <v>6</v>
      </c>
      <c r="E148" s="34">
        <v>823</v>
      </c>
      <c r="F148" s="29">
        <v>591713.64</v>
      </c>
      <c r="G148" s="34">
        <v>609</v>
      </c>
      <c r="H148" s="29">
        <v>437853.71</v>
      </c>
      <c r="I148" s="34">
        <v>799</v>
      </c>
      <c r="J148" s="29">
        <v>574458.32</v>
      </c>
      <c r="K148" s="34">
        <v>5006</v>
      </c>
      <c r="L148" s="29">
        <v>3599171.89</v>
      </c>
      <c r="M148" s="34">
        <v>2474</v>
      </c>
      <c r="N148" s="29">
        <v>1778735.77</v>
      </c>
      <c r="O148" s="35">
        <v>9711</v>
      </c>
      <c r="P148" s="29">
        <v>6981933.33</v>
      </c>
      <c r="Q148" s="2"/>
      <c r="R148" s="2"/>
    </row>
    <row r="149" spans="1:18" ht="12.75">
      <c r="A149" s="19"/>
      <c r="B149" s="19"/>
      <c r="C149" s="20" t="s">
        <v>7</v>
      </c>
      <c r="D149" s="18" t="s">
        <v>6</v>
      </c>
      <c r="E149" s="34">
        <v>1808</v>
      </c>
      <c r="F149" s="29">
        <v>997704.06</v>
      </c>
      <c r="G149" s="34">
        <v>5652</v>
      </c>
      <c r="H149" s="29">
        <v>2509226.73</v>
      </c>
      <c r="I149" s="34">
        <v>15509</v>
      </c>
      <c r="J149" s="29">
        <v>6426453.14</v>
      </c>
      <c r="K149" s="34">
        <v>20873</v>
      </c>
      <c r="L149" s="29">
        <v>9901448.45</v>
      </c>
      <c r="M149" s="34">
        <v>4449</v>
      </c>
      <c r="N149" s="29">
        <v>2582846.36</v>
      </c>
      <c r="O149" s="35">
        <v>48291</v>
      </c>
      <c r="P149" s="29">
        <v>22417678.74</v>
      </c>
      <c r="Q149" s="2"/>
      <c r="R149" s="2"/>
    </row>
    <row r="150" spans="1:18" ht="12.75">
      <c r="A150" s="19"/>
      <c r="B150" s="17" t="s">
        <v>20</v>
      </c>
      <c r="C150" s="17" t="s">
        <v>181</v>
      </c>
      <c r="D150" s="18" t="s">
        <v>21</v>
      </c>
      <c r="E150" s="34">
        <v>347</v>
      </c>
      <c r="F150" s="29">
        <v>937829.39</v>
      </c>
      <c r="G150" s="34">
        <v>533</v>
      </c>
      <c r="H150" s="29">
        <v>1440527.57</v>
      </c>
      <c r="I150" s="34">
        <v>792</v>
      </c>
      <c r="J150" s="29">
        <v>2140521.26</v>
      </c>
      <c r="K150" s="34">
        <v>3013</v>
      </c>
      <c r="L150" s="29">
        <v>8143169.91</v>
      </c>
      <c r="M150" s="34">
        <v>1055</v>
      </c>
      <c r="N150" s="29">
        <v>2851325.67</v>
      </c>
      <c r="O150" s="35">
        <v>5740</v>
      </c>
      <c r="P150" s="29">
        <v>15513373.799999999</v>
      </c>
      <c r="Q150" s="2"/>
      <c r="R150" s="2"/>
    </row>
    <row r="151" spans="1:18" ht="12.75">
      <c r="A151" s="19"/>
      <c r="B151" s="17" t="s">
        <v>8</v>
      </c>
      <c r="C151" s="17" t="s">
        <v>181</v>
      </c>
      <c r="D151" s="18" t="s">
        <v>9</v>
      </c>
      <c r="E151" s="34">
        <v>127</v>
      </c>
      <c r="F151" s="29">
        <v>2565175.99</v>
      </c>
      <c r="G151" s="34">
        <v>240</v>
      </c>
      <c r="H151" s="29">
        <v>4847576.67</v>
      </c>
      <c r="I151" s="34">
        <v>334</v>
      </c>
      <c r="J151" s="29">
        <v>6746210.86</v>
      </c>
      <c r="K151" s="34">
        <v>1113</v>
      </c>
      <c r="L151" s="29">
        <v>22480636.79</v>
      </c>
      <c r="M151" s="34">
        <v>438</v>
      </c>
      <c r="N151" s="29">
        <v>8846827.41</v>
      </c>
      <c r="O151" s="35">
        <v>2252</v>
      </c>
      <c r="P151" s="29">
        <v>45486427.72</v>
      </c>
      <c r="Q151" s="2"/>
      <c r="R151" s="2"/>
    </row>
    <row r="152" spans="1:18" ht="12.75">
      <c r="A152" s="23" t="s">
        <v>58</v>
      </c>
      <c r="B152" s="24"/>
      <c r="C152" s="24"/>
      <c r="D152" s="25"/>
      <c r="E152" s="36">
        <v>6200</v>
      </c>
      <c r="F152" s="30">
        <v>9513597.739999998</v>
      </c>
      <c r="G152" s="36">
        <v>11879</v>
      </c>
      <c r="H152" s="30">
        <v>16919936.72</v>
      </c>
      <c r="I152" s="36">
        <v>24614</v>
      </c>
      <c r="J152" s="30">
        <v>27161865.450000003</v>
      </c>
      <c r="K152" s="36">
        <v>57017</v>
      </c>
      <c r="L152" s="30">
        <v>84026200.66</v>
      </c>
      <c r="M152" s="36">
        <v>17855</v>
      </c>
      <c r="N152" s="30">
        <v>29751438.930000003</v>
      </c>
      <c r="O152" s="36">
        <v>117565</v>
      </c>
      <c r="P152" s="30">
        <v>167373039.5</v>
      </c>
      <c r="Q152" s="2"/>
      <c r="R152" s="2"/>
    </row>
    <row r="153" spans="1:18" ht="12.75">
      <c r="A153" s="17" t="s">
        <v>59</v>
      </c>
      <c r="B153" s="17" t="s">
        <v>4</v>
      </c>
      <c r="C153" s="17" t="s">
        <v>5</v>
      </c>
      <c r="D153" s="18" t="s">
        <v>6</v>
      </c>
      <c r="E153" s="34">
        <v>123</v>
      </c>
      <c r="F153" s="29">
        <v>175209.12</v>
      </c>
      <c r="G153" s="34">
        <v>111</v>
      </c>
      <c r="H153" s="29">
        <v>158115.54</v>
      </c>
      <c r="I153" s="34">
        <v>191</v>
      </c>
      <c r="J153" s="29">
        <v>272072.69</v>
      </c>
      <c r="K153" s="34">
        <v>887</v>
      </c>
      <c r="L153" s="29">
        <v>1263499.89</v>
      </c>
      <c r="M153" s="34">
        <v>338</v>
      </c>
      <c r="N153" s="29">
        <v>481468.95</v>
      </c>
      <c r="O153" s="35">
        <v>1650</v>
      </c>
      <c r="P153" s="29">
        <v>2350366.19</v>
      </c>
      <c r="Q153" s="2"/>
      <c r="R153" s="2"/>
    </row>
    <row r="154" spans="1:18" ht="12.75">
      <c r="A154" s="19"/>
      <c r="B154" s="19"/>
      <c r="C154" s="20" t="s">
        <v>18</v>
      </c>
      <c r="D154" s="18" t="s">
        <v>6</v>
      </c>
      <c r="E154" s="34">
        <v>38</v>
      </c>
      <c r="F154" s="29">
        <v>27626.61</v>
      </c>
      <c r="G154" s="34">
        <v>32</v>
      </c>
      <c r="H154" s="29">
        <v>23264.51</v>
      </c>
      <c r="I154" s="34">
        <v>48</v>
      </c>
      <c r="J154" s="29">
        <v>34896.77</v>
      </c>
      <c r="K154" s="34">
        <v>295</v>
      </c>
      <c r="L154" s="29">
        <v>214469.72</v>
      </c>
      <c r="M154" s="34">
        <v>112</v>
      </c>
      <c r="N154" s="29">
        <v>81425.79</v>
      </c>
      <c r="O154" s="35">
        <v>525</v>
      </c>
      <c r="P154" s="29">
        <v>381683.4</v>
      </c>
      <c r="Q154" s="2"/>
      <c r="R154" s="2"/>
    </row>
    <row r="155" spans="1:18" ht="12.75">
      <c r="A155" s="19"/>
      <c r="B155" s="19"/>
      <c r="C155" s="20" t="s">
        <v>7</v>
      </c>
      <c r="D155" s="18" t="s">
        <v>6</v>
      </c>
      <c r="E155" s="34">
        <v>103</v>
      </c>
      <c r="F155" s="29">
        <v>32259.87</v>
      </c>
      <c r="G155" s="34">
        <v>107</v>
      </c>
      <c r="H155" s="29">
        <v>33512.68</v>
      </c>
      <c r="I155" s="34">
        <v>146</v>
      </c>
      <c r="J155" s="29">
        <v>45727.59</v>
      </c>
      <c r="K155" s="34">
        <v>829</v>
      </c>
      <c r="L155" s="29">
        <v>259644.99</v>
      </c>
      <c r="M155" s="34">
        <v>315</v>
      </c>
      <c r="N155" s="29">
        <v>98658.83</v>
      </c>
      <c r="O155" s="35">
        <v>1500</v>
      </c>
      <c r="P155" s="29">
        <v>469803.96</v>
      </c>
      <c r="Q155" s="2"/>
      <c r="R155" s="2"/>
    </row>
    <row r="156" spans="1:18" ht="12.75">
      <c r="A156" s="23" t="s">
        <v>60</v>
      </c>
      <c r="B156" s="24"/>
      <c r="C156" s="24"/>
      <c r="D156" s="25"/>
      <c r="E156" s="36">
        <v>264</v>
      </c>
      <c r="F156" s="30">
        <v>235095.6</v>
      </c>
      <c r="G156" s="36">
        <v>250</v>
      </c>
      <c r="H156" s="30">
        <v>214892.73</v>
      </c>
      <c r="I156" s="36">
        <v>385</v>
      </c>
      <c r="J156" s="30">
        <v>352697.05</v>
      </c>
      <c r="K156" s="36">
        <v>2011</v>
      </c>
      <c r="L156" s="30">
        <v>1737614.6</v>
      </c>
      <c r="M156" s="36">
        <v>765</v>
      </c>
      <c r="N156" s="30">
        <v>661553.57</v>
      </c>
      <c r="O156" s="37">
        <v>3675</v>
      </c>
      <c r="P156" s="30">
        <v>3201853.55</v>
      </c>
      <c r="Q156" s="2"/>
      <c r="R156" s="2"/>
    </row>
    <row r="157" spans="1:18" ht="12.75">
      <c r="A157" s="17" t="s">
        <v>61</v>
      </c>
      <c r="B157" s="17" t="s">
        <v>13</v>
      </c>
      <c r="C157" s="17" t="s">
        <v>181</v>
      </c>
      <c r="D157" s="18" t="s">
        <v>14</v>
      </c>
      <c r="E157" s="34"/>
      <c r="F157" s="29"/>
      <c r="G157" s="34">
        <v>3</v>
      </c>
      <c r="H157" s="29">
        <v>25693.05</v>
      </c>
      <c r="I157" s="34">
        <v>3</v>
      </c>
      <c r="J157" s="29">
        <v>25693.05</v>
      </c>
      <c r="K157" s="34">
        <v>529</v>
      </c>
      <c r="L157" s="29">
        <v>4062038.98</v>
      </c>
      <c r="M157" s="34">
        <v>0</v>
      </c>
      <c r="N157" s="29">
        <v>0</v>
      </c>
      <c r="O157" s="35">
        <v>535</v>
      </c>
      <c r="P157" s="29">
        <v>4113425.08</v>
      </c>
      <c r="Q157" s="2"/>
      <c r="R157" s="2"/>
    </row>
    <row r="158" spans="1:18" ht="12.75">
      <c r="A158" s="19"/>
      <c r="B158" s="17" t="s">
        <v>4</v>
      </c>
      <c r="C158" s="17" t="s">
        <v>5</v>
      </c>
      <c r="D158" s="18" t="s">
        <v>6</v>
      </c>
      <c r="E158" s="34">
        <v>22</v>
      </c>
      <c r="F158" s="29">
        <v>30939.72</v>
      </c>
      <c r="G158" s="34">
        <v>85</v>
      </c>
      <c r="H158" s="29">
        <v>119688.67</v>
      </c>
      <c r="I158" s="34">
        <v>122</v>
      </c>
      <c r="J158" s="29">
        <v>167479.01</v>
      </c>
      <c r="K158" s="34">
        <v>15019</v>
      </c>
      <c r="L158" s="29">
        <v>21438989.61</v>
      </c>
      <c r="M158" s="34">
        <v>11</v>
      </c>
      <c r="N158" s="29">
        <v>15752.15</v>
      </c>
      <c r="O158" s="35">
        <v>15259</v>
      </c>
      <c r="P158" s="29">
        <v>21772849.159999996</v>
      </c>
      <c r="Q158" s="2"/>
      <c r="R158" s="2"/>
    </row>
    <row r="159" spans="1:18" ht="12.75">
      <c r="A159" s="19"/>
      <c r="B159" s="19"/>
      <c r="C159" s="20" t="s">
        <v>18</v>
      </c>
      <c r="D159" s="18" t="s">
        <v>6</v>
      </c>
      <c r="E159" s="34">
        <v>3</v>
      </c>
      <c r="F159" s="29">
        <v>2071.31</v>
      </c>
      <c r="G159" s="34">
        <v>14</v>
      </c>
      <c r="H159" s="29">
        <v>9666.12</v>
      </c>
      <c r="I159" s="34">
        <v>18</v>
      </c>
      <c r="J159" s="29">
        <v>12427.87</v>
      </c>
      <c r="K159" s="34">
        <v>3215</v>
      </c>
      <c r="L159" s="29">
        <v>2219755.13</v>
      </c>
      <c r="M159" s="34">
        <v>1</v>
      </c>
      <c r="N159" s="29">
        <v>690.44</v>
      </c>
      <c r="O159" s="35">
        <v>3251</v>
      </c>
      <c r="P159" s="29">
        <v>2244610.87</v>
      </c>
      <c r="Q159" s="2"/>
      <c r="R159" s="2"/>
    </row>
    <row r="160" spans="1:18" ht="12.75">
      <c r="A160" s="19"/>
      <c r="B160" s="19"/>
      <c r="C160" s="20" t="s">
        <v>7</v>
      </c>
      <c r="D160" s="18" t="s">
        <v>6</v>
      </c>
      <c r="E160" s="34">
        <v>6</v>
      </c>
      <c r="F160" s="29">
        <v>3912.86</v>
      </c>
      <c r="G160" s="34">
        <v>29</v>
      </c>
      <c r="H160" s="29">
        <v>20782.33</v>
      </c>
      <c r="I160" s="34">
        <v>24</v>
      </c>
      <c r="J160" s="29">
        <v>17115.05</v>
      </c>
      <c r="K160" s="34">
        <v>14738</v>
      </c>
      <c r="L160" s="29">
        <v>7866018.88</v>
      </c>
      <c r="M160" s="34">
        <v>1</v>
      </c>
      <c r="N160" s="29">
        <v>733.45</v>
      </c>
      <c r="O160" s="35">
        <v>14798</v>
      </c>
      <c r="P160" s="29">
        <v>7908562.57</v>
      </c>
      <c r="Q160" s="2"/>
      <c r="R160" s="2"/>
    </row>
    <row r="161" spans="1:18" ht="12.75">
      <c r="A161" s="19"/>
      <c r="B161" s="17" t="s">
        <v>20</v>
      </c>
      <c r="C161" s="17" t="s">
        <v>181</v>
      </c>
      <c r="D161" s="18" t="s">
        <v>21</v>
      </c>
      <c r="E161" s="34">
        <v>3</v>
      </c>
      <c r="F161" s="29">
        <v>8073.66</v>
      </c>
      <c r="G161" s="34">
        <v>11</v>
      </c>
      <c r="H161" s="29">
        <v>29603.42</v>
      </c>
      <c r="I161" s="34">
        <v>10</v>
      </c>
      <c r="J161" s="29">
        <v>26912.2</v>
      </c>
      <c r="K161" s="34">
        <v>2453</v>
      </c>
      <c r="L161" s="29">
        <v>6601562.65</v>
      </c>
      <c r="M161" s="34">
        <v>2</v>
      </c>
      <c r="N161" s="29">
        <v>5382.44</v>
      </c>
      <c r="O161" s="35">
        <v>2479</v>
      </c>
      <c r="P161" s="29">
        <v>6671534.370000001</v>
      </c>
      <c r="Q161" s="2"/>
      <c r="R161" s="2"/>
    </row>
    <row r="162" spans="1:18" ht="12.75">
      <c r="A162" s="19"/>
      <c r="B162" s="17" t="s">
        <v>8</v>
      </c>
      <c r="C162" s="17" t="s">
        <v>181</v>
      </c>
      <c r="D162" s="18" t="s">
        <v>9</v>
      </c>
      <c r="E162" s="34">
        <v>0</v>
      </c>
      <c r="F162" s="29">
        <v>0</v>
      </c>
      <c r="G162" s="34">
        <v>5</v>
      </c>
      <c r="H162" s="29">
        <v>119140.14</v>
      </c>
      <c r="I162" s="34">
        <v>8</v>
      </c>
      <c r="J162" s="29">
        <v>168087.66</v>
      </c>
      <c r="K162" s="34">
        <v>1158</v>
      </c>
      <c r="L162" s="29">
        <v>26127979.26</v>
      </c>
      <c r="M162" s="34"/>
      <c r="N162" s="29"/>
      <c r="O162" s="35">
        <v>1171</v>
      </c>
      <c r="P162" s="29">
        <v>26415207.060000002</v>
      </c>
      <c r="Q162" s="2"/>
      <c r="R162" s="2"/>
    </row>
    <row r="163" spans="1:18" ht="12.75">
      <c r="A163" s="23" t="s">
        <v>62</v>
      </c>
      <c r="B163" s="24"/>
      <c r="C163" s="24"/>
      <c r="D163" s="25"/>
      <c r="E163" s="36">
        <v>34</v>
      </c>
      <c r="F163" s="30">
        <v>44997.55</v>
      </c>
      <c r="G163" s="36">
        <v>147</v>
      </c>
      <c r="H163" s="30">
        <v>324573.73</v>
      </c>
      <c r="I163" s="36">
        <v>185</v>
      </c>
      <c r="J163" s="30">
        <v>417714.84</v>
      </c>
      <c r="K163" s="36">
        <v>37112</v>
      </c>
      <c r="L163" s="30">
        <v>68316344.51</v>
      </c>
      <c r="M163" s="36">
        <v>15</v>
      </c>
      <c r="N163" s="30">
        <v>22558.48</v>
      </c>
      <c r="O163" s="36">
        <v>37493</v>
      </c>
      <c r="P163" s="30">
        <v>69126189.11</v>
      </c>
      <c r="Q163" s="2"/>
      <c r="R163" s="2"/>
    </row>
    <row r="164" spans="1:18" ht="12.75">
      <c r="A164" s="17" t="s">
        <v>63</v>
      </c>
      <c r="B164" s="17" t="s">
        <v>13</v>
      </c>
      <c r="C164" s="17" t="s">
        <v>181</v>
      </c>
      <c r="D164" s="18" t="s">
        <v>14</v>
      </c>
      <c r="E164" s="34">
        <v>12</v>
      </c>
      <c r="F164" s="29">
        <v>80402.29</v>
      </c>
      <c r="G164" s="34">
        <v>43</v>
      </c>
      <c r="H164" s="29">
        <v>297827.44</v>
      </c>
      <c r="I164" s="34">
        <v>422</v>
      </c>
      <c r="J164" s="29">
        <v>2933292.76</v>
      </c>
      <c r="K164" s="34">
        <v>250</v>
      </c>
      <c r="L164" s="29">
        <v>1739199.35</v>
      </c>
      <c r="M164" s="34">
        <v>84</v>
      </c>
      <c r="N164" s="29">
        <v>586698.9</v>
      </c>
      <c r="O164" s="35">
        <v>811</v>
      </c>
      <c r="P164" s="29">
        <v>5637420.74</v>
      </c>
      <c r="Q164" s="2"/>
      <c r="R164" s="2"/>
    </row>
    <row r="165" spans="1:18" ht="12.75">
      <c r="A165" s="19"/>
      <c r="B165" s="17" t="s">
        <v>4</v>
      </c>
      <c r="C165" s="17" t="s">
        <v>5</v>
      </c>
      <c r="D165" s="18" t="s">
        <v>6</v>
      </c>
      <c r="E165" s="34">
        <v>561</v>
      </c>
      <c r="F165" s="29">
        <v>715859.47</v>
      </c>
      <c r="G165" s="34">
        <v>1519</v>
      </c>
      <c r="H165" s="29">
        <v>1938307.55</v>
      </c>
      <c r="I165" s="34">
        <v>18627</v>
      </c>
      <c r="J165" s="29">
        <v>23768831.32</v>
      </c>
      <c r="K165" s="34">
        <v>8141</v>
      </c>
      <c r="L165" s="29">
        <v>10388256.61</v>
      </c>
      <c r="M165" s="34">
        <v>3373</v>
      </c>
      <c r="N165" s="29">
        <v>4304089.12</v>
      </c>
      <c r="O165" s="35">
        <v>32221</v>
      </c>
      <c r="P165" s="29">
        <v>41115344.07</v>
      </c>
      <c r="Q165" s="2"/>
      <c r="R165" s="2"/>
    </row>
    <row r="166" spans="1:18" ht="12.75">
      <c r="A166" s="19"/>
      <c r="B166" s="19"/>
      <c r="C166" s="20" t="s">
        <v>18</v>
      </c>
      <c r="D166" s="18" t="s">
        <v>6</v>
      </c>
      <c r="E166" s="34">
        <v>55</v>
      </c>
      <c r="F166" s="29">
        <v>37215.22</v>
      </c>
      <c r="G166" s="34">
        <v>277</v>
      </c>
      <c r="H166" s="29">
        <v>187429.39</v>
      </c>
      <c r="I166" s="34">
        <v>2903</v>
      </c>
      <c r="J166" s="29">
        <v>1964287.04</v>
      </c>
      <c r="K166" s="34">
        <v>1251</v>
      </c>
      <c r="L166" s="29">
        <v>846477.12</v>
      </c>
      <c r="M166" s="34">
        <v>563</v>
      </c>
      <c r="N166" s="29">
        <v>380948.54</v>
      </c>
      <c r="O166" s="35">
        <v>5049</v>
      </c>
      <c r="P166" s="29">
        <v>3416357.31</v>
      </c>
      <c r="Q166" s="2"/>
      <c r="R166" s="2"/>
    </row>
    <row r="167" spans="1:18" ht="12.75">
      <c r="A167" s="19"/>
      <c r="B167" s="19"/>
      <c r="C167" s="20" t="s">
        <v>7</v>
      </c>
      <c r="D167" s="18" t="s">
        <v>6</v>
      </c>
      <c r="E167" s="34">
        <v>448</v>
      </c>
      <c r="F167" s="29">
        <v>215252.28</v>
      </c>
      <c r="G167" s="34">
        <v>1347</v>
      </c>
      <c r="H167" s="29">
        <v>685334.66</v>
      </c>
      <c r="I167" s="34">
        <v>15991</v>
      </c>
      <c r="J167" s="29">
        <v>7941594.61</v>
      </c>
      <c r="K167" s="34">
        <v>6998</v>
      </c>
      <c r="L167" s="29">
        <v>3490953.16</v>
      </c>
      <c r="M167" s="34">
        <v>3111</v>
      </c>
      <c r="N167" s="29">
        <v>1618123.77</v>
      </c>
      <c r="O167" s="35">
        <v>27895</v>
      </c>
      <c r="P167" s="29">
        <v>13951258.48</v>
      </c>
      <c r="Q167" s="2"/>
      <c r="R167" s="2"/>
    </row>
    <row r="168" spans="1:18" ht="12.75">
      <c r="A168" s="19"/>
      <c r="B168" s="17" t="s">
        <v>20</v>
      </c>
      <c r="C168" s="17" t="s">
        <v>181</v>
      </c>
      <c r="D168" s="18" t="s">
        <v>21</v>
      </c>
      <c r="E168" s="34">
        <v>70</v>
      </c>
      <c r="F168" s="29">
        <v>235004.24</v>
      </c>
      <c r="G168" s="34">
        <v>187</v>
      </c>
      <c r="H168" s="29">
        <v>627797.05</v>
      </c>
      <c r="I168" s="34">
        <v>2315</v>
      </c>
      <c r="J168" s="29">
        <v>7771926.1</v>
      </c>
      <c r="K168" s="34">
        <v>1012</v>
      </c>
      <c r="L168" s="29">
        <v>3397489.94</v>
      </c>
      <c r="M168" s="34">
        <v>416</v>
      </c>
      <c r="N168" s="29">
        <v>1396596.65</v>
      </c>
      <c r="O168" s="35">
        <v>4000</v>
      </c>
      <c r="P168" s="29">
        <v>13428813.98</v>
      </c>
      <c r="Q168" s="2"/>
      <c r="R168" s="2"/>
    </row>
    <row r="169" spans="1:18" ht="12.75">
      <c r="A169" s="19"/>
      <c r="B169" s="17" t="s">
        <v>8</v>
      </c>
      <c r="C169" s="17" t="s">
        <v>181</v>
      </c>
      <c r="D169" s="18" t="s">
        <v>9</v>
      </c>
      <c r="E169" s="34">
        <v>11</v>
      </c>
      <c r="F169" s="29">
        <v>221501.49</v>
      </c>
      <c r="G169" s="34">
        <v>67</v>
      </c>
      <c r="H169" s="29">
        <v>1349145.41</v>
      </c>
      <c r="I169" s="34">
        <v>643</v>
      </c>
      <c r="J169" s="29">
        <v>12947768.68</v>
      </c>
      <c r="K169" s="34">
        <v>316</v>
      </c>
      <c r="L169" s="29">
        <v>6363133.6</v>
      </c>
      <c r="M169" s="34">
        <v>150</v>
      </c>
      <c r="N169" s="29">
        <v>3020474.81</v>
      </c>
      <c r="O169" s="35">
        <v>1187</v>
      </c>
      <c r="P169" s="29">
        <v>23902023.99</v>
      </c>
      <c r="Q169" s="2"/>
      <c r="R169" s="2"/>
    </row>
    <row r="170" spans="1:18" ht="12.75">
      <c r="A170" s="23" t="s">
        <v>64</v>
      </c>
      <c r="B170" s="24"/>
      <c r="C170" s="24"/>
      <c r="D170" s="25"/>
      <c r="E170" s="36">
        <v>1157</v>
      </c>
      <c r="F170" s="30">
        <v>1505234.99</v>
      </c>
      <c r="G170" s="36">
        <v>3440</v>
      </c>
      <c r="H170" s="30">
        <v>5085841.5</v>
      </c>
      <c r="I170" s="36">
        <v>40901</v>
      </c>
      <c r="J170" s="30">
        <v>57327700.51</v>
      </c>
      <c r="K170" s="36">
        <v>17968</v>
      </c>
      <c r="L170" s="30">
        <v>26225509.78</v>
      </c>
      <c r="M170" s="36">
        <v>7697</v>
      </c>
      <c r="N170" s="30">
        <v>11306931.790000001</v>
      </c>
      <c r="O170" s="36">
        <v>71163</v>
      </c>
      <c r="P170" s="30">
        <v>101451218.57000001</v>
      </c>
      <c r="Q170" s="2"/>
      <c r="R170" s="2"/>
    </row>
    <row r="171" spans="1:18" ht="12.75">
      <c r="A171" s="17" t="s">
        <v>65</v>
      </c>
      <c r="B171" s="17" t="s">
        <v>13</v>
      </c>
      <c r="C171" s="17" t="s">
        <v>181</v>
      </c>
      <c r="D171" s="18" t="s">
        <v>14</v>
      </c>
      <c r="E171" s="34">
        <v>1</v>
      </c>
      <c r="F171" s="29">
        <v>4448.01</v>
      </c>
      <c r="G171" s="34">
        <v>33</v>
      </c>
      <c r="H171" s="29">
        <v>291230.34</v>
      </c>
      <c r="I171" s="34">
        <v>4</v>
      </c>
      <c r="J171" s="29">
        <v>38427.18</v>
      </c>
      <c r="K171" s="34">
        <v>85</v>
      </c>
      <c r="L171" s="29">
        <v>759831.02</v>
      </c>
      <c r="M171" s="34">
        <v>0</v>
      </c>
      <c r="N171" s="29">
        <v>0</v>
      </c>
      <c r="O171" s="35">
        <v>123</v>
      </c>
      <c r="P171" s="29">
        <v>1093936.55</v>
      </c>
      <c r="Q171" s="2"/>
      <c r="R171" s="2"/>
    </row>
    <row r="172" spans="1:18" ht="12.75">
      <c r="A172" s="19"/>
      <c r="B172" s="17" t="s">
        <v>4</v>
      </c>
      <c r="C172" s="17" t="s">
        <v>5</v>
      </c>
      <c r="D172" s="18" t="s">
        <v>6</v>
      </c>
      <c r="E172" s="34">
        <v>23</v>
      </c>
      <c r="F172" s="29">
        <v>27881.35</v>
      </c>
      <c r="G172" s="34">
        <v>2290</v>
      </c>
      <c r="H172" s="29">
        <v>2776012.77</v>
      </c>
      <c r="I172" s="34">
        <v>288</v>
      </c>
      <c r="J172" s="29">
        <v>349123</v>
      </c>
      <c r="K172" s="34">
        <v>3514</v>
      </c>
      <c r="L172" s="29">
        <v>4259785.54</v>
      </c>
      <c r="M172" s="34">
        <v>13</v>
      </c>
      <c r="N172" s="29">
        <v>15759.02</v>
      </c>
      <c r="O172" s="35">
        <v>6128</v>
      </c>
      <c r="P172" s="29">
        <v>7428561.68</v>
      </c>
      <c r="Q172" s="2"/>
      <c r="R172" s="2"/>
    </row>
    <row r="173" spans="1:18" ht="12.75">
      <c r="A173" s="19"/>
      <c r="B173" s="19"/>
      <c r="C173" s="20" t="s">
        <v>18</v>
      </c>
      <c r="D173" s="18" t="s">
        <v>6</v>
      </c>
      <c r="E173" s="34">
        <v>5</v>
      </c>
      <c r="F173" s="29">
        <v>3300.59</v>
      </c>
      <c r="G173" s="34">
        <v>386</v>
      </c>
      <c r="H173" s="29">
        <v>254805.6</v>
      </c>
      <c r="I173" s="34">
        <v>57</v>
      </c>
      <c r="J173" s="29">
        <v>37626.73</v>
      </c>
      <c r="K173" s="34">
        <v>571</v>
      </c>
      <c r="L173" s="29">
        <v>376927.45</v>
      </c>
      <c r="M173" s="34">
        <v>5</v>
      </c>
      <c r="N173" s="29">
        <v>3300.59</v>
      </c>
      <c r="O173" s="35">
        <v>1024</v>
      </c>
      <c r="P173" s="29">
        <v>675960.96</v>
      </c>
      <c r="Q173" s="2"/>
      <c r="R173" s="2"/>
    </row>
    <row r="174" spans="1:18" ht="12.75">
      <c r="A174" s="19"/>
      <c r="B174" s="19"/>
      <c r="C174" s="20" t="s">
        <v>7</v>
      </c>
      <c r="D174" s="18" t="s">
        <v>6</v>
      </c>
      <c r="E174" s="34">
        <v>15</v>
      </c>
      <c r="F174" s="29">
        <v>6892.62</v>
      </c>
      <c r="G174" s="34">
        <v>1790</v>
      </c>
      <c r="H174" s="29">
        <v>863252.2</v>
      </c>
      <c r="I174" s="34">
        <v>225</v>
      </c>
      <c r="J174" s="29">
        <v>104877.46</v>
      </c>
      <c r="K174" s="34">
        <v>2480</v>
      </c>
      <c r="L174" s="29">
        <v>1203369.9</v>
      </c>
      <c r="M174" s="34">
        <v>12</v>
      </c>
      <c r="N174" s="29">
        <v>5636.76</v>
      </c>
      <c r="O174" s="35">
        <v>4522</v>
      </c>
      <c r="P174" s="29">
        <v>2184028.94</v>
      </c>
      <c r="Q174" s="2"/>
      <c r="R174" s="2"/>
    </row>
    <row r="175" spans="1:18" ht="12.75">
      <c r="A175" s="19"/>
      <c r="B175" s="17" t="s">
        <v>8</v>
      </c>
      <c r="C175" s="17" t="s">
        <v>181</v>
      </c>
      <c r="D175" s="18" t="s">
        <v>9</v>
      </c>
      <c r="E175" s="34">
        <v>1</v>
      </c>
      <c r="F175" s="29">
        <v>20553.55</v>
      </c>
      <c r="G175" s="34">
        <v>133</v>
      </c>
      <c r="H175" s="29">
        <v>2733621.65</v>
      </c>
      <c r="I175" s="34">
        <v>20</v>
      </c>
      <c r="J175" s="29">
        <v>411070.93</v>
      </c>
      <c r="K175" s="34">
        <v>200</v>
      </c>
      <c r="L175" s="29">
        <v>4110709.25</v>
      </c>
      <c r="M175" s="34">
        <v>1</v>
      </c>
      <c r="N175" s="29">
        <v>20553.55</v>
      </c>
      <c r="O175" s="35">
        <v>355</v>
      </c>
      <c r="P175" s="29">
        <v>7296508.93</v>
      </c>
      <c r="Q175" s="2"/>
      <c r="R175" s="2"/>
    </row>
    <row r="176" spans="1:18" ht="12.75">
      <c r="A176" s="23" t="s">
        <v>66</v>
      </c>
      <c r="B176" s="24"/>
      <c r="C176" s="24"/>
      <c r="D176" s="25"/>
      <c r="E176" s="36">
        <v>45</v>
      </c>
      <c r="F176" s="30">
        <v>63076.12</v>
      </c>
      <c r="G176" s="36">
        <v>4632</v>
      </c>
      <c r="H176" s="30">
        <v>6918922.5600000005</v>
      </c>
      <c r="I176" s="36">
        <v>594</v>
      </c>
      <c r="J176" s="30">
        <v>941125.3</v>
      </c>
      <c r="K176" s="36">
        <v>6850</v>
      </c>
      <c r="L176" s="30">
        <v>10710623.16</v>
      </c>
      <c r="M176" s="36">
        <v>31</v>
      </c>
      <c r="N176" s="30">
        <v>45249.92</v>
      </c>
      <c r="O176" s="37">
        <v>12152</v>
      </c>
      <c r="P176" s="30">
        <v>18678997.060000002</v>
      </c>
      <c r="Q176" s="2"/>
      <c r="R176" s="2"/>
    </row>
    <row r="177" spans="1:18" ht="12.75">
      <c r="A177" s="17" t="s">
        <v>67</v>
      </c>
      <c r="B177" s="17" t="s">
        <v>13</v>
      </c>
      <c r="C177" s="17" t="s">
        <v>181</v>
      </c>
      <c r="D177" s="18" t="s">
        <v>14</v>
      </c>
      <c r="E177" s="34">
        <v>1</v>
      </c>
      <c r="F177" s="29">
        <v>4463.09</v>
      </c>
      <c r="G177" s="34">
        <v>3</v>
      </c>
      <c r="H177" s="29">
        <v>14796</v>
      </c>
      <c r="I177" s="34">
        <v>217</v>
      </c>
      <c r="J177" s="29">
        <v>1169483.89</v>
      </c>
      <c r="K177" s="34">
        <v>469</v>
      </c>
      <c r="L177" s="29">
        <v>2541907.47</v>
      </c>
      <c r="M177" s="34"/>
      <c r="N177" s="29"/>
      <c r="O177" s="35">
        <v>690</v>
      </c>
      <c r="P177" s="29">
        <v>3730650.45</v>
      </c>
      <c r="Q177" s="2"/>
      <c r="R177" s="2"/>
    </row>
    <row r="178" spans="1:18" ht="12.75">
      <c r="A178" s="19"/>
      <c r="B178" s="17" t="s">
        <v>4</v>
      </c>
      <c r="C178" s="17" t="s">
        <v>5</v>
      </c>
      <c r="D178" s="18" t="s">
        <v>6</v>
      </c>
      <c r="E178" s="34">
        <v>100</v>
      </c>
      <c r="F178" s="29">
        <v>131120.69</v>
      </c>
      <c r="G178" s="34">
        <v>300</v>
      </c>
      <c r="H178" s="29">
        <v>393362.06</v>
      </c>
      <c r="I178" s="34">
        <v>6169</v>
      </c>
      <c r="J178" s="29">
        <v>8088835.2</v>
      </c>
      <c r="K178" s="34">
        <v>15817</v>
      </c>
      <c r="L178" s="29">
        <v>20739359.12</v>
      </c>
      <c r="M178" s="34">
        <v>49</v>
      </c>
      <c r="N178" s="29">
        <v>64249.14</v>
      </c>
      <c r="O178" s="35">
        <v>22435</v>
      </c>
      <c r="P178" s="29">
        <v>29416926.21</v>
      </c>
      <c r="Q178" s="2"/>
      <c r="R178" s="2"/>
    </row>
    <row r="179" spans="1:18" ht="12.75">
      <c r="A179" s="19"/>
      <c r="B179" s="19"/>
      <c r="C179" s="20" t="s">
        <v>18</v>
      </c>
      <c r="D179" s="18" t="s">
        <v>6</v>
      </c>
      <c r="E179" s="34">
        <v>15</v>
      </c>
      <c r="F179" s="29">
        <v>9980.25</v>
      </c>
      <c r="G179" s="34">
        <v>61</v>
      </c>
      <c r="H179" s="29">
        <v>40586.35</v>
      </c>
      <c r="I179" s="34">
        <v>1922</v>
      </c>
      <c r="J179" s="29">
        <v>1278802.65</v>
      </c>
      <c r="K179" s="34">
        <v>4413</v>
      </c>
      <c r="L179" s="29">
        <v>2936189.43</v>
      </c>
      <c r="M179" s="34">
        <v>5</v>
      </c>
      <c r="N179" s="29">
        <v>3326.75</v>
      </c>
      <c r="O179" s="35">
        <v>6416</v>
      </c>
      <c r="P179" s="29">
        <v>4268885.43</v>
      </c>
      <c r="Q179" s="2"/>
      <c r="R179" s="2"/>
    </row>
    <row r="180" spans="1:18" ht="12.75">
      <c r="A180" s="19"/>
      <c r="B180" s="19"/>
      <c r="C180" s="20" t="s">
        <v>7</v>
      </c>
      <c r="D180" s="18" t="s">
        <v>6</v>
      </c>
      <c r="E180" s="34">
        <v>90</v>
      </c>
      <c r="F180" s="29">
        <v>34216.23</v>
      </c>
      <c r="G180" s="34">
        <v>291</v>
      </c>
      <c r="H180" s="29">
        <v>110544.89</v>
      </c>
      <c r="I180" s="34">
        <v>6053</v>
      </c>
      <c r="J180" s="29">
        <v>2459386.63</v>
      </c>
      <c r="K180" s="34">
        <v>15513</v>
      </c>
      <c r="L180" s="29">
        <v>6340762.06</v>
      </c>
      <c r="M180" s="34">
        <v>45</v>
      </c>
      <c r="N180" s="29">
        <v>16027.08</v>
      </c>
      <c r="O180" s="35">
        <v>21992</v>
      </c>
      <c r="P180" s="29">
        <v>8960936.889999999</v>
      </c>
      <c r="Q180" s="2"/>
      <c r="R180" s="2"/>
    </row>
    <row r="181" spans="1:18" ht="12.75">
      <c r="A181" s="19"/>
      <c r="B181" s="17" t="s">
        <v>20</v>
      </c>
      <c r="C181" s="17" t="s">
        <v>181</v>
      </c>
      <c r="D181" s="18" t="s">
        <v>21</v>
      </c>
      <c r="E181" s="34">
        <v>15</v>
      </c>
      <c r="F181" s="29">
        <v>40368.3</v>
      </c>
      <c r="G181" s="34">
        <v>44</v>
      </c>
      <c r="H181" s="29">
        <v>118413.68</v>
      </c>
      <c r="I181" s="34">
        <v>911</v>
      </c>
      <c r="J181" s="29">
        <v>2451701.42</v>
      </c>
      <c r="K181" s="34">
        <v>2345</v>
      </c>
      <c r="L181" s="29">
        <v>6310910.89</v>
      </c>
      <c r="M181" s="34">
        <v>7</v>
      </c>
      <c r="N181" s="29">
        <v>18838.54</v>
      </c>
      <c r="O181" s="35">
        <v>3322</v>
      </c>
      <c r="P181" s="29">
        <v>8940232.829999998</v>
      </c>
      <c r="Q181" s="2"/>
      <c r="R181" s="2"/>
    </row>
    <row r="182" spans="1:18" ht="12.75">
      <c r="A182" s="19"/>
      <c r="B182" s="17" t="s">
        <v>8</v>
      </c>
      <c r="C182" s="17" t="s">
        <v>181</v>
      </c>
      <c r="D182" s="18" t="s">
        <v>9</v>
      </c>
      <c r="E182" s="34">
        <v>5</v>
      </c>
      <c r="F182" s="29">
        <v>91304.02</v>
      </c>
      <c r="G182" s="34">
        <v>13</v>
      </c>
      <c r="H182" s="29">
        <v>237390.46</v>
      </c>
      <c r="I182" s="34">
        <v>495</v>
      </c>
      <c r="J182" s="29">
        <v>9039098.46</v>
      </c>
      <c r="K182" s="34">
        <v>1084</v>
      </c>
      <c r="L182" s="29">
        <v>19794712.58</v>
      </c>
      <c r="M182" s="34">
        <v>1</v>
      </c>
      <c r="N182" s="29">
        <v>18260.8</v>
      </c>
      <c r="O182" s="35">
        <v>1598</v>
      </c>
      <c r="P182" s="29">
        <v>29180766.32</v>
      </c>
      <c r="Q182" s="2"/>
      <c r="R182" s="2"/>
    </row>
    <row r="183" spans="1:18" ht="12.75">
      <c r="A183" s="23" t="s">
        <v>68</v>
      </c>
      <c r="B183" s="24"/>
      <c r="C183" s="24"/>
      <c r="D183" s="25"/>
      <c r="E183" s="36">
        <v>226</v>
      </c>
      <c r="F183" s="30">
        <v>311452.58</v>
      </c>
      <c r="G183" s="36">
        <v>712</v>
      </c>
      <c r="H183" s="30">
        <v>915093.44</v>
      </c>
      <c r="I183" s="36">
        <v>15767</v>
      </c>
      <c r="J183" s="30">
        <v>24487308.25</v>
      </c>
      <c r="K183" s="36">
        <v>39641</v>
      </c>
      <c r="L183" s="30">
        <v>58663841.55</v>
      </c>
      <c r="M183" s="36">
        <v>107</v>
      </c>
      <c r="N183" s="30">
        <v>120702.31</v>
      </c>
      <c r="O183" s="36">
        <v>56453</v>
      </c>
      <c r="P183" s="30">
        <v>84498398.13</v>
      </c>
      <c r="Q183" s="2"/>
      <c r="R183" s="2"/>
    </row>
    <row r="184" spans="1:18" ht="12.75">
      <c r="A184" s="17" t="s">
        <v>69</v>
      </c>
      <c r="B184" s="17" t="s">
        <v>13</v>
      </c>
      <c r="C184" s="17" t="s">
        <v>181</v>
      </c>
      <c r="D184" s="18" t="s">
        <v>14</v>
      </c>
      <c r="E184" s="34">
        <v>3</v>
      </c>
      <c r="F184" s="29">
        <v>21801.14</v>
      </c>
      <c r="G184" s="34">
        <v>40</v>
      </c>
      <c r="H184" s="29">
        <v>296320.01</v>
      </c>
      <c r="I184" s="34">
        <v>111</v>
      </c>
      <c r="J184" s="29">
        <v>815099.47</v>
      </c>
      <c r="K184" s="34">
        <v>161</v>
      </c>
      <c r="L184" s="29">
        <v>1181270.92</v>
      </c>
      <c r="M184" s="34">
        <v>3</v>
      </c>
      <c r="N184" s="29">
        <v>21801.14</v>
      </c>
      <c r="O184" s="35">
        <v>318</v>
      </c>
      <c r="P184" s="29">
        <v>2336292.68</v>
      </c>
      <c r="Q184" s="2"/>
      <c r="R184" s="2"/>
    </row>
    <row r="185" spans="1:18" ht="12.75">
      <c r="A185" s="19"/>
      <c r="B185" s="17" t="s">
        <v>4</v>
      </c>
      <c r="C185" s="17" t="s">
        <v>5</v>
      </c>
      <c r="D185" s="18" t="s">
        <v>6</v>
      </c>
      <c r="E185" s="34">
        <v>89</v>
      </c>
      <c r="F185" s="29">
        <v>117725.73</v>
      </c>
      <c r="G185" s="34">
        <v>1130</v>
      </c>
      <c r="H185" s="29">
        <v>1494719.95</v>
      </c>
      <c r="I185" s="34">
        <v>4119</v>
      </c>
      <c r="J185" s="29">
        <v>5448452.62</v>
      </c>
      <c r="K185" s="34">
        <v>7804</v>
      </c>
      <c r="L185" s="29">
        <v>10322826.96</v>
      </c>
      <c r="M185" s="34">
        <v>100</v>
      </c>
      <c r="N185" s="29">
        <v>132276.1</v>
      </c>
      <c r="O185" s="35">
        <v>13242</v>
      </c>
      <c r="P185" s="29">
        <v>17516001.360000003</v>
      </c>
      <c r="Q185" s="2"/>
      <c r="R185" s="2"/>
    </row>
    <row r="186" spans="1:18" ht="12.75">
      <c r="A186" s="19"/>
      <c r="B186" s="19"/>
      <c r="C186" s="20" t="s">
        <v>18</v>
      </c>
      <c r="D186" s="18" t="s">
        <v>6</v>
      </c>
      <c r="E186" s="34">
        <v>20</v>
      </c>
      <c r="F186" s="29">
        <v>13536.38</v>
      </c>
      <c r="G186" s="34">
        <v>310</v>
      </c>
      <c r="H186" s="29">
        <v>209813.92</v>
      </c>
      <c r="I186" s="34">
        <v>1018</v>
      </c>
      <c r="J186" s="29">
        <v>689001.85</v>
      </c>
      <c r="K186" s="34">
        <v>1620</v>
      </c>
      <c r="L186" s="29">
        <v>1096446.95</v>
      </c>
      <c r="M186" s="34">
        <v>30</v>
      </c>
      <c r="N186" s="29">
        <v>20304.57</v>
      </c>
      <c r="O186" s="35">
        <v>2998</v>
      </c>
      <c r="P186" s="29">
        <v>2029103.67</v>
      </c>
      <c r="Q186" s="2"/>
      <c r="R186" s="2"/>
    </row>
    <row r="187" spans="1:18" ht="12.75">
      <c r="A187" s="19"/>
      <c r="B187" s="19"/>
      <c r="C187" s="20" t="s">
        <v>7</v>
      </c>
      <c r="D187" s="18" t="s">
        <v>6</v>
      </c>
      <c r="E187" s="34">
        <v>64</v>
      </c>
      <c r="F187" s="29">
        <v>30947.91</v>
      </c>
      <c r="G187" s="34">
        <v>1152</v>
      </c>
      <c r="H187" s="29">
        <v>587530.3</v>
      </c>
      <c r="I187" s="34">
        <v>4299</v>
      </c>
      <c r="J187" s="29">
        <v>2242967.13</v>
      </c>
      <c r="K187" s="34">
        <v>7737</v>
      </c>
      <c r="L187" s="29">
        <v>3966575.17</v>
      </c>
      <c r="M187" s="34">
        <v>149</v>
      </c>
      <c r="N187" s="29">
        <v>76129.04</v>
      </c>
      <c r="O187" s="35">
        <v>13401</v>
      </c>
      <c r="P187" s="29">
        <v>6904149.55</v>
      </c>
      <c r="Q187" s="2"/>
      <c r="R187" s="2"/>
    </row>
    <row r="188" spans="1:18" ht="12.75">
      <c r="A188" s="19"/>
      <c r="B188" s="17" t="s">
        <v>8</v>
      </c>
      <c r="C188" s="17" t="s">
        <v>181</v>
      </c>
      <c r="D188" s="18" t="s">
        <v>9</v>
      </c>
      <c r="E188" s="34">
        <v>4</v>
      </c>
      <c r="F188" s="29">
        <v>80928.27</v>
      </c>
      <c r="G188" s="34">
        <v>70</v>
      </c>
      <c r="H188" s="29">
        <v>1416244.78</v>
      </c>
      <c r="I188" s="34">
        <v>289</v>
      </c>
      <c r="J188" s="29">
        <v>5847067.72</v>
      </c>
      <c r="K188" s="34">
        <v>388</v>
      </c>
      <c r="L188" s="29">
        <v>7850042.47</v>
      </c>
      <c r="M188" s="34">
        <v>11</v>
      </c>
      <c r="N188" s="29">
        <v>222552.75</v>
      </c>
      <c r="O188" s="35">
        <v>762</v>
      </c>
      <c r="P188" s="29">
        <v>15416835.989999998</v>
      </c>
      <c r="Q188" s="2"/>
      <c r="R188" s="2"/>
    </row>
    <row r="189" spans="1:18" ht="12.75">
      <c r="A189" s="23" t="s">
        <v>70</v>
      </c>
      <c r="B189" s="24"/>
      <c r="C189" s="24"/>
      <c r="D189" s="25"/>
      <c r="E189" s="36">
        <v>180</v>
      </c>
      <c r="F189" s="30">
        <v>264939.43</v>
      </c>
      <c r="G189" s="36">
        <v>2702</v>
      </c>
      <c r="H189" s="30">
        <v>4004628.96</v>
      </c>
      <c r="I189" s="36">
        <v>9836</v>
      </c>
      <c r="J189" s="30">
        <v>15042588.79</v>
      </c>
      <c r="K189" s="36">
        <v>17710</v>
      </c>
      <c r="L189" s="30">
        <v>24417162.47</v>
      </c>
      <c r="M189" s="36">
        <v>293</v>
      </c>
      <c r="N189" s="30">
        <v>473063.6</v>
      </c>
      <c r="O189" s="37">
        <v>30721</v>
      </c>
      <c r="P189" s="30">
        <v>44202383.25</v>
      </c>
      <c r="Q189" s="2"/>
      <c r="R189" s="2"/>
    </row>
    <row r="190" spans="1:18" ht="12.75">
      <c r="A190" s="17" t="s">
        <v>71</v>
      </c>
      <c r="B190" s="17" t="s">
        <v>13</v>
      </c>
      <c r="C190" s="17" t="s">
        <v>181</v>
      </c>
      <c r="D190" s="18" t="s">
        <v>14</v>
      </c>
      <c r="E190" s="34">
        <v>39</v>
      </c>
      <c r="F190" s="29">
        <v>314118.95</v>
      </c>
      <c r="G190" s="34">
        <v>28</v>
      </c>
      <c r="H190" s="29">
        <v>226092.97</v>
      </c>
      <c r="I190" s="34">
        <v>9</v>
      </c>
      <c r="J190" s="29">
        <v>71345.65</v>
      </c>
      <c r="K190" s="34">
        <v>438</v>
      </c>
      <c r="L190" s="29">
        <v>3541517.54</v>
      </c>
      <c r="M190" s="34">
        <v>1</v>
      </c>
      <c r="N190" s="29">
        <v>4624.32</v>
      </c>
      <c r="O190" s="35">
        <v>515</v>
      </c>
      <c r="P190" s="29">
        <v>4157699.43</v>
      </c>
      <c r="Q190" s="2"/>
      <c r="R190" s="2"/>
    </row>
    <row r="191" spans="1:18" ht="12.75">
      <c r="A191" s="19"/>
      <c r="B191" s="17" t="s">
        <v>4</v>
      </c>
      <c r="C191" s="17" t="s">
        <v>5</v>
      </c>
      <c r="D191" s="18" t="s">
        <v>6</v>
      </c>
      <c r="E191" s="34">
        <v>390</v>
      </c>
      <c r="F191" s="29">
        <v>494968.24</v>
      </c>
      <c r="G191" s="34">
        <v>642</v>
      </c>
      <c r="H191" s="29">
        <v>814793.87</v>
      </c>
      <c r="I191" s="34">
        <v>254</v>
      </c>
      <c r="J191" s="29">
        <v>322363.93</v>
      </c>
      <c r="K191" s="34">
        <v>9744</v>
      </c>
      <c r="L191" s="29">
        <v>12366591.03</v>
      </c>
      <c r="M191" s="34">
        <v>1</v>
      </c>
      <c r="N191" s="29">
        <v>1269.15</v>
      </c>
      <c r="O191" s="35">
        <v>11031</v>
      </c>
      <c r="P191" s="29">
        <v>13999986.219999999</v>
      </c>
      <c r="Q191" s="2"/>
      <c r="R191" s="2"/>
    </row>
    <row r="192" spans="1:18" ht="12.75">
      <c r="A192" s="19"/>
      <c r="B192" s="19"/>
      <c r="C192" s="20" t="s">
        <v>18</v>
      </c>
      <c r="D192" s="18" t="s">
        <v>6</v>
      </c>
      <c r="E192" s="34">
        <v>104</v>
      </c>
      <c r="F192" s="29">
        <v>72800.83</v>
      </c>
      <c r="G192" s="34">
        <v>163</v>
      </c>
      <c r="H192" s="29">
        <v>114101.3</v>
      </c>
      <c r="I192" s="34">
        <v>77</v>
      </c>
      <c r="J192" s="29">
        <v>53900.61</v>
      </c>
      <c r="K192" s="34">
        <v>2326</v>
      </c>
      <c r="L192" s="29">
        <v>1628218.51</v>
      </c>
      <c r="M192" s="34">
        <v>1</v>
      </c>
      <c r="N192" s="29">
        <v>700.01</v>
      </c>
      <c r="O192" s="35">
        <v>2671</v>
      </c>
      <c r="P192" s="29">
        <v>1869721.26</v>
      </c>
      <c r="Q192" s="2"/>
      <c r="R192" s="2"/>
    </row>
    <row r="193" spans="1:18" ht="12.75">
      <c r="A193" s="19"/>
      <c r="B193" s="19"/>
      <c r="C193" s="20" t="s">
        <v>7</v>
      </c>
      <c r="D193" s="18" t="s">
        <v>6</v>
      </c>
      <c r="E193" s="34">
        <v>346</v>
      </c>
      <c r="F193" s="29">
        <v>180156.41</v>
      </c>
      <c r="G193" s="34">
        <v>751</v>
      </c>
      <c r="H193" s="29">
        <v>360801.56</v>
      </c>
      <c r="I193" s="34">
        <v>276</v>
      </c>
      <c r="J193" s="29">
        <v>136521.23</v>
      </c>
      <c r="K193" s="34">
        <v>11178</v>
      </c>
      <c r="L193" s="29">
        <v>5313265.29</v>
      </c>
      <c r="M193" s="34">
        <v>3</v>
      </c>
      <c r="N193" s="29">
        <v>1832.94</v>
      </c>
      <c r="O193" s="35">
        <v>12554</v>
      </c>
      <c r="P193" s="29">
        <v>5992577.430000001</v>
      </c>
      <c r="Q193" s="2"/>
      <c r="R193" s="2"/>
    </row>
    <row r="194" spans="1:18" ht="12.75">
      <c r="A194" s="19"/>
      <c r="B194" s="17" t="s">
        <v>8</v>
      </c>
      <c r="C194" s="17" t="s">
        <v>181</v>
      </c>
      <c r="D194" s="18" t="s">
        <v>9</v>
      </c>
      <c r="E194" s="34">
        <v>16</v>
      </c>
      <c r="F194" s="29">
        <v>335113.02</v>
      </c>
      <c r="G194" s="34">
        <v>38</v>
      </c>
      <c r="H194" s="29">
        <v>795893.41</v>
      </c>
      <c r="I194" s="34">
        <v>14</v>
      </c>
      <c r="J194" s="29">
        <v>293223.89</v>
      </c>
      <c r="K194" s="34">
        <v>471</v>
      </c>
      <c r="L194" s="29">
        <v>9864889.41</v>
      </c>
      <c r="M194" s="34">
        <v>1</v>
      </c>
      <c r="N194" s="29">
        <v>20944.56</v>
      </c>
      <c r="O194" s="35">
        <v>540</v>
      </c>
      <c r="P194" s="29">
        <v>11310064.290000001</v>
      </c>
      <c r="Q194" s="2"/>
      <c r="R194" s="2"/>
    </row>
    <row r="195" spans="1:18" ht="12.75">
      <c r="A195" s="23" t="s">
        <v>72</v>
      </c>
      <c r="B195" s="24"/>
      <c r="C195" s="24"/>
      <c r="D195" s="25"/>
      <c r="E195" s="36">
        <v>895</v>
      </c>
      <c r="F195" s="30">
        <v>1397157.45</v>
      </c>
      <c r="G195" s="36">
        <v>1622</v>
      </c>
      <c r="H195" s="30">
        <v>2311683.11</v>
      </c>
      <c r="I195" s="36">
        <v>630</v>
      </c>
      <c r="J195" s="30">
        <v>877355.31</v>
      </c>
      <c r="K195" s="36">
        <v>24157</v>
      </c>
      <c r="L195" s="30">
        <v>32714481.78</v>
      </c>
      <c r="M195" s="36">
        <v>7</v>
      </c>
      <c r="N195" s="30">
        <v>29370.98</v>
      </c>
      <c r="O195" s="37">
        <v>27311</v>
      </c>
      <c r="P195" s="30">
        <v>37330048.63</v>
      </c>
      <c r="Q195" s="2"/>
      <c r="R195" s="2"/>
    </row>
    <row r="196" spans="1:18" ht="12.75">
      <c r="A196" s="17" t="s">
        <v>73</v>
      </c>
      <c r="B196" s="17" t="s">
        <v>13</v>
      </c>
      <c r="C196" s="17" t="s">
        <v>181</v>
      </c>
      <c r="D196" s="18" t="s">
        <v>14</v>
      </c>
      <c r="E196" s="34">
        <v>9</v>
      </c>
      <c r="F196" s="29">
        <v>100996.9</v>
      </c>
      <c r="G196" s="34">
        <v>66</v>
      </c>
      <c r="H196" s="29">
        <v>740643.99</v>
      </c>
      <c r="I196" s="34">
        <v>218</v>
      </c>
      <c r="J196" s="29">
        <v>2453108.74</v>
      </c>
      <c r="K196" s="34">
        <v>204</v>
      </c>
      <c r="L196" s="29">
        <v>2289263.23</v>
      </c>
      <c r="M196" s="34">
        <v>2</v>
      </c>
      <c r="N196" s="29">
        <v>19074.15</v>
      </c>
      <c r="O196" s="35">
        <v>499</v>
      </c>
      <c r="P196" s="29">
        <v>5603087.010000001</v>
      </c>
      <c r="Q196" s="2"/>
      <c r="R196" s="2"/>
    </row>
    <row r="197" spans="1:18" ht="12.75">
      <c r="A197" s="19"/>
      <c r="B197" s="17" t="s">
        <v>4</v>
      </c>
      <c r="C197" s="17" t="s">
        <v>5</v>
      </c>
      <c r="D197" s="18" t="s">
        <v>6</v>
      </c>
      <c r="E197" s="34">
        <v>333</v>
      </c>
      <c r="F197" s="29">
        <v>438537.37</v>
      </c>
      <c r="G197" s="34">
        <v>3099</v>
      </c>
      <c r="H197" s="29">
        <v>4081163.07</v>
      </c>
      <c r="I197" s="34">
        <v>7256</v>
      </c>
      <c r="J197" s="29">
        <v>9555637.06</v>
      </c>
      <c r="K197" s="34">
        <v>9057</v>
      </c>
      <c r="L197" s="29">
        <v>11927426.25</v>
      </c>
      <c r="M197" s="34">
        <v>64</v>
      </c>
      <c r="N197" s="29">
        <v>84283.46</v>
      </c>
      <c r="O197" s="35">
        <v>19809</v>
      </c>
      <c r="P197" s="29">
        <v>26087047.21</v>
      </c>
      <c r="Q197" s="2"/>
      <c r="R197" s="2"/>
    </row>
    <row r="198" spans="1:18" ht="12.75">
      <c r="A198" s="19"/>
      <c r="B198" s="19"/>
      <c r="C198" s="20" t="s">
        <v>18</v>
      </c>
      <c r="D198" s="18" t="s">
        <v>6</v>
      </c>
      <c r="E198" s="34">
        <v>60</v>
      </c>
      <c r="F198" s="29">
        <v>43414.15</v>
      </c>
      <c r="G198" s="34">
        <v>551</v>
      </c>
      <c r="H198" s="29">
        <v>398686.62</v>
      </c>
      <c r="I198" s="34">
        <v>1405</v>
      </c>
      <c r="J198" s="29">
        <v>1016614.71</v>
      </c>
      <c r="K198" s="34">
        <v>1610</v>
      </c>
      <c r="L198" s="29">
        <v>1164946.4</v>
      </c>
      <c r="M198" s="34">
        <v>12</v>
      </c>
      <c r="N198" s="29">
        <v>8682.83</v>
      </c>
      <c r="O198" s="35">
        <v>3638</v>
      </c>
      <c r="P198" s="29">
        <v>2632344.71</v>
      </c>
      <c r="Q198" s="2"/>
      <c r="R198" s="2"/>
    </row>
    <row r="199" spans="1:18" ht="12.75">
      <c r="A199" s="19"/>
      <c r="B199" s="19"/>
      <c r="C199" s="20" t="s">
        <v>7</v>
      </c>
      <c r="D199" s="18" t="s">
        <v>6</v>
      </c>
      <c r="E199" s="34">
        <v>231</v>
      </c>
      <c r="F199" s="29">
        <v>123658.41</v>
      </c>
      <c r="G199" s="34">
        <v>2655</v>
      </c>
      <c r="H199" s="29">
        <v>1310211.38</v>
      </c>
      <c r="I199" s="34">
        <v>5609</v>
      </c>
      <c r="J199" s="29">
        <v>2872509.86</v>
      </c>
      <c r="K199" s="34">
        <v>6959</v>
      </c>
      <c r="L199" s="29">
        <v>3496962.36</v>
      </c>
      <c r="M199" s="34">
        <v>56</v>
      </c>
      <c r="N199" s="29">
        <v>25801.28</v>
      </c>
      <c r="O199" s="35">
        <v>15510</v>
      </c>
      <c r="P199" s="29">
        <v>7829143.29</v>
      </c>
      <c r="Q199" s="2"/>
      <c r="R199" s="2"/>
    </row>
    <row r="200" spans="1:18" ht="12.75">
      <c r="A200" s="19"/>
      <c r="B200" s="17" t="s">
        <v>20</v>
      </c>
      <c r="C200" s="17" t="s">
        <v>181</v>
      </c>
      <c r="D200" s="18" t="s">
        <v>21</v>
      </c>
      <c r="E200" s="34">
        <v>37</v>
      </c>
      <c r="F200" s="29">
        <v>101603.23</v>
      </c>
      <c r="G200" s="34">
        <v>349</v>
      </c>
      <c r="H200" s="29">
        <v>958365.63</v>
      </c>
      <c r="I200" s="34">
        <v>681</v>
      </c>
      <c r="J200" s="29">
        <v>1870048.69</v>
      </c>
      <c r="K200" s="34">
        <v>1075</v>
      </c>
      <c r="L200" s="29">
        <v>2951985.82</v>
      </c>
      <c r="M200" s="34">
        <v>13</v>
      </c>
      <c r="N200" s="29">
        <v>35698.43</v>
      </c>
      <c r="O200" s="35">
        <v>2155</v>
      </c>
      <c r="P200" s="29">
        <v>5917701.799999999</v>
      </c>
      <c r="Q200" s="2"/>
      <c r="R200" s="2"/>
    </row>
    <row r="201" spans="1:18" ht="12.75">
      <c r="A201" s="23" t="s">
        <v>74</v>
      </c>
      <c r="B201" s="24"/>
      <c r="C201" s="24"/>
      <c r="D201" s="25"/>
      <c r="E201" s="36">
        <v>670</v>
      </c>
      <c r="F201" s="30">
        <v>808210.06</v>
      </c>
      <c r="G201" s="36">
        <v>6720</v>
      </c>
      <c r="H201" s="30">
        <v>7489070.6899999995</v>
      </c>
      <c r="I201" s="36">
        <v>15169</v>
      </c>
      <c r="J201" s="30">
        <v>17767919.060000002</v>
      </c>
      <c r="K201" s="36">
        <v>18905</v>
      </c>
      <c r="L201" s="30">
        <v>21830584.060000002</v>
      </c>
      <c r="M201" s="36">
        <v>147</v>
      </c>
      <c r="N201" s="30">
        <v>173540.15</v>
      </c>
      <c r="O201" s="36">
        <v>41611</v>
      </c>
      <c r="P201" s="30">
        <v>48069324.019999996</v>
      </c>
      <c r="Q201" s="2"/>
      <c r="R201" s="2"/>
    </row>
    <row r="202" spans="1:18" ht="12.75">
      <c r="A202" s="17" t="s">
        <v>75</v>
      </c>
      <c r="B202" s="17" t="s">
        <v>13</v>
      </c>
      <c r="C202" s="17" t="s">
        <v>181</v>
      </c>
      <c r="D202" s="18" t="s">
        <v>14</v>
      </c>
      <c r="E202" s="34">
        <v>12</v>
      </c>
      <c r="F202" s="29">
        <v>93629.68</v>
      </c>
      <c r="G202" s="34">
        <v>186</v>
      </c>
      <c r="H202" s="29">
        <v>1421069.81</v>
      </c>
      <c r="I202" s="34">
        <v>111</v>
      </c>
      <c r="J202" s="29">
        <v>845947.73</v>
      </c>
      <c r="K202" s="34">
        <v>428</v>
      </c>
      <c r="L202" s="29">
        <v>3282432.58</v>
      </c>
      <c r="M202" s="34">
        <v>3</v>
      </c>
      <c r="N202" s="29">
        <v>23407.42</v>
      </c>
      <c r="O202" s="35">
        <v>740</v>
      </c>
      <c r="P202" s="29">
        <v>5666487.22</v>
      </c>
      <c r="Q202" s="2"/>
      <c r="R202" s="2"/>
    </row>
    <row r="203" spans="1:18" ht="12.75">
      <c r="A203" s="19"/>
      <c r="B203" s="17" t="s">
        <v>4</v>
      </c>
      <c r="C203" s="17" t="s">
        <v>5</v>
      </c>
      <c r="D203" s="18" t="s">
        <v>6</v>
      </c>
      <c r="E203" s="34">
        <v>548</v>
      </c>
      <c r="F203" s="29">
        <v>714399.22</v>
      </c>
      <c r="G203" s="34">
        <v>8197</v>
      </c>
      <c r="H203" s="29">
        <v>10686004.46</v>
      </c>
      <c r="I203" s="34">
        <v>3787</v>
      </c>
      <c r="J203" s="29">
        <v>4936915.81</v>
      </c>
      <c r="K203" s="34">
        <v>16413</v>
      </c>
      <c r="L203" s="29">
        <v>21396778.25</v>
      </c>
      <c r="M203" s="34">
        <v>139</v>
      </c>
      <c r="N203" s="29">
        <v>181207.1</v>
      </c>
      <c r="O203" s="35">
        <v>29084</v>
      </c>
      <c r="P203" s="29">
        <v>37915304.84</v>
      </c>
      <c r="Q203" s="2"/>
      <c r="R203" s="2"/>
    </row>
    <row r="204" spans="1:18" ht="12.75">
      <c r="A204" s="19"/>
      <c r="B204" s="19"/>
      <c r="C204" s="20" t="s">
        <v>18</v>
      </c>
      <c r="D204" s="18" t="s">
        <v>6</v>
      </c>
      <c r="E204" s="34">
        <v>172</v>
      </c>
      <c r="F204" s="29">
        <v>113770.72</v>
      </c>
      <c r="G204" s="34">
        <v>2644</v>
      </c>
      <c r="H204" s="29">
        <v>1748894.01</v>
      </c>
      <c r="I204" s="34">
        <v>1329</v>
      </c>
      <c r="J204" s="29">
        <v>879077.21</v>
      </c>
      <c r="K204" s="34">
        <v>4335</v>
      </c>
      <c r="L204" s="29">
        <v>2867418.89</v>
      </c>
      <c r="M204" s="34">
        <v>53</v>
      </c>
      <c r="N204" s="29">
        <v>35057.26</v>
      </c>
      <c r="O204" s="35">
        <v>8533</v>
      </c>
      <c r="P204" s="29">
        <v>5644218.09</v>
      </c>
      <c r="Q204" s="2"/>
      <c r="R204" s="2"/>
    </row>
    <row r="205" spans="1:18" ht="12.75">
      <c r="A205" s="19"/>
      <c r="B205" s="19"/>
      <c r="C205" s="20" t="s">
        <v>7</v>
      </c>
      <c r="D205" s="18" t="s">
        <v>6</v>
      </c>
      <c r="E205" s="34">
        <v>490</v>
      </c>
      <c r="F205" s="29">
        <v>253621.36</v>
      </c>
      <c r="G205" s="34">
        <v>8146</v>
      </c>
      <c r="H205" s="29">
        <v>4114054.08</v>
      </c>
      <c r="I205" s="34">
        <v>3440</v>
      </c>
      <c r="J205" s="29">
        <v>1724886.45</v>
      </c>
      <c r="K205" s="34">
        <v>15839</v>
      </c>
      <c r="L205" s="29">
        <v>8080342.99</v>
      </c>
      <c r="M205" s="34">
        <v>145</v>
      </c>
      <c r="N205" s="29">
        <v>73127.71</v>
      </c>
      <c r="O205" s="35">
        <v>28060</v>
      </c>
      <c r="P205" s="29">
        <v>14246032.590000002</v>
      </c>
      <c r="Q205" s="2"/>
      <c r="R205" s="2"/>
    </row>
    <row r="206" spans="1:18" ht="12.75">
      <c r="A206" s="19"/>
      <c r="B206" s="17" t="s">
        <v>20</v>
      </c>
      <c r="C206" s="17" t="s">
        <v>181</v>
      </c>
      <c r="D206" s="18" t="s">
        <v>21</v>
      </c>
      <c r="E206" s="34">
        <v>70</v>
      </c>
      <c r="F206" s="29">
        <v>193107.93</v>
      </c>
      <c r="G206" s="34">
        <v>991</v>
      </c>
      <c r="H206" s="29">
        <v>2733856.58</v>
      </c>
      <c r="I206" s="34">
        <v>384</v>
      </c>
      <c r="J206" s="29">
        <v>1059334.94</v>
      </c>
      <c r="K206" s="34">
        <v>2149</v>
      </c>
      <c r="L206" s="29">
        <v>5928413.51</v>
      </c>
      <c r="M206" s="34">
        <v>33</v>
      </c>
      <c r="N206" s="29">
        <v>91036.6</v>
      </c>
      <c r="O206" s="35">
        <v>3627</v>
      </c>
      <c r="P206" s="29">
        <v>10005749.56</v>
      </c>
      <c r="Q206" s="2"/>
      <c r="R206" s="2"/>
    </row>
    <row r="207" spans="1:18" ht="12.75">
      <c r="A207" s="19"/>
      <c r="B207" s="17" t="s">
        <v>8</v>
      </c>
      <c r="C207" s="17" t="s">
        <v>181</v>
      </c>
      <c r="D207" s="18" t="s">
        <v>9</v>
      </c>
      <c r="E207" s="34">
        <v>34</v>
      </c>
      <c r="F207" s="29">
        <v>729900.43</v>
      </c>
      <c r="G207" s="34">
        <v>378</v>
      </c>
      <c r="H207" s="29">
        <v>8114775.32</v>
      </c>
      <c r="I207" s="34">
        <v>410</v>
      </c>
      <c r="J207" s="29">
        <v>8801740.42</v>
      </c>
      <c r="K207" s="34">
        <v>918</v>
      </c>
      <c r="L207" s="29">
        <v>19707311.49</v>
      </c>
      <c r="M207" s="34">
        <v>15</v>
      </c>
      <c r="N207" s="29">
        <v>322014.89</v>
      </c>
      <c r="O207" s="35">
        <v>1755</v>
      </c>
      <c r="P207" s="29">
        <v>37675742.55</v>
      </c>
      <c r="Q207" s="2"/>
      <c r="R207" s="2"/>
    </row>
    <row r="208" spans="1:18" ht="12.75">
      <c r="A208" s="23" t="s">
        <v>76</v>
      </c>
      <c r="B208" s="24"/>
      <c r="C208" s="24"/>
      <c r="D208" s="25"/>
      <c r="E208" s="36">
        <v>1326</v>
      </c>
      <c r="F208" s="30">
        <v>2098429.34</v>
      </c>
      <c r="G208" s="36">
        <v>20542</v>
      </c>
      <c r="H208" s="30">
        <v>28818654.259999998</v>
      </c>
      <c r="I208" s="36">
        <v>9461</v>
      </c>
      <c r="J208" s="30">
        <v>18247902.56</v>
      </c>
      <c r="K208" s="36">
        <v>40082</v>
      </c>
      <c r="L208" s="30">
        <v>61262697.70999999</v>
      </c>
      <c r="M208" s="36">
        <v>388</v>
      </c>
      <c r="N208" s="30">
        <v>725850.98</v>
      </c>
      <c r="O208" s="36">
        <v>71799</v>
      </c>
      <c r="P208" s="30">
        <v>111153534.85000001</v>
      </c>
      <c r="Q208" s="2"/>
      <c r="R208" s="2"/>
    </row>
    <row r="209" spans="1:18" ht="12.75">
      <c r="A209" s="17" t="s">
        <v>77</v>
      </c>
      <c r="B209" s="17" t="s">
        <v>13</v>
      </c>
      <c r="C209" s="17" t="s">
        <v>181</v>
      </c>
      <c r="D209" s="18" t="s">
        <v>14</v>
      </c>
      <c r="E209" s="34">
        <v>6</v>
      </c>
      <c r="F209" s="29">
        <v>160671.01</v>
      </c>
      <c r="G209" s="34">
        <v>77</v>
      </c>
      <c r="H209" s="29">
        <v>2012262.9</v>
      </c>
      <c r="I209" s="34">
        <v>241</v>
      </c>
      <c r="J209" s="29">
        <v>6242471.55</v>
      </c>
      <c r="K209" s="34">
        <v>180</v>
      </c>
      <c r="L209" s="29">
        <v>4671085.11</v>
      </c>
      <c r="M209" s="34">
        <v>16</v>
      </c>
      <c r="N209" s="29">
        <v>403615.16</v>
      </c>
      <c r="O209" s="35">
        <v>520</v>
      </c>
      <c r="P209" s="29">
        <v>13490105.73</v>
      </c>
      <c r="Q209" s="2"/>
      <c r="R209" s="2"/>
    </row>
    <row r="210" spans="1:18" ht="12.75">
      <c r="A210" s="19"/>
      <c r="B210" s="17" t="s">
        <v>4</v>
      </c>
      <c r="C210" s="17" t="s">
        <v>5</v>
      </c>
      <c r="D210" s="18" t="s">
        <v>6</v>
      </c>
      <c r="E210" s="34">
        <v>10</v>
      </c>
      <c r="F210" s="29">
        <v>38490.66</v>
      </c>
      <c r="G210" s="34">
        <v>344</v>
      </c>
      <c r="H210" s="29">
        <v>1694232.68</v>
      </c>
      <c r="I210" s="34">
        <v>1242</v>
      </c>
      <c r="J210" s="29">
        <v>6201299.62</v>
      </c>
      <c r="K210" s="34">
        <v>1657</v>
      </c>
      <c r="L210" s="29">
        <v>8438536.32</v>
      </c>
      <c r="M210" s="34">
        <v>74</v>
      </c>
      <c r="N210" s="29">
        <v>381408.76</v>
      </c>
      <c r="O210" s="35">
        <v>3327</v>
      </c>
      <c r="P210" s="29">
        <v>16753968.040000001</v>
      </c>
      <c r="Q210" s="2"/>
      <c r="R210" s="2"/>
    </row>
    <row r="211" spans="1:18" ht="12.75">
      <c r="A211" s="19"/>
      <c r="B211" s="19"/>
      <c r="C211" s="20" t="s">
        <v>18</v>
      </c>
      <c r="D211" s="18" t="s">
        <v>6</v>
      </c>
      <c r="E211" s="34">
        <v>10</v>
      </c>
      <c r="F211" s="29">
        <v>12059.89</v>
      </c>
      <c r="G211" s="34">
        <v>73</v>
      </c>
      <c r="H211" s="29">
        <v>88641.71</v>
      </c>
      <c r="I211" s="34">
        <v>188</v>
      </c>
      <c r="J211" s="29">
        <v>227868.72</v>
      </c>
      <c r="K211" s="34">
        <v>241</v>
      </c>
      <c r="L211" s="29">
        <v>292390.65</v>
      </c>
      <c r="M211" s="34">
        <v>13</v>
      </c>
      <c r="N211" s="29">
        <v>15785.51</v>
      </c>
      <c r="O211" s="35">
        <v>525</v>
      </c>
      <c r="P211" s="29">
        <v>636746.48</v>
      </c>
      <c r="Q211" s="2"/>
      <c r="R211" s="2"/>
    </row>
    <row r="212" spans="1:18" ht="12.75">
      <c r="A212" s="19"/>
      <c r="B212" s="19"/>
      <c r="C212" s="20" t="s">
        <v>7</v>
      </c>
      <c r="D212" s="18" t="s">
        <v>6</v>
      </c>
      <c r="E212" s="34">
        <v>685</v>
      </c>
      <c r="F212" s="29">
        <v>652852.3</v>
      </c>
      <c r="G212" s="34">
        <v>4884</v>
      </c>
      <c r="H212" s="29">
        <v>4676734.87</v>
      </c>
      <c r="I212" s="34">
        <v>16110</v>
      </c>
      <c r="J212" s="29">
        <v>15373729.18</v>
      </c>
      <c r="K212" s="34">
        <v>16909</v>
      </c>
      <c r="L212" s="29">
        <v>16161261.35</v>
      </c>
      <c r="M212" s="34">
        <v>1153</v>
      </c>
      <c r="N212" s="29">
        <v>1088539.64</v>
      </c>
      <c r="O212" s="35">
        <v>39741</v>
      </c>
      <c r="P212" s="29">
        <v>37953117.34</v>
      </c>
      <c r="Q212" s="2"/>
      <c r="R212" s="2"/>
    </row>
    <row r="213" spans="1:18" ht="12.75">
      <c r="A213" s="19"/>
      <c r="B213" s="17" t="s">
        <v>8</v>
      </c>
      <c r="C213" s="17" t="s">
        <v>181</v>
      </c>
      <c r="D213" s="18" t="s">
        <v>9</v>
      </c>
      <c r="E213" s="34">
        <v>108</v>
      </c>
      <c r="F213" s="29">
        <v>6058997.39</v>
      </c>
      <c r="G213" s="34">
        <v>807</v>
      </c>
      <c r="H213" s="29">
        <v>38848175.28</v>
      </c>
      <c r="I213" s="34">
        <v>3005</v>
      </c>
      <c r="J213" s="29">
        <v>146970695.76</v>
      </c>
      <c r="K213" s="34">
        <v>2855</v>
      </c>
      <c r="L213" s="29">
        <v>139792299.05</v>
      </c>
      <c r="M213" s="34">
        <v>157</v>
      </c>
      <c r="N213" s="29">
        <v>7906091.4</v>
      </c>
      <c r="O213" s="35">
        <v>6932</v>
      </c>
      <c r="P213" s="29">
        <v>339576258.88</v>
      </c>
      <c r="Q213" s="2"/>
      <c r="R213" s="2"/>
    </row>
    <row r="214" spans="1:18" ht="12.75">
      <c r="A214" s="20"/>
      <c r="B214" s="21" t="s">
        <v>198</v>
      </c>
      <c r="C214" s="21"/>
      <c r="D214" s="22" t="s">
        <v>9</v>
      </c>
      <c r="E214" s="34">
        <v>8</v>
      </c>
      <c r="F214" s="29">
        <v>1046776.73</v>
      </c>
      <c r="G214" s="34">
        <v>48</v>
      </c>
      <c r="H214" s="29">
        <v>6280660.36</v>
      </c>
      <c r="I214" s="34">
        <v>238</v>
      </c>
      <c r="J214" s="29">
        <v>31141607.64</v>
      </c>
      <c r="K214" s="34">
        <v>192</v>
      </c>
      <c r="L214" s="29">
        <v>25122641.46</v>
      </c>
      <c r="M214" s="34">
        <v>10</v>
      </c>
      <c r="N214" s="29">
        <v>1308470.91</v>
      </c>
      <c r="O214" s="35">
        <v>496</v>
      </c>
      <c r="P214" s="29">
        <v>64900157.1</v>
      </c>
      <c r="Q214" s="2"/>
      <c r="R214" s="2"/>
    </row>
    <row r="215" spans="1:18" ht="12.75">
      <c r="A215" s="23" t="s">
        <v>78</v>
      </c>
      <c r="B215" s="24"/>
      <c r="C215" s="24"/>
      <c r="D215" s="25"/>
      <c r="E215" s="36">
        <v>819</v>
      </c>
      <c r="F215" s="30">
        <v>6923071.25</v>
      </c>
      <c r="G215" s="36">
        <v>6185</v>
      </c>
      <c r="H215" s="30">
        <v>47320047.44</v>
      </c>
      <c r="I215" s="36">
        <v>20786</v>
      </c>
      <c r="J215" s="30">
        <v>175016064.82999998</v>
      </c>
      <c r="K215" s="36">
        <v>21842</v>
      </c>
      <c r="L215" s="30">
        <v>169355572.48000002</v>
      </c>
      <c r="M215" s="36">
        <v>1413</v>
      </c>
      <c r="N215" s="30">
        <v>9795440.47</v>
      </c>
      <c r="O215" s="37">
        <v>51045</v>
      </c>
      <c r="P215" s="30">
        <v>408410196.47</v>
      </c>
      <c r="Q215" s="2"/>
      <c r="R215" s="2"/>
    </row>
    <row r="216" spans="1:18" ht="12.75">
      <c r="A216" s="17" t="s">
        <v>79</v>
      </c>
      <c r="B216" s="17" t="s">
        <v>13</v>
      </c>
      <c r="C216" s="17" t="s">
        <v>181</v>
      </c>
      <c r="D216" s="18" t="s">
        <v>14</v>
      </c>
      <c r="E216" s="34">
        <v>43</v>
      </c>
      <c r="F216" s="29">
        <v>2701672.49</v>
      </c>
      <c r="G216" s="34">
        <v>161</v>
      </c>
      <c r="H216" s="29">
        <v>10115564.43</v>
      </c>
      <c r="I216" s="34">
        <v>432</v>
      </c>
      <c r="J216" s="29">
        <v>27142384.07</v>
      </c>
      <c r="K216" s="34">
        <v>454</v>
      </c>
      <c r="L216" s="29">
        <v>28524635.11</v>
      </c>
      <c r="M216" s="34">
        <v>29</v>
      </c>
      <c r="N216" s="29">
        <v>1822058.19</v>
      </c>
      <c r="O216" s="35">
        <v>1119</v>
      </c>
      <c r="P216" s="29">
        <v>70306314.28999999</v>
      </c>
      <c r="Q216" s="2"/>
      <c r="R216" s="2"/>
    </row>
    <row r="217" spans="1:18" ht="12.75">
      <c r="A217" s="19"/>
      <c r="B217" s="17" t="s">
        <v>4</v>
      </c>
      <c r="C217" s="17" t="s">
        <v>5</v>
      </c>
      <c r="D217" s="18" t="s">
        <v>6</v>
      </c>
      <c r="E217" s="34">
        <v>52</v>
      </c>
      <c r="F217" s="29">
        <v>145714.92</v>
      </c>
      <c r="G217" s="34">
        <v>319</v>
      </c>
      <c r="H217" s="29">
        <v>893904.99</v>
      </c>
      <c r="I217" s="34">
        <v>1138</v>
      </c>
      <c r="J217" s="29">
        <v>3188914.98</v>
      </c>
      <c r="K217" s="34">
        <v>1097</v>
      </c>
      <c r="L217" s="29">
        <v>3074024.37</v>
      </c>
      <c r="M217" s="34">
        <v>69</v>
      </c>
      <c r="N217" s="29">
        <v>193352.49</v>
      </c>
      <c r="O217" s="35">
        <v>2675</v>
      </c>
      <c r="P217" s="29">
        <v>7495911.75</v>
      </c>
      <c r="Q217" s="2"/>
      <c r="R217" s="2"/>
    </row>
    <row r="218" spans="1:18" ht="12.75">
      <c r="A218" s="19"/>
      <c r="B218" s="19"/>
      <c r="C218" s="20" t="s">
        <v>7</v>
      </c>
      <c r="D218" s="18" t="s">
        <v>6</v>
      </c>
      <c r="E218" s="34">
        <v>221</v>
      </c>
      <c r="F218" s="29">
        <v>194314.48</v>
      </c>
      <c r="G218" s="34">
        <v>1614</v>
      </c>
      <c r="H218" s="29">
        <v>1419111.17</v>
      </c>
      <c r="I218" s="34">
        <v>5043</v>
      </c>
      <c r="J218" s="29">
        <v>4434062.96</v>
      </c>
      <c r="K218" s="34">
        <v>4780</v>
      </c>
      <c r="L218" s="29">
        <v>4202819.94</v>
      </c>
      <c r="M218" s="34">
        <v>270</v>
      </c>
      <c r="N218" s="29">
        <v>237397.78</v>
      </c>
      <c r="O218" s="35">
        <v>11928</v>
      </c>
      <c r="P218" s="29">
        <v>10487706.33</v>
      </c>
      <c r="Q218" s="2"/>
      <c r="R218" s="2"/>
    </row>
    <row r="219" spans="1:18" ht="12.75">
      <c r="A219" s="19"/>
      <c r="B219" s="17" t="s">
        <v>8</v>
      </c>
      <c r="C219" s="17" t="s">
        <v>181</v>
      </c>
      <c r="D219" s="18" t="s">
        <v>9</v>
      </c>
      <c r="E219" s="34">
        <v>34</v>
      </c>
      <c r="F219" s="29">
        <v>2085891.27</v>
      </c>
      <c r="G219" s="34">
        <v>203</v>
      </c>
      <c r="H219" s="29">
        <v>12560024.16</v>
      </c>
      <c r="I219" s="34">
        <v>718</v>
      </c>
      <c r="J219" s="29">
        <v>44199703.7</v>
      </c>
      <c r="K219" s="34">
        <v>662</v>
      </c>
      <c r="L219" s="29">
        <v>40588944.25</v>
      </c>
      <c r="M219" s="34">
        <v>31</v>
      </c>
      <c r="N219" s="29">
        <v>1906451.88</v>
      </c>
      <c r="O219" s="35">
        <v>1648</v>
      </c>
      <c r="P219" s="29">
        <v>101341015.25999999</v>
      </c>
      <c r="Q219" s="2"/>
      <c r="R219" s="2"/>
    </row>
    <row r="220" spans="1:18" ht="12.75">
      <c r="A220" s="20"/>
      <c r="B220" s="21" t="s">
        <v>198</v>
      </c>
      <c r="C220" s="21"/>
      <c r="D220" s="22" t="s">
        <v>9</v>
      </c>
      <c r="E220" s="34">
        <v>1</v>
      </c>
      <c r="F220" s="29">
        <v>112057.96</v>
      </c>
      <c r="G220" s="34">
        <v>8</v>
      </c>
      <c r="H220" s="29">
        <v>896463.67</v>
      </c>
      <c r="I220" s="34">
        <v>24</v>
      </c>
      <c r="J220" s="29">
        <v>2689391</v>
      </c>
      <c r="K220" s="34">
        <v>19</v>
      </c>
      <c r="L220" s="29">
        <v>2129101.21</v>
      </c>
      <c r="M220" s="34">
        <v>1</v>
      </c>
      <c r="N220" s="29">
        <v>112057.96</v>
      </c>
      <c r="O220" s="35">
        <v>53</v>
      </c>
      <c r="P220" s="29">
        <v>5939071.8</v>
      </c>
      <c r="Q220" s="2"/>
      <c r="R220" s="2"/>
    </row>
    <row r="221" spans="1:18" ht="12.75">
      <c r="A221" s="23" t="s">
        <v>80</v>
      </c>
      <c r="B221" s="24"/>
      <c r="C221" s="24"/>
      <c r="D221" s="25"/>
      <c r="E221" s="36">
        <v>350</v>
      </c>
      <c r="F221" s="30">
        <v>5127593.16</v>
      </c>
      <c r="G221" s="36">
        <v>2297</v>
      </c>
      <c r="H221" s="30">
        <v>24988604.75</v>
      </c>
      <c r="I221" s="36">
        <v>7331</v>
      </c>
      <c r="J221" s="30">
        <v>78965065.71000001</v>
      </c>
      <c r="K221" s="36">
        <v>6993</v>
      </c>
      <c r="L221" s="30">
        <v>76390423.67</v>
      </c>
      <c r="M221" s="36">
        <v>399</v>
      </c>
      <c r="N221" s="30">
        <v>4159260.34</v>
      </c>
      <c r="O221" s="37">
        <v>17370</v>
      </c>
      <c r="P221" s="30">
        <v>189630947.63</v>
      </c>
      <c r="Q221" s="2"/>
      <c r="R221" s="2"/>
    </row>
    <row r="222" spans="1:18" ht="12.75">
      <c r="A222" s="17" t="s">
        <v>192</v>
      </c>
      <c r="B222" s="17" t="s">
        <v>4</v>
      </c>
      <c r="C222" s="17" t="s">
        <v>5</v>
      </c>
      <c r="D222" s="18" t="s">
        <v>6</v>
      </c>
      <c r="E222" s="34">
        <v>1</v>
      </c>
      <c r="F222" s="29">
        <v>1031.02</v>
      </c>
      <c r="G222" s="34">
        <v>0</v>
      </c>
      <c r="H222" s="29">
        <v>0</v>
      </c>
      <c r="I222" s="34">
        <v>89</v>
      </c>
      <c r="J222" s="29">
        <v>91760.8</v>
      </c>
      <c r="K222" s="34">
        <v>58</v>
      </c>
      <c r="L222" s="29">
        <v>59799.17</v>
      </c>
      <c r="M222" s="34">
        <v>2</v>
      </c>
      <c r="N222" s="29">
        <v>2062.04</v>
      </c>
      <c r="O222" s="35">
        <v>150</v>
      </c>
      <c r="P222" s="29">
        <v>154653.03</v>
      </c>
      <c r="Q222" s="2"/>
      <c r="R222" s="2"/>
    </row>
    <row r="223" spans="1:18" ht="12.75">
      <c r="A223" s="19"/>
      <c r="B223" s="19"/>
      <c r="C223" s="20" t="s">
        <v>7</v>
      </c>
      <c r="D223" s="18" t="s">
        <v>6</v>
      </c>
      <c r="E223" s="34">
        <v>1</v>
      </c>
      <c r="F223" s="29">
        <v>364.74</v>
      </c>
      <c r="G223" s="34">
        <v>9</v>
      </c>
      <c r="H223" s="29">
        <v>3282.64</v>
      </c>
      <c r="I223" s="34">
        <v>163</v>
      </c>
      <c r="J223" s="29">
        <v>59452.21</v>
      </c>
      <c r="K223" s="34">
        <v>151</v>
      </c>
      <c r="L223" s="29">
        <v>55075.36</v>
      </c>
      <c r="M223" s="34">
        <v>6</v>
      </c>
      <c r="N223" s="29">
        <v>2188.42</v>
      </c>
      <c r="O223" s="35">
        <v>330</v>
      </c>
      <c r="P223" s="29">
        <v>120363.37</v>
      </c>
      <c r="Q223" s="2"/>
      <c r="R223" s="2"/>
    </row>
    <row r="224" spans="1:18" ht="12.75">
      <c r="A224" s="23" t="s">
        <v>193</v>
      </c>
      <c r="B224" s="24"/>
      <c r="C224" s="24"/>
      <c r="D224" s="25"/>
      <c r="E224" s="36">
        <v>2</v>
      </c>
      <c r="F224" s="30">
        <v>1395.76</v>
      </c>
      <c r="G224" s="36">
        <v>9</v>
      </c>
      <c r="H224" s="30">
        <v>3282.64</v>
      </c>
      <c r="I224" s="36">
        <v>252</v>
      </c>
      <c r="J224" s="30">
        <v>151213.01</v>
      </c>
      <c r="K224" s="36">
        <v>209</v>
      </c>
      <c r="L224" s="30">
        <v>114874.53</v>
      </c>
      <c r="M224" s="36">
        <v>8</v>
      </c>
      <c r="N224" s="30">
        <v>4250.46</v>
      </c>
      <c r="O224" s="37">
        <v>480</v>
      </c>
      <c r="P224" s="30">
        <v>275016.4</v>
      </c>
      <c r="Q224" s="2"/>
      <c r="R224" s="2"/>
    </row>
    <row r="225" spans="1:18" ht="12.75">
      <c r="A225" s="17" t="s">
        <v>81</v>
      </c>
      <c r="B225" s="17" t="s">
        <v>4</v>
      </c>
      <c r="C225" s="17" t="s">
        <v>5</v>
      </c>
      <c r="D225" s="18" t="s">
        <v>6</v>
      </c>
      <c r="E225" s="34">
        <v>12</v>
      </c>
      <c r="F225" s="29">
        <v>25552.03</v>
      </c>
      <c r="G225" s="34">
        <v>90</v>
      </c>
      <c r="H225" s="29">
        <v>191640.19</v>
      </c>
      <c r="I225" s="34">
        <v>296</v>
      </c>
      <c r="J225" s="29">
        <v>630283.29</v>
      </c>
      <c r="K225" s="34">
        <v>395</v>
      </c>
      <c r="L225" s="29">
        <v>841087.5</v>
      </c>
      <c r="M225" s="34">
        <v>12</v>
      </c>
      <c r="N225" s="29">
        <v>25552.03</v>
      </c>
      <c r="O225" s="35">
        <v>805</v>
      </c>
      <c r="P225" s="29">
        <v>1714115.04</v>
      </c>
      <c r="Q225" s="2"/>
      <c r="R225" s="2"/>
    </row>
    <row r="226" spans="1:18" ht="12.75">
      <c r="A226" s="19"/>
      <c r="B226" s="19"/>
      <c r="C226" s="20" t="s">
        <v>7</v>
      </c>
      <c r="D226" s="18" t="s">
        <v>6</v>
      </c>
      <c r="E226" s="34">
        <v>172</v>
      </c>
      <c r="F226" s="29">
        <v>158502.91</v>
      </c>
      <c r="G226" s="34">
        <v>1540</v>
      </c>
      <c r="H226" s="29">
        <v>1410455.9</v>
      </c>
      <c r="I226" s="34">
        <v>5285</v>
      </c>
      <c r="J226" s="29">
        <v>4858344.05</v>
      </c>
      <c r="K226" s="34">
        <v>6635</v>
      </c>
      <c r="L226" s="29">
        <v>6071932.48</v>
      </c>
      <c r="M226" s="34">
        <v>426</v>
      </c>
      <c r="N226" s="29">
        <v>389049.61</v>
      </c>
      <c r="O226" s="35">
        <v>14058</v>
      </c>
      <c r="P226" s="29">
        <v>12888284.95</v>
      </c>
      <c r="Q226" s="2"/>
      <c r="R226" s="2"/>
    </row>
    <row r="227" spans="1:18" ht="12.75">
      <c r="A227" s="19"/>
      <c r="B227" s="17" t="s">
        <v>8</v>
      </c>
      <c r="C227" s="17" t="s">
        <v>181</v>
      </c>
      <c r="D227" s="18" t="s">
        <v>9</v>
      </c>
      <c r="E227" s="34">
        <v>31</v>
      </c>
      <c r="F227" s="29">
        <v>1095743.18</v>
      </c>
      <c r="G227" s="34">
        <v>356</v>
      </c>
      <c r="H227" s="29">
        <v>11938004.34</v>
      </c>
      <c r="I227" s="34">
        <v>1249</v>
      </c>
      <c r="J227" s="29">
        <v>39264497.75</v>
      </c>
      <c r="K227" s="34">
        <v>1343</v>
      </c>
      <c r="L227" s="29">
        <v>45736543.12</v>
      </c>
      <c r="M227" s="34">
        <v>83</v>
      </c>
      <c r="N227" s="29">
        <v>3347909.58</v>
      </c>
      <c r="O227" s="35">
        <v>3062</v>
      </c>
      <c r="P227" s="29">
        <v>101382697.96999998</v>
      </c>
      <c r="Q227" s="2"/>
      <c r="R227" s="2"/>
    </row>
    <row r="228" spans="1:18" ht="12.75">
      <c r="A228" s="20"/>
      <c r="B228" s="21" t="s">
        <v>198</v>
      </c>
      <c r="C228" s="21"/>
      <c r="D228" s="22" t="s">
        <v>9</v>
      </c>
      <c r="E228" s="34">
        <v>1</v>
      </c>
      <c r="F228" s="29">
        <v>199090.73</v>
      </c>
      <c r="G228" s="34">
        <v>6</v>
      </c>
      <c r="H228" s="29">
        <v>1194544.35</v>
      </c>
      <c r="I228" s="34">
        <v>17</v>
      </c>
      <c r="J228" s="29">
        <v>3384542.33</v>
      </c>
      <c r="K228" s="34">
        <v>25</v>
      </c>
      <c r="L228" s="29">
        <v>4977268.14</v>
      </c>
      <c r="M228" s="34">
        <v>3</v>
      </c>
      <c r="N228" s="29">
        <v>597272.18</v>
      </c>
      <c r="O228" s="35">
        <v>52</v>
      </c>
      <c r="P228" s="29">
        <v>10352717.73</v>
      </c>
      <c r="Q228" s="2"/>
      <c r="R228" s="2"/>
    </row>
    <row r="229" spans="1:18" ht="12.75">
      <c r="A229" s="23" t="s">
        <v>82</v>
      </c>
      <c r="B229" s="24"/>
      <c r="C229" s="24"/>
      <c r="D229" s="25"/>
      <c r="E229" s="36">
        <v>215</v>
      </c>
      <c r="F229" s="30">
        <v>1279798.12</v>
      </c>
      <c r="G229" s="36">
        <v>1986</v>
      </c>
      <c r="H229" s="30">
        <v>13540100.43</v>
      </c>
      <c r="I229" s="36">
        <v>6830</v>
      </c>
      <c r="J229" s="30">
        <v>44753125.09</v>
      </c>
      <c r="K229" s="36">
        <v>8373</v>
      </c>
      <c r="L229" s="30">
        <v>52649563.099999994</v>
      </c>
      <c r="M229" s="36">
        <v>521</v>
      </c>
      <c r="N229" s="30">
        <v>3762511.22</v>
      </c>
      <c r="O229" s="37">
        <v>17925</v>
      </c>
      <c r="P229" s="30">
        <v>115985097.95999998</v>
      </c>
      <c r="Q229" s="2"/>
      <c r="R229" s="2"/>
    </row>
    <row r="230" spans="1:18" ht="12.75">
      <c r="A230" s="17" t="s">
        <v>83</v>
      </c>
      <c r="B230" s="17" t="s">
        <v>4</v>
      </c>
      <c r="C230" s="17" t="s">
        <v>5</v>
      </c>
      <c r="D230" s="18" t="s">
        <v>6</v>
      </c>
      <c r="E230" s="34">
        <v>7</v>
      </c>
      <c r="F230" s="29">
        <v>9630.91</v>
      </c>
      <c r="G230" s="34">
        <v>34</v>
      </c>
      <c r="H230" s="29">
        <v>46778.69</v>
      </c>
      <c r="I230" s="34">
        <v>3827</v>
      </c>
      <c r="J230" s="29">
        <v>5265354.05</v>
      </c>
      <c r="K230" s="34">
        <v>752</v>
      </c>
      <c r="L230" s="29">
        <v>1034634.5</v>
      </c>
      <c r="M230" s="34">
        <v>4</v>
      </c>
      <c r="N230" s="29">
        <v>5503.38</v>
      </c>
      <c r="O230" s="35">
        <v>4624</v>
      </c>
      <c r="P230" s="29">
        <v>6361901.529999999</v>
      </c>
      <c r="Q230" s="2"/>
      <c r="R230" s="2"/>
    </row>
    <row r="231" spans="1:18" ht="12.75">
      <c r="A231" s="19"/>
      <c r="B231" s="19"/>
      <c r="C231" s="20" t="s">
        <v>18</v>
      </c>
      <c r="D231" s="18" t="s">
        <v>6</v>
      </c>
      <c r="E231" s="34">
        <v>6</v>
      </c>
      <c r="F231" s="29">
        <v>4238.29</v>
      </c>
      <c r="G231" s="34">
        <v>23</v>
      </c>
      <c r="H231" s="29">
        <v>16246.77</v>
      </c>
      <c r="I231" s="34">
        <v>2695</v>
      </c>
      <c r="J231" s="29">
        <v>1903697.49</v>
      </c>
      <c r="K231" s="34">
        <v>561</v>
      </c>
      <c r="L231" s="29">
        <v>396279.89</v>
      </c>
      <c r="M231" s="34">
        <v>3</v>
      </c>
      <c r="N231" s="29">
        <v>2119.14</v>
      </c>
      <c r="O231" s="35">
        <v>3288</v>
      </c>
      <c r="P231" s="29">
        <v>2322581.58</v>
      </c>
      <c r="Q231" s="2"/>
      <c r="R231" s="2"/>
    </row>
    <row r="232" spans="1:18" ht="12.75">
      <c r="A232" s="19"/>
      <c r="B232" s="19"/>
      <c r="C232" s="20" t="s">
        <v>7</v>
      </c>
      <c r="D232" s="18" t="s">
        <v>6</v>
      </c>
      <c r="E232" s="34">
        <v>3</v>
      </c>
      <c r="F232" s="29">
        <v>1549.84</v>
      </c>
      <c r="G232" s="34">
        <v>17</v>
      </c>
      <c r="H232" s="29">
        <v>8782.45</v>
      </c>
      <c r="I232" s="34">
        <v>3880</v>
      </c>
      <c r="J232" s="29">
        <v>2004464.49</v>
      </c>
      <c r="K232" s="34">
        <v>326</v>
      </c>
      <c r="L232" s="29">
        <v>168416.35</v>
      </c>
      <c r="M232" s="34"/>
      <c r="N232" s="29"/>
      <c r="O232" s="35">
        <v>4226</v>
      </c>
      <c r="P232" s="29">
        <v>2183213.13</v>
      </c>
      <c r="Q232" s="2"/>
      <c r="R232" s="2"/>
    </row>
    <row r="233" spans="1:18" ht="12.75">
      <c r="A233" s="23" t="s">
        <v>84</v>
      </c>
      <c r="B233" s="24"/>
      <c r="C233" s="24"/>
      <c r="D233" s="25"/>
      <c r="E233" s="36">
        <v>16</v>
      </c>
      <c r="F233" s="30">
        <v>15419.04</v>
      </c>
      <c r="G233" s="36">
        <v>74</v>
      </c>
      <c r="H233" s="30">
        <v>71807.91</v>
      </c>
      <c r="I233" s="36">
        <v>10402</v>
      </c>
      <c r="J233" s="30">
        <v>9173516.03</v>
      </c>
      <c r="K233" s="36">
        <v>1639</v>
      </c>
      <c r="L233" s="30">
        <v>1599330.74</v>
      </c>
      <c r="M233" s="36">
        <v>7</v>
      </c>
      <c r="N233" s="30">
        <v>7622.52</v>
      </c>
      <c r="O233" s="37">
        <v>12138</v>
      </c>
      <c r="P233" s="30">
        <v>10867696.239999998</v>
      </c>
      <c r="Q233" s="2"/>
      <c r="R233" s="2"/>
    </row>
    <row r="234" spans="1:18" ht="12.75">
      <c r="A234" s="17" t="s">
        <v>85</v>
      </c>
      <c r="B234" s="17" t="s">
        <v>13</v>
      </c>
      <c r="C234" s="17" t="s">
        <v>181</v>
      </c>
      <c r="D234" s="18" t="s">
        <v>14</v>
      </c>
      <c r="E234" s="34">
        <v>2</v>
      </c>
      <c r="F234" s="29">
        <v>19001.17</v>
      </c>
      <c r="G234" s="34">
        <v>2</v>
      </c>
      <c r="H234" s="29">
        <v>19001.17</v>
      </c>
      <c r="I234" s="34">
        <v>73</v>
      </c>
      <c r="J234" s="29">
        <v>840067.52</v>
      </c>
      <c r="K234" s="34">
        <v>237</v>
      </c>
      <c r="L234" s="29">
        <v>2721528.57</v>
      </c>
      <c r="M234" s="34">
        <v>1</v>
      </c>
      <c r="N234" s="29">
        <v>14553.16</v>
      </c>
      <c r="O234" s="35">
        <v>315</v>
      </c>
      <c r="P234" s="29">
        <v>3614151.59</v>
      </c>
      <c r="Q234" s="2"/>
      <c r="R234" s="2"/>
    </row>
    <row r="235" spans="1:18" ht="12.75">
      <c r="A235" s="19"/>
      <c r="B235" s="17" t="s">
        <v>4</v>
      </c>
      <c r="C235" s="17" t="s">
        <v>5</v>
      </c>
      <c r="D235" s="18" t="s">
        <v>6</v>
      </c>
      <c r="E235" s="34">
        <v>24</v>
      </c>
      <c r="F235" s="29">
        <v>55918.11</v>
      </c>
      <c r="G235" s="34">
        <v>49</v>
      </c>
      <c r="H235" s="29">
        <v>53388.58</v>
      </c>
      <c r="I235" s="34">
        <v>1630</v>
      </c>
      <c r="J235" s="29">
        <v>2720077.37</v>
      </c>
      <c r="K235" s="34">
        <v>7025</v>
      </c>
      <c r="L235" s="29">
        <v>11757993.34</v>
      </c>
      <c r="M235" s="34">
        <v>18</v>
      </c>
      <c r="N235" s="29">
        <v>19612.13</v>
      </c>
      <c r="O235" s="35">
        <v>8746</v>
      </c>
      <c r="P235" s="29">
        <v>14606989.530000001</v>
      </c>
      <c r="Q235" s="2"/>
      <c r="R235" s="2"/>
    </row>
    <row r="236" spans="1:18" ht="12.75">
      <c r="A236" s="19"/>
      <c r="B236" s="19"/>
      <c r="C236" s="20" t="s">
        <v>18</v>
      </c>
      <c r="D236" s="18" t="s">
        <v>6</v>
      </c>
      <c r="E236" s="34">
        <v>1</v>
      </c>
      <c r="F236" s="29">
        <v>724.23</v>
      </c>
      <c r="G236" s="34">
        <v>2</v>
      </c>
      <c r="H236" s="29">
        <v>1448.47</v>
      </c>
      <c r="I236" s="34">
        <v>112</v>
      </c>
      <c r="J236" s="29">
        <v>81114.18</v>
      </c>
      <c r="K236" s="34">
        <v>675</v>
      </c>
      <c r="L236" s="29">
        <v>488857.81</v>
      </c>
      <c r="M236" s="34">
        <v>1</v>
      </c>
      <c r="N236" s="29">
        <v>724.23</v>
      </c>
      <c r="O236" s="35">
        <v>791</v>
      </c>
      <c r="P236" s="29">
        <v>572868.92</v>
      </c>
      <c r="Q236" s="2"/>
      <c r="R236" s="2"/>
    </row>
    <row r="237" spans="1:18" ht="12.75">
      <c r="A237" s="19"/>
      <c r="B237" s="19"/>
      <c r="C237" s="20" t="s">
        <v>7</v>
      </c>
      <c r="D237" s="18" t="s">
        <v>6</v>
      </c>
      <c r="E237" s="34">
        <v>8</v>
      </c>
      <c r="F237" s="29">
        <v>2751.07</v>
      </c>
      <c r="G237" s="34">
        <v>24</v>
      </c>
      <c r="H237" s="29">
        <v>9274.25</v>
      </c>
      <c r="I237" s="34">
        <v>724</v>
      </c>
      <c r="J237" s="29">
        <v>318403.27</v>
      </c>
      <c r="K237" s="34">
        <v>4021</v>
      </c>
      <c r="L237" s="29">
        <v>1758503.09</v>
      </c>
      <c r="M237" s="34">
        <v>8</v>
      </c>
      <c r="N237" s="29">
        <v>2751.07</v>
      </c>
      <c r="O237" s="35">
        <v>4785</v>
      </c>
      <c r="P237" s="29">
        <v>2091682.75</v>
      </c>
      <c r="Q237" s="2"/>
      <c r="R237" s="2"/>
    </row>
    <row r="238" spans="1:18" ht="12.75">
      <c r="A238" s="19"/>
      <c r="B238" s="17" t="s">
        <v>8</v>
      </c>
      <c r="C238" s="17" t="s">
        <v>181</v>
      </c>
      <c r="D238" s="18" t="s">
        <v>9</v>
      </c>
      <c r="E238" s="34">
        <v>3</v>
      </c>
      <c r="F238" s="29">
        <v>38318.19</v>
      </c>
      <c r="G238" s="34">
        <v>6</v>
      </c>
      <c r="H238" s="29">
        <v>65667.61</v>
      </c>
      <c r="I238" s="34">
        <v>45</v>
      </c>
      <c r="J238" s="29">
        <v>629616.67</v>
      </c>
      <c r="K238" s="34">
        <v>150</v>
      </c>
      <c r="L238" s="29">
        <v>2354660.08</v>
      </c>
      <c r="M238" s="34">
        <v>2</v>
      </c>
      <c r="N238" s="29">
        <v>21889.2</v>
      </c>
      <c r="O238" s="35">
        <v>206</v>
      </c>
      <c r="P238" s="29">
        <v>3110151.75</v>
      </c>
      <c r="Q238" s="2"/>
      <c r="R238" s="2"/>
    </row>
    <row r="239" spans="1:18" ht="12.75">
      <c r="A239" s="23" t="s">
        <v>86</v>
      </c>
      <c r="B239" s="24"/>
      <c r="C239" s="24"/>
      <c r="D239" s="25"/>
      <c r="E239" s="36">
        <v>38</v>
      </c>
      <c r="F239" s="30">
        <v>116712.77</v>
      </c>
      <c r="G239" s="36">
        <v>83</v>
      </c>
      <c r="H239" s="30">
        <v>148780.08</v>
      </c>
      <c r="I239" s="36">
        <v>2584</v>
      </c>
      <c r="J239" s="30">
        <v>4589279.01</v>
      </c>
      <c r="K239" s="36">
        <v>12108</v>
      </c>
      <c r="L239" s="30">
        <v>19081542.89</v>
      </c>
      <c r="M239" s="36">
        <v>30</v>
      </c>
      <c r="N239" s="30">
        <v>59529.79</v>
      </c>
      <c r="O239" s="37">
        <v>14843</v>
      </c>
      <c r="P239" s="30">
        <v>23995844.54</v>
      </c>
      <c r="Q239" s="2"/>
      <c r="R239" s="2"/>
    </row>
    <row r="240" spans="1:18" ht="12.75">
      <c r="A240" s="17" t="s">
        <v>87</v>
      </c>
      <c r="B240" s="17" t="s">
        <v>13</v>
      </c>
      <c r="C240" s="17" t="s">
        <v>181</v>
      </c>
      <c r="D240" s="18" t="s">
        <v>14</v>
      </c>
      <c r="E240" s="34">
        <v>1</v>
      </c>
      <c r="F240" s="29">
        <v>12721.17</v>
      </c>
      <c r="G240" s="34">
        <v>34</v>
      </c>
      <c r="H240" s="29">
        <v>432519.67</v>
      </c>
      <c r="I240" s="34">
        <v>17</v>
      </c>
      <c r="J240" s="29">
        <v>216259.83</v>
      </c>
      <c r="K240" s="34">
        <v>110</v>
      </c>
      <c r="L240" s="29">
        <v>1399328.33</v>
      </c>
      <c r="M240" s="34"/>
      <c r="N240" s="29"/>
      <c r="O240" s="35">
        <v>162</v>
      </c>
      <c r="P240" s="29">
        <v>2060829</v>
      </c>
      <c r="Q240" s="2"/>
      <c r="R240" s="2"/>
    </row>
    <row r="241" spans="1:18" ht="12.75">
      <c r="A241" s="19"/>
      <c r="B241" s="17" t="s">
        <v>4</v>
      </c>
      <c r="C241" s="17" t="s">
        <v>5</v>
      </c>
      <c r="D241" s="18" t="s">
        <v>6</v>
      </c>
      <c r="E241" s="34">
        <v>8</v>
      </c>
      <c r="F241" s="29">
        <v>10180.28</v>
      </c>
      <c r="G241" s="34">
        <v>1167</v>
      </c>
      <c r="H241" s="29">
        <v>2955688.75</v>
      </c>
      <c r="I241" s="34">
        <v>607</v>
      </c>
      <c r="J241" s="29">
        <v>1358984.79</v>
      </c>
      <c r="K241" s="34">
        <v>3909</v>
      </c>
      <c r="L241" s="29">
        <v>8884712.92</v>
      </c>
      <c r="M241" s="34">
        <v>3</v>
      </c>
      <c r="N241" s="29">
        <v>3817.61</v>
      </c>
      <c r="O241" s="35">
        <v>5694</v>
      </c>
      <c r="P241" s="29">
        <v>13213384.35</v>
      </c>
      <c r="Q241" s="2"/>
      <c r="R241" s="2"/>
    </row>
    <row r="242" spans="1:18" ht="12.75">
      <c r="A242" s="19"/>
      <c r="B242" s="19"/>
      <c r="C242" s="20" t="s">
        <v>18</v>
      </c>
      <c r="D242" s="18" t="s">
        <v>6</v>
      </c>
      <c r="E242" s="34">
        <v>1</v>
      </c>
      <c r="F242" s="29">
        <v>731.28</v>
      </c>
      <c r="G242" s="34">
        <v>3</v>
      </c>
      <c r="H242" s="29">
        <v>2193.84</v>
      </c>
      <c r="I242" s="34">
        <v>7</v>
      </c>
      <c r="J242" s="29">
        <v>5118.95</v>
      </c>
      <c r="K242" s="34">
        <v>8</v>
      </c>
      <c r="L242" s="29">
        <v>5850.23</v>
      </c>
      <c r="M242" s="34">
        <v>1</v>
      </c>
      <c r="N242" s="29">
        <v>731.28</v>
      </c>
      <c r="O242" s="35">
        <v>20</v>
      </c>
      <c r="P242" s="29">
        <v>14625.58</v>
      </c>
      <c r="Q242" s="2"/>
      <c r="R242" s="2"/>
    </row>
    <row r="243" spans="1:18" ht="12.75">
      <c r="A243" s="19"/>
      <c r="B243" s="19"/>
      <c r="C243" s="20" t="s">
        <v>7</v>
      </c>
      <c r="D243" s="18" t="s">
        <v>6</v>
      </c>
      <c r="E243" s="34">
        <v>4</v>
      </c>
      <c r="F243" s="29">
        <v>2723.27</v>
      </c>
      <c r="G243" s="34">
        <v>423</v>
      </c>
      <c r="H243" s="29">
        <v>216062.46</v>
      </c>
      <c r="I243" s="34">
        <v>319</v>
      </c>
      <c r="J243" s="29">
        <v>177921.39</v>
      </c>
      <c r="K243" s="34">
        <v>1728</v>
      </c>
      <c r="L243" s="29">
        <v>917026.27</v>
      </c>
      <c r="M243" s="34">
        <v>2</v>
      </c>
      <c r="N243" s="29">
        <v>1361.64</v>
      </c>
      <c r="O243" s="35">
        <v>2476</v>
      </c>
      <c r="P243" s="29">
        <v>1315095.03</v>
      </c>
      <c r="Q243" s="2"/>
      <c r="R243" s="2"/>
    </row>
    <row r="244" spans="1:18" ht="12.75">
      <c r="A244" s="19"/>
      <c r="B244" s="17" t="s">
        <v>8</v>
      </c>
      <c r="C244" s="17" t="s">
        <v>181</v>
      </c>
      <c r="D244" s="18" t="s">
        <v>9</v>
      </c>
      <c r="E244" s="34">
        <v>1</v>
      </c>
      <c r="F244" s="29">
        <v>20607.04</v>
      </c>
      <c r="G244" s="34">
        <v>23</v>
      </c>
      <c r="H244" s="29">
        <v>473961.81</v>
      </c>
      <c r="I244" s="34">
        <v>10</v>
      </c>
      <c r="J244" s="29">
        <v>206070.35</v>
      </c>
      <c r="K244" s="34">
        <v>50</v>
      </c>
      <c r="L244" s="29">
        <v>1030351.75</v>
      </c>
      <c r="M244" s="34"/>
      <c r="N244" s="29"/>
      <c r="O244" s="35">
        <v>84</v>
      </c>
      <c r="P244" s="29">
        <v>1730990.95</v>
      </c>
      <c r="Q244" s="2"/>
      <c r="R244" s="2"/>
    </row>
    <row r="245" spans="1:18" ht="12.75">
      <c r="A245" s="23" t="s">
        <v>88</v>
      </c>
      <c r="B245" s="24"/>
      <c r="C245" s="24"/>
      <c r="D245" s="25"/>
      <c r="E245" s="36">
        <v>15</v>
      </c>
      <c r="F245" s="30">
        <v>46963.04</v>
      </c>
      <c r="G245" s="36">
        <v>1650</v>
      </c>
      <c r="H245" s="30">
        <v>4080426.53</v>
      </c>
      <c r="I245" s="36">
        <v>960</v>
      </c>
      <c r="J245" s="30">
        <v>1964355.31</v>
      </c>
      <c r="K245" s="36">
        <v>5805</v>
      </c>
      <c r="L245" s="30">
        <v>12237269.5</v>
      </c>
      <c r="M245" s="36">
        <v>6</v>
      </c>
      <c r="N245" s="30">
        <v>5910.53</v>
      </c>
      <c r="O245" s="37">
        <v>8436</v>
      </c>
      <c r="P245" s="30">
        <v>18334924.91</v>
      </c>
      <c r="Q245" s="2"/>
      <c r="R245" s="2"/>
    </row>
    <row r="246" spans="1:18" ht="12.75">
      <c r="A246" s="17" t="s">
        <v>89</v>
      </c>
      <c r="B246" s="17" t="s">
        <v>4</v>
      </c>
      <c r="C246" s="17" t="s">
        <v>5</v>
      </c>
      <c r="D246" s="18" t="s">
        <v>6</v>
      </c>
      <c r="E246" s="34"/>
      <c r="F246" s="29"/>
      <c r="G246" s="34">
        <v>0</v>
      </c>
      <c r="H246" s="29">
        <v>0</v>
      </c>
      <c r="I246" s="34">
        <v>11</v>
      </c>
      <c r="J246" s="29">
        <v>9700.45</v>
      </c>
      <c r="K246" s="34">
        <v>2</v>
      </c>
      <c r="L246" s="29">
        <v>1763.72</v>
      </c>
      <c r="M246" s="34"/>
      <c r="N246" s="29"/>
      <c r="O246" s="35">
        <v>13</v>
      </c>
      <c r="P246" s="29">
        <v>11464.17</v>
      </c>
      <c r="Q246" s="2"/>
      <c r="R246" s="2"/>
    </row>
    <row r="247" spans="1:18" ht="12.75">
      <c r="A247" s="19"/>
      <c r="B247" s="19"/>
      <c r="C247" s="20" t="s">
        <v>7</v>
      </c>
      <c r="D247" s="18" t="s">
        <v>6</v>
      </c>
      <c r="E247" s="34"/>
      <c r="F247" s="29"/>
      <c r="G247" s="34">
        <v>2</v>
      </c>
      <c r="H247" s="29">
        <v>570.36</v>
      </c>
      <c r="I247" s="34">
        <v>357</v>
      </c>
      <c r="J247" s="29">
        <v>101809.36</v>
      </c>
      <c r="K247" s="34">
        <v>82</v>
      </c>
      <c r="L247" s="29">
        <v>23384.78</v>
      </c>
      <c r="M247" s="34">
        <v>1</v>
      </c>
      <c r="N247" s="29">
        <v>285.18</v>
      </c>
      <c r="O247" s="35">
        <v>442</v>
      </c>
      <c r="P247" s="29">
        <v>126049.68</v>
      </c>
      <c r="Q247" s="2"/>
      <c r="R247" s="2"/>
    </row>
    <row r="248" spans="1:18" ht="12.75">
      <c r="A248" s="23" t="s">
        <v>90</v>
      </c>
      <c r="B248" s="24"/>
      <c r="C248" s="24"/>
      <c r="D248" s="25"/>
      <c r="E248" s="36"/>
      <c r="F248" s="30"/>
      <c r="G248" s="36">
        <v>2</v>
      </c>
      <c r="H248" s="30">
        <v>570.36</v>
      </c>
      <c r="I248" s="36">
        <v>368</v>
      </c>
      <c r="J248" s="30">
        <v>111509.81</v>
      </c>
      <c r="K248" s="36">
        <v>84</v>
      </c>
      <c r="L248" s="30">
        <v>25148.5</v>
      </c>
      <c r="M248" s="36">
        <v>1</v>
      </c>
      <c r="N248" s="30">
        <v>285.18</v>
      </c>
      <c r="O248" s="37">
        <v>455</v>
      </c>
      <c r="P248" s="30">
        <v>137513.85</v>
      </c>
      <c r="Q248" s="2"/>
      <c r="R248" s="2"/>
    </row>
    <row r="249" spans="1:18" ht="12.75">
      <c r="A249" s="17" t="s">
        <v>91</v>
      </c>
      <c r="B249" s="17" t="s">
        <v>4</v>
      </c>
      <c r="C249" s="17" t="s">
        <v>5</v>
      </c>
      <c r="D249" s="18" t="s">
        <v>6</v>
      </c>
      <c r="E249" s="34">
        <v>1</v>
      </c>
      <c r="F249" s="29">
        <v>1035.02</v>
      </c>
      <c r="G249" s="34">
        <v>1</v>
      </c>
      <c r="H249" s="29">
        <v>1035.02</v>
      </c>
      <c r="I249" s="34">
        <v>3</v>
      </c>
      <c r="J249" s="29">
        <v>3105.07</v>
      </c>
      <c r="K249" s="34">
        <v>5</v>
      </c>
      <c r="L249" s="29">
        <v>5175.11</v>
      </c>
      <c r="M249" s="34">
        <v>1</v>
      </c>
      <c r="N249" s="29">
        <v>1035.02</v>
      </c>
      <c r="O249" s="35">
        <v>11</v>
      </c>
      <c r="P249" s="29">
        <v>11385.24</v>
      </c>
      <c r="Q249" s="2"/>
      <c r="R249" s="2"/>
    </row>
    <row r="250" spans="1:18" ht="12.75">
      <c r="A250" s="19"/>
      <c r="B250" s="19"/>
      <c r="C250" s="20" t="s">
        <v>18</v>
      </c>
      <c r="D250" s="18" t="s">
        <v>6</v>
      </c>
      <c r="E250" s="34">
        <v>1</v>
      </c>
      <c r="F250" s="29">
        <v>461.6</v>
      </c>
      <c r="G250" s="34">
        <v>3</v>
      </c>
      <c r="H250" s="29">
        <v>1384.8</v>
      </c>
      <c r="I250" s="34">
        <v>10</v>
      </c>
      <c r="J250" s="29">
        <v>4616.01</v>
      </c>
      <c r="K250" s="34">
        <v>11</v>
      </c>
      <c r="L250" s="29">
        <v>5077.61</v>
      </c>
      <c r="M250" s="34">
        <v>1</v>
      </c>
      <c r="N250" s="29">
        <v>461.6</v>
      </c>
      <c r="O250" s="35">
        <v>26</v>
      </c>
      <c r="P250" s="29">
        <v>12001.62</v>
      </c>
      <c r="Q250" s="2"/>
      <c r="R250" s="2"/>
    </row>
    <row r="251" spans="1:18" ht="12.75">
      <c r="A251" s="19"/>
      <c r="B251" s="19"/>
      <c r="C251" s="20" t="s">
        <v>7</v>
      </c>
      <c r="D251" s="18" t="s">
        <v>6</v>
      </c>
      <c r="E251" s="34">
        <v>0</v>
      </c>
      <c r="F251" s="29">
        <v>0</v>
      </c>
      <c r="G251" s="34">
        <v>1</v>
      </c>
      <c r="H251" s="29">
        <v>344.4</v>
      </c>
      <c r="I251" s="34">
        <v>1</v>
      </c>
      <c r="J251" s="29">
        <v>344.4</v>
      </c>
      <c r="K251" s="34">
        <v>2</v>
      </c>
      <c r="L251" s="29">
        <v>688.8</v>
      </c>
      <c r="M251" s="34">
        <v>1</v>
      </c>
      <c r="N251" s="29">
        <v>344.4</v>
      </c>
      <c r="O251" s="35">
        <v>5</v>
      </c>
      <c r="P251" s="29">
        <v>1722</v>
      </c>
      <c r="Q251" s="2"/>
      <c r="R251" s="2"/>
    </row>
    <row r="252" spans="1:18" ht="12.75">
      <c r="A252" s="23" t="s">
        <v>92</v>
      </c>
      <c r="B252" s="24"/>
      <c r="C252" s="24"/>
      <c r="D252" s="25"/>
      <c r="E252" s="36">
        <v>2</v>
      </c>
      <c r="F252" s="30">
        <v>1496.62</v>
      </c>
      <c r="G252" s="36">
        <v>5</v>
      </c>
      <c r="H252" s="30">
        <v>2764.22</v>
      </c>
      <c r="I252" s="36">
        <v>14</v>
      </c>
      <c r="J252" s="30">
        <v>8065.48</v>
      </c>
      <c r="K252" s="36">
        <v>18</v>
      </c>
      <c r="L252" s="30">
        <v>10941.52</v>
      </c>
      <c r="M252" s="36">
        <v>3</v>
      </c>
      <c r="N252" s="30">
        <v>1841.02</v>
      </c>
      <c r="O252" s="37">
        <v>42</v>
      </c>
      <c r="P252" s="30">
        <v>25108.86</v>
      </c>
      <c r="Q252" s="2"/>
      <c r="R252" s="2"/>
    </row>
    <row r="253" spans="1:18" ht="12.75">
      <c r="A253" s="17" t="s">
        <v>93</v>
      </c>
      <c r="B253" s="17" t="s">
        <v>13</v>
      </c>
      <c r="C253" s="17" t="s">
        <v>181</v>
      </c>
      <c r="D253" s="18" t="s">
        <v>14</v>
      </c>
      <c r="E253" s="34">
        <v>1</v>
      </c>
      <c r="F253" s="29">
        <v>115387.2</v>
      </c>
      <c r="G253" s="34">
        <v>1</v>
      </c>
      <c r="H253" s="29">
        <v>115387.2</v>
      </c>
      <c r="I253" s="34">
        <v>1</v>
      </c>
      <c r="J253" s="29">
        <v>115387.2</v>
      </c>
      <c r="K253" s="34">
        <v>2</v>
      </c>
      <c r="L253" s="29">
        <v>230774.4</v>
      </c>
      <c r="M253" s="34">
        <v>1</v>
      </c>
      <c r="N253" s="29">
        <v>115387.2</v>
      </c>
      <c r="O253" s="35">
        <v>6</v>
      </c>
      <c r="P253" s="29">
        <v>692323.2</v>
      </c>
      <c r="Q253" s="2"/>
      <c r="R253" s="2"/>
    </row>
    <row r="254" spans="1:18" ht="12.75">
      <c r="A254" s="23" t="s">
        <v>94</v>
      </c>
      <c r="B254" s="24"/>
      <c r="C254" s="24"/>
      <c r="D254" s="25"/>
      <c r="E254" s="36">
        <v>1</v>
      </c>
      <c r="F254" s="30">
        <v>115387.2</v>
      </c>
      <c r="G254" s="36">
        <v>1</v>
      </c>
      <c r="H254" s="30">
        <v>115387.2</v>
      </c>
      <c r="I254" s="36">
        <v>1</v>
      </c>
      <c r="J254" s="30">
        <v>115387.2</v>
      </c>
      <c r="K254" s="36">
        <v>2</v>
      </c>
      <c r="L254" s="30">
        <v>230774.4</v>
      </c>
      <c r="M254" s="36">
        <v>1</v>
      </c>
      <c r="N254" s="30">
        <v>115387.2</v>
      </c>
      <c r="O254" s="37">
        <v>6</v>
      </c>
      <c r="P254" s="30">
        <v>692323.2</v>
      </c>
      <c r="Q254" s="2"/>
      <c r="R254" s="2"/>
    </row>
    <row r="255" spans="1:18" ht="12.75">
      <c r="A255" s="17" t="s">
        <v>95</v>
      </c>
      <c r="B255" s="17" t="s">
        <v>4</v>
      </c>
      <c r="C255" s="17" t="s">
        <v>5</v>
      </c>
      <c r="D255" s="18" t="s">
        <v>6</v>
      </c>
      <c r="E255" s="34"/>
      <c r="F255" s="29"/>
      <c r="G255" s="34"/>
      <c r="H255" s="29"/>
      <c r="I255" s="34">
        <v>13</v>
      </c>
      <c r="J255" s="29">
        <v>13114.53</v>
      </c>
      <c r="K255" s="34">
        <v>2</v>
      </c>
      <c r="L255" s="29">
        <v>2017.62</v>
      </c>
      <c r="M255" s="34"/>
      <c r="N255" s="29"/>
      <c r="O255" s="35">
        <v>15</v>
      </c>
      <c r="P255" s="29">
        <v>15132.15</v>
      </c>
      <c r="Q255" s="2"/>
      <c r="R255" s="2"/>
    </row>
    <row r="256" spans="1:18" ht="12.75">
      <c r="A256" s="19"/>
      <c r="B256" s="19"/>
      <c r="C256" s="20" t="s">
        <v>7</v>
      </c>
      <c r="D256" s="18" t="s">
        <v>6</v>
      </c>
      <c r="E256" s="34">
        <v>2</v>
      </c>
      <c r="F256" s="29">
        <v>1081.58</v>
      </c>
      <c r="G256" s="34"/>
      <c r="H256" s="29"/>
      <c r="I256" s="34">
        <v>20</v>
      </c>
      <c r="J256" s="29">
        <v>10815.75</v>
      </c>
      <c r="K256" s="34">
        <v>6</v>
      </c>
      <c r="L256" s="29">
        <v>3244.73</v>
      </c>
      <c r="M256" s="34"/>
      <c r="N256" s="29"/>
      <c r="O256" s="35">
        <v>28</v>
      </c>
      <c r="P256" s="29">
        <v>15142.06</v>
      </c>
      <c r="Q256" s="2"/>
      <c r="R256" s="2"/>
    </row>
    <row r="257" spans="1:18" ht="12.75">
      <c r="A257" s="23" t="s">
        <v>96</v>
      </c>
      <c r="B257" s="24"/>
      <c r="C257" s="24"/>
      <c r="D257" s="25"/>
      <c r="E257" s="36">
        <v>2</v>
      </c>
      <c r="F257" s="30">
        <v>1081.58</v>
      </c>
      <c r="G257" s="36"/>
      <c r="H257" s="30"/>
      <c r="I257" s="36">
        <v>33</v>
      </c>
      <c r="J257" s="30">
        <v>23930.28</v>
      </c>
      <c r="K257" s="36">
        <v>8</v>
      </c>
      <c r="L257" s="30">
        <v>5262.35</v>
      </c>
      <c r="M257" s="36"/>
      <c r="N257" s="30"/>
      <c r="O257" s="37">
        <v>43</v>
      </c>
      <c r="P257" s="30">
        <v>30274.21</v>
      </c>
      <c r="Q257" s="2"/>
      <c r="R257" s="2"/>
    </row>
    <row r="258" spans="1:18" ht="12.75">
      <c r="A258" s="17" t="s">
        <v>97</v>
      </c>
      <c r="B258" s="17" t="s">
        <v>4</v>
      </c>
      <c r="C258" s="17" t="s">
        <v>5</v>
      </c>
      <c r="D258" s="18" t="s">
        <v>6</v>
      </c>
      <c r="E258" s="34">
        <v>26</v>
      </c>
      <c r="F258" s="29">
        <v>143596.44</v>
      </c>
      <c r="G258" s="34">
        <v>34</v>
      </c>
      <c r="H258" s="29">
        <v>187779.96</v>
      </c>
      <c r="I258" s="34">
        <v>219</v>
      </c>
      <c r="J258" s="29">
        <v>1209523.86</v>
      </c>
      <c r="K258" s="34">
        <v>264</v>
      </c>
      <c r="L258" s="29">
        <v>1458056.16</v>
      </c>
      <c r="M258" s="34">
        <v>72</v>
      </c>
      <c r="N258" s="29">
        <v>397651.68</v>
      </c>
      <c r="O258" s="35">
        <v>615</v>
      </c>
      <c r="P258" s="29">
        <v>3396608.1</v>
      </c>
      <c r="Q258" s="2"/>
      <c r="R258" s="2"/>
    </row>
    <row r="259" spans="1:18" ht="12.75">
      <c r="A259" s="19"/>
      <c r="B259" s="19"/>
      <c r="C259" s="20" t="s">
        <v>7</v>
      </c>
      <c r="D259" s="18" t="s">
        <v>6</v>
      </c>
      <c r="E259" s="34">
        <v>2</v>
      </c>
      <c r="F259" s="29">
        <v>680.72</v>
      </c>
      <c r="G259" s="34">
        <v>2</v>
      </c>
      <c r="H259" s="29">
        <v>680.72</v>
      </c>
      <c r="I259" s="34">
        <v>13</v>
      </c>
      <c r="J259" s="29">
        <v>4424.68</v>
      </c>
      <c r="K259" s="34">
        <v>17</v>
      </c>
      <c r="L259" s="29">
        <v>5786.12</v>
      </c>
      <c r="M259" s="34">
        <v>5</v>
      </c>
      <c r="N259" s="29">
        <v>1701.8</v>
      </c>
      <c r="O259" s="35">
        <v>39</v>
      </c>
      <c r="P259" s="29">
        <v>13274.04</v>
      </c>
      <c r="Q259" s="2"/>
      <c r="R259" s="2"/>
    </row>
    <row r="260" spans="1:18" ht="12.75">
      <c r="A260" s="23" t="s">
        <v>98</v>
      </c>
      <c r="B260" s="24"/>
      <c r="C260" s="24"/>
      <c r="D260" s="25"/>
      <c r="E260" s="36">
        <v>28</v>
      </c>
      <c r="F260" s="30">
        <v>144277.16</v>
      </c>
      <c r="G260" s="36">
        <v>36</v>
      </c>
      <c r="H260" s="30">
        <v>188460.68</v>
      </c>
      <c r="I260" s="36">
        <v>232</v>
      </c>
      <c r="J260" s="30">
        <v>1213948.54</v>
      </c>
      <c r="K260" s="36">
        <v>281</v>
      </c>
      <c r="L260" s="30">
        <v>1463842.28</v>
      </c>
      <c r="M260" s="36">
        <v>77</v>
      </c>
      <c r="N260" s="30">
        <v>399353.48</v>
      </c>
      <c r="O260" s="37">
        <v>654</v>
      </c>
      <c r="P260" s="30">
        <v>3409882.14</v>
      </c>
      <c r="Q260" s="2"/>
      <c r="R260" s="2"/>
    </row>
    <row r="261" spans="1:18" ht="12.75">
      <c r="A261" s="17" t="s">
        <v>99</v>
      </c>
      <c r="B261" s="17" t="s">
        <v>13</v>
      </c>
      <c r="C261" s="17" t="s">
        <v>181</v>
      </c>
      <c r="D261" s="18" t="s">
        <v>14</v>
      </c>
      <c r="E261" s="34">
        <v>1</v>
      </c>
      <c r="F261" s="29">
        <v>115387.22</v>
      </c>
      <c r="G261" s="34">
        <v>1</v>
      </c>
      <c r="H261" s="29">
        <v>115387.22</v>
      </c>
      <c r="I261" s="34">
        <v>1</v>
      </c>
      <c r="J261" s="29">
        <v>115387.22</v>
      </c>
      <c r="K261" s="34">
        <v>1</v>
      </c>
      <c r="L261" s="29">
        <v>115387.22</v>
      </c>
      <c r="M261" s="34">
        <v>1</v>
      </c>
      <c r="N261" s="29">
        <v>115387.22</v>
      </c>
      <c r="O261" s="35">
        <v>5</v>
      </c>
      <c r="P261" s="29">
        <v>576936.1</v>
      </c>
      <c r="Q261" s="2"/>
      <c r="R261" s="2"/>
    </row>
    <row r="262" spans="1:18" ht="12.75">
      <c r="A262" s="23" t="s">
        <v>100</v>
      </c>
      <c r="B262" s="24"/>
      <c r="C262" s="24"/>
      <c r="D262" s="25"/>
      <c r="E262" s="36">
        <v>1</v>
      </c>
      <c r="F262" s="30">
        <v>115387.22</v>
      </c>
      <c r="G262" s="36">
        <v>1</v>
      </c>
      <c r="H262" s="30">
        <v>115387.22</v>
      </c>
      <c r="I262" s="36">
        <v>1</v>
      </c>
      <c r="J262" s="30">
        <v>115387.22</v>
      </c>
      <c r="K262" s="36">
        <v>1</v>
      </c>
      <c r="L262" s="30">
        <v>115387.22</v>
      </c>
      <c r="M262" s="36">
        <v>1</v>
      </c>
      <c r="N262" s="30">
        <v>115387.22</v>
      </c>
      <c r="O262" s="37">
        <v>5</v>
      </c>
      <c r="P262" s="30">
        <v>576936.1</v>
      </c>
      <c r="Q262" s="2"/>
      <c r="R262" s="2"/>
    </row>
    <row r="263" spans="1:18" ht="12.75">
      <c r="A263" s="17" t="s">
        <v>171</v>
      </c>
      <c r="B263" s="17" t="s">
        <v>4</v>
      </c>
      <c r="C263" s="17" t="s">
        <v>5</v>
      </c>
      <c r="D263" s="18" t="s">
        <v>6</v>
      </c>
      <c r="E263" s="34"/>
      <c r="F263" s="29"/>
      <c r="G263" s="34">
        <v>63</v>
      </c>
      <c r="H263" s="29">
        <v>347945.22</v>
      </c>
      <c r="I263" s="34">
        <v>53</v>
      </c>
      <c r="J263" s="29">
        <v>292715.82</v>
      </c>
      <c r="K263" s="34">
        <v>116</v>
      </c>
      <c r="L263" s="29">
        <v>640661.04</v>
      </c>
      <c r="M263" s="34">
        <v>118</v>
      </c>
      <c r="N263" s="29">
        <v>651706.92</v>
      </c>
      <c r="O263" s="35">
        <v>350</v>
      </c>
      <c r="P263" s="29">
        <v>1933029</v>
      </c>
      <c r="Q263" s="2"/>
      <c r="R263" s="2"/>
    </row>
    <row r="264" spans="1:18" ht="12.75">
      <c r="A264" s="23" t="s">
        <v>172</v>
      </c>
      <c r="B264" s="24"/>
      <c r="C264" s="24"/>
      <c r="D264" s="25"/>
      <c r="E264" s="36"/>
      <c r="F264" s="30"/>
      <c r="G264" s="36">
        <v>63</v>
      </c>
      <c r="H264" s="30">
        <v>347945.22</v>
      </c>
      <c r="I264" s="36">
        <v>53</v>
      </c>
      <c r="J264" s="30">
        <v>292715.82</v>
      </c>
      <c r="K264" s="36">
        <v>116</v>
      </c>
      <c r="L264" s="30">
        <v>640661.04</v>
      </c>
      <c r="M264" s="36">
        <v>118</v>
      </c>
      <c r="N264" s="30">
        <v>651706.92</v>
      </c>
      <c r="O264" s="37">
        <v>350</v>
      </c>
      <c r="P264" s="30">
        <v>1933029</v>
      </c>
      <c r="Q264" s="2"/>
      <c r="R264" s="2"/>
    </row>
    <row r="265" spans="1:18" ht="12.75">
      <c r="A265" s="17" t="s">
        <v>101</v>
      </c>
      <c r="B265" s="17" t="s">
        <v>13</v>
      </c>
      <c r="C265" s="17" t="s">
        <v>181</v>
      </c>
      <c r="D265" s="18" t="s">
        <v>14</v>
      </c>
      <c r="E265" s="34"/>
      <c r="F265" s="29"/>
      <c r="G265" s="34">
        <v>1</v>
      </c>
      <c r="H265" s="29">
        <v>128203.7</v>
      </c>
      <c r="I265" s="34">
        <v>2</v>
      </c>
      <c r="J265" s="29">
        <v>256407.4</v>
      </c>
      <c r="K265" s="34">
        <v>2</v>
      </c>
      <c r="L265" s="29">
        <v>256407.4</v>
      </c>
      <c r="M265" s="34"/>
      <c r="N265" s="29"/>
      <c r="O265" s="35">
        <v>5</v>
      </c>
      <c r="P265" s="29">
        <v>641018.5</v>
      </c>
      <c r="Q265" s="2"/>
      <c r="R265" s="2"/>
    </row>
    <row r="266" spans="1:18" ht="12.75">
      <c r="A266" s="23" t="s">
        <v>102</v>
      </c>
      <c r="B266" s="24"/>
      <c r="C266" s="24"/>
      <c r="D266" s="25"/>
      <c r="E266" s="36"/>
      <c r="F266" s="30"/>
      <c r="G266" s="36">
        <v>1</v>
      </c>
      <c r="H266" s="30">
        <v>128203.7</v>
      </c>
      <c r="I266" s="36">
        <v>2</v>
      </c>
      <c r="J266" s="30">
        <v>256407.4</v>
      </c>
      <c r="K266" s="36">
        <v>2</v>
      </c>
      <c r="L266" s="30">
        <v>256407.4</v>
      </c>
      <c r="M266" s="36"/>
      <c r="N266" s="30"/>
      <c r="O266" s="37">
        <v>5</v>
      </c>
      <c r="P266" s="30">
        <v>641018.5</v>
      </c>
      <c r="Q266" s="2"/>
      <c r="R266" s="2"/>
    </row>
    <row r="267" spans="1:18" ht="12.75">
      <c r="A267" s="17" t="s">
        <v>103</v>
      </c>
      <c r="B267" s="17" t="s">
        <v>4</v>
      </c>
      <c r="C267" s="17" t="s">
        <v>5</v>
      </c>
      <c r="D267" s="18" t="s">
        <v>6</v>
      </c>
      <c r="E267" s="34"/>
      <c r="F267" s="29"/>
      <c r="G267" s="34"/>
      <c r="H267" s="29"/>
      <c r="I267" s="34">
        <v>3</v>
      </c>
      <c r="J267" s="29">
        <v>4189.91</v>
      </c>
      <c r="K267" s="34">
        <v>7</v>
      </c>
      <c r="L267" s="29">
        <v>9776.45</v>
      </c>
      <c r="M267" s="34"/>
      <c r="N267" s="29"/>
      <c r="O267" s="35">
        <v>10</v>
      </c>
      <c r="P267" s="29">
        <v>13966.36</v>
      </c>
      <c r="Q267" s="2"/>
      <c r="R267" s="2"/>
    </row>
    <row r="268" spans="1:18" ht="12.75">
      <c r="A268" s="23" t="s">
        <v>104</v>
      </c>
      <c r="B268" s="24"/>
      <c r="C268" s="24"/>
      <c r="D268" s="25"/>
      <c r="E268" s="36"/>
      <c r="F268" s="30"/>
      <c r="G268" s="36"/>
      <c r="H268" s="30"/>
      <c r="I268" s="36">
        <v>3</v>
      </c>
      <c r="J268" s="30">
        <v>4189.91</v>
      </c>
      <c r="K268" s="36">
        <v>7</v>
      </c>
      <c r="L268" s="30">
        <v>9776.45</v>
      </c>
      <c r="M268" s="36"/>
      <c r="N268" s="30"/>
      <c r="O268" s="37">
        <v>10</v>
      </c>
      <c r="P268" s="30">
        <v>13966.36</v>
      </c>
      <c r="Q268" s="2"/>
      <c r="R268" s="2"/>
    </row>
    <row r="269" spans="1:18" ht="12.75">
      <c r="A269" s="17" t="s">
        <v>105</v>
      </c>
      <c r="B269" s="17" t="s">
        <v>4</v>
      </c>
      <c r="C269" s="17" t="s">
        <v>5</v>
      </c>
      <c r="D269" s="18" t="s">
        <v>6</v>
      </c>
      <c r="E269" s="34">
        <v>2</v>
      </c>
      <c r="F269" s="29">
        <v>4324.9</v>
      </c>
      <c r="G269" s="34">
        <v>51</v>
      </c>
      <c r="H269" s="29">
        <v>110284.95</v>
      </c>
      <c r="I269" s="34">
        <v>86</v>
      </c>
      <c r="J269" s="29">
        <v>185970.7</v>
      </c>
      <c r="K269" s="34">
        <v>61</v>
      </c>
      <c r="L269" s="29">
        <v>131909.45</v>
      </c>
      <c r="M269" s="34">
        <v>1</v>
      </c>
      <c r="N269" s="29">
        <v>2162.45</v>
      </c>
      <c r="O269" s="35">
        <v>201</v>
      </c>
      <c r="P269" s="29">
        <v>434652.45</v>
      </c>
      <c r="Q269" s="2"/>
      <c r="R269" s="2"/>
    </row>
    <row r="270" spans="1:18" ht="12.75">
      <c r="A270" s="23" t="s">
        <v>106</v>
      </c>
      <c r="B270" s="24"/>
      <c r="C270" s="24"/>
      <c r="D270" s="25"/>
      <c r="E270" s="36">
        <v>2</v>
      </c>
      <c r="F270" s="30">
        <v>4324.9</v>
      </c>
      <c r="G270" s="36">
        <v>51</v>
      </c>
      <c r="H270" s="30">
        <v>110284.95</v>
      </c>
      <c r="I270" s="36">
        <v>86</v>
      </c>
      <c r="J270" s="30">
        <v>185970.7</v>
      </c>
      <c r="K270" s="36">
        <v>61</v>
      </c>
      <c r="L270" s="30">
        <v>131909.45</v>
      </c>
      <c r="M270" s="36">
        <v>1</v>
      </c>
      <c r="N270" s="30">
        <v>2162.45</v>
      </c>
      <c r="O270" s="37">
        <v>201</v>
      </c>
      <c r="P270" s="30">
        <v>434652.45</v>
      </c>
      <c r="Q270" s="2"/>
      <c r="R270" s="2"/>
    </row>
    <row r="271" spans="1:18" ht="12.75">
      <c r="A271" s="17" t="s">
        <v>107</v>
      </c>
      <c r="B271" s="17" t="s">
        <v>13</v>
      </c>
      <c r="C271" s="17" t="s">
        <v>181</v>
      </c>
      <c r="D271" s="18" t="s">
        <v>14</v>
      </c>
      <c r="E271" s="34">
        <v>1</v>
      </c>
      <c r="F271" s="29">
        <v>129627.83</v>
      </c>
      <c r="G271" s="34">
        <v>1</v>
      </c>
      <c r="H271" s="29">
        <v>129627.83</v>
      </c>
      <c r="I271" s="34">
        <v>3</v>
      </c>
      <c r="J271" s="29">
        <v>388883.49</v>
      </c>
      <c r="K271" s="34">
        <v>3</v>
      </c>
      <c r="L271" s="29">
        <v>388883.49</v>
      </c>
      <c r="M271" s="34">
        <v>1</v>
      </c>
      <c r="N271" s="29">
        <v>129627.83</v>
      </c>
      <c r="O271" s="35">
        <v>9</v>
      </c>
      <c r="P271" s="29">
        <v>1166650.47</v>
      </c>
      <c r="Q271" s="2"/>
      <c r="R271" s="2"/>
    </row>
    <row r="272" spans="1:18" ht="12.75">
      <c r="A272" s="23" t="s">
        <v>108</v>
      </c>
      <c r="B272" s="24"/>
      <c r="C272" s="24"/>
      <c r="D272" s="25"/>
      <c r="E272" s="36">
        <v>1</v>
      </c>
      <c r="F272" s="30">
        <v>129627.83</v>
      </c>
      <c r="G272" s="36">
        <v>1</v>
      </c>
      <c r="H272" s="30">
        <v>129627.83</v>
      </c>
      <c r="I272" s="36">
        <v>3</v>
      </c>
      <c r="J272" s="30">
        <v>388883.49</v>
      </c>
      <c r="K272" s="36">
        <v>3</v>
      </c>
      <c r="L272" s="30">
        <v>388883.49</v>
      </c>
      <c r="M272" s="36">
        <v>1</v>
      </c>
      <c r="N272" s="30">
        <v>129627.83</v>
      </c>
      <c r="O272" s="37">
        <v>9</v>
      </c>
      <c r="P272" s="30">
        <v>1166650.47</v>
      </c>
      <c r="Q272" s="2"/>
      <c r="R272" s="2"/>
    </row>
    <row r="273" spans="1:18" ht="12.75">
      <c r="A273" s="17" t="s">
        <v>182</v>
      </c>
      <c r="B273" s="17" t="s">
        <v>4</v>
      </c>
      <c r="C273" s="17" t="s">
        <v>5</v>
      </c>
      <c r="D273" s="18" t="s">
        <v>6</v>
      </c>
      <c r="E273" s="34">
        <v>0</v>
      </c>
      <c r="F273" s="29">
        <v>0</v>
      </c>
      <c r="G273" s="34">
        <v>0</v>
      </c>
      <c r="H273" s="29">
        <v>0</v>
      </c>
      <c r="I273" s="34">
        <v>0</v>
      </c>
      <c r="J273" s="29">
        <v>0</v>
      </c>
      <c r="K273" s="34">
        <v>0</v>
      </c>
      <c r="L273" s="29">
        <v>0</v>
      </c>
      <c r="M273" s="34">
        <v>0</v>
      </c>
      <c r="N273" s="29">
        <v>0</v>
      </c>
      <c r="O273" s="35">
        <v>0</v>
      </c>
      <c r="P273" s="29">
        <v>0</v>
      </c>
      <c r="Q273" s="2"/>
      <c r="R273" s="2"/>
    </row>
    <row r="274" spans="1:18" ht="12.75">
      <c r="A274" s="19"/>
      <c r="B274" s="19"/>
      <c r="C274" s="20" t="s">
        <v>18</v>
      </c>
      <c r="D274" s="18" t="s">
        <v>6</v>
      </c>
      <c r="E274" s="34">
        <v>0</v>
      </c>
      <c r="F274" s="29">
        <v>0</v>
      </c>
      <c r="G274" s="34">
        <v>0</v>
      </c>
      <c r="H274" s="29">
        <v>0</v>
      </c>
      <c r="I274" s="34">
        <v>0</v>
      </c>
      <c r="J274" s="29">
        <v>0</v>
      </c>
      <c r="K274" s="34">
        <v>0</v>
      </c>
      <c r="L274" s="29">
        <v>0</v>
      </c>
      <c r="M274" s="34">
        <v>0</v>
      </c>
      <c r="N274" s="29">
        <v>0</v>
      </c>
      <c r="O274" s="35">
        <v>0</v>
      </c>
      <c r="P274" s="29">
        <v>0</v>
      </c>
      <c r="Q274" s="2"/>
      <c r="R274" s="2"/>
    </row>
    <row r="275" spans="1:18" ht="12.75">
      <c r="A275" s="19"/>
      <c r="B275" s="19"/>
      <c r="C275" s="20" t="s">
        <v>7</v>
      </c>
      <c r="D275" s="18" t="s">
        <v>6</v>
      </c>
      <c r="E275" s="34">
        <v>0</v>
      </c>
      <c r="F275" s="29">
        <v>0</v>
      </c>
      <c r="G275" s="34">
        <v>0</v>
      </c>
      <c r="H275" s="29">
        <v>0</v>
      </c>
      <c r="I275" s="34">
        <v>0</v>
      </c>
      <c r="J275" s="29">
        <v>0</v>
      </c>
      <c r="K275" s="34">
        <v>0</v>
      </c>
      <c r="L275" s="29">
        <v>0</v>
      </c>
      <c r="M275" s="34">
        <v>0</v>
      </c>
      <c r="N275" s="29">
        <v>0</v>
      </c>
      <c r="O275" s="35">
        <v>0</v>
      </c>
      <c r="P275" s="29">
        <v>0</v>
      </c>
      <c r="Q275" s="2"/>
      <c r="R275" s="2"/>
    </row>
    <row r="276" spans="1:18" ht="12.75">
      <c r="A276" s="23" t="s">
        <v>183</v>
      </c>
      <c r="B276" s="24"/>
      <c r="C276" s="24"/>
      <c r="D276" s="25"/>
      <c r="E276" s="36">
        <v>0</v>
      </c>
      <c r="F276" s="30">
        <v>0</v>
      </c>
      <c r="G276" s="36">
        <v>0</v>
      </c>
      <c r="H276" s="30">
        <v>0</v>
      </c>
      <c r="I276" s="36">
        <v>0</v>
      </c>
      <c r="J276" s="30">
        <v>0</v>
      </c>
      <c r="K276" s="36">
        <v>0</v>
      </c>
      <c r="L276" s="30">
        <v>0</v>
      </c>
      <c r="M276" s="36">
        <v>0</v>
      </c>
      <c r="N276" s="30">
        <v>0</v>
      </c>
      <c r="O276" s="37">
        <v>0</v>
      </c>
      <c r="P276" s="30">
        <v>0</v>
      </c>
      <c r="Q276" s="2"/>
      <c r="R276" s="2"/>
    </row>
    <row r="277" spans="1:18" ht="12.75">
      <c r="A277" s="17" t="s">
        <v>109</v>
      </c>
      <c r="B277" s="17" t="s">
        <v>13</v>
      </c>
      <c r="C277" s="17" t="s">
        <v>181</v>
      </c>
      <c r="D277" s="18" t="s">
        <v>14</v>
      </c>
      <c r="E277" s="34"/>
      <c r="F277" s="29"/>
      <c r="G277" s="34">
        <v>0</v>
      </c>
      <c r="H277" s="29">
        <v>0</v>
      </c>
      <c r="I277" s="34">
        <v>2</v>
      </c>
      <c r="J277" s="29">
        <v>230774.52</v>
      </c>
      <c r="K277" s="34">
        <v>0</v>
      </c>
      <c r="L277" s="29">
        <v>0</v>
      </c>
      <c r="M277" s="34"/>
      <c r="N277" s="29"/>
      <c r="O277" s="35">
        <v>2</v>
      </c>
      <c r="P277" s="29">
        <v>230774.52</v>
      </c>
      <c r="Q277" s="2"/>
      <c r="R277" s="2"/>
    </row>
    <row r="278" spans="1:18" ht="12.75">
      <c r="A278" s="23" t="s">
        <v>110</v>
      </c>
      <c r="B278" s="24"/>
      <c r="C278" s="24"/>
      <c r="D278" s="25"/>
      <c r="E278" s="36"/>
      <c r="F278" s="30"/>
      <c r="G278" s="36">
        <v>0</v>
      </c>
      <c r="H278" s="30">
        <v>0</v>
      </c>
      <c r="I278" s="36">
        <v>2</v>
      </c>
      <c r="J278" s="30">
        <v>230774.52</v>
      </c>
      <c r="K278" s="36">
        <v>0</v>
      </c>
      <c r="L278" s="30">
        <v>0</v>
      </c>
      <c r="M278" s="36"/>
      <c r="N278" s="30"/>
      <c r="O278" s="37">
        <v>2</v>
      </c>
      <c r="P278" s="30">
        <v>230774.52</v>
      </c>
      <c r="Q278" s="2"/>
      <c r="R278" s="2"/>
    </row>
    <row r="279" spans="1:18" ht="12.75">
      <c r="A279" s="17" t="s">
        <v>111</v>
      </c>
      <c r="B279" s="17" t="s">
        <v>4</v>
      </c>
      <c r="C279" s="17" t="s">
        <v>5</v>
      </c>
      <c r="D279" s="18" t="s">
        <v>6</v>
      </c>
      <c r="E279" s="34">
        <v>1</v>
      </c>
      <c r="F279" s="29">
        <v>1447.28</v>
      </c>
      <c r="G279" s="34">
        <v>17</v>
      </c>
      <c r="H279" s="29">
        <v>24603.74</v>
      </c>
      <c r="I279" s="34">
        <v>61</v>
      </c>
      <c r="J279" s="29">
        <v>88284.02</v>
      </c>
      <c r="K279" s="34">
        <v>12</v>
      </c>
      <c r="L279" s="29">
        <v>17367.35</v>
      </c>
      <c r="M279" s="34">
        <v>5</v>
      </c>
      <c r="N279" s="29">
        <v>7236.4</v>
      </c>
      <c r="O279" s="35">
        <v>96</v>
      </c>
      <c r="P279" s="29">
        <v>138938.79</v>
      </c>
      <c r="Q279" s="2"/>
      <c r="R279" s="2"/>
    </row>
    <row r="280" spans="1:18" ht="12.75">
      <c r="A280" s="19"/>
      <c r="B280" s="19"/>
      <c r="C280" s="20" t="s">
        <v>7</v>
      </c>
      <c r="D280" s="18" t="s">
        <v>6</v>
      </c>
      <c r="E280" s="34">
        <v>1</v>
      </c>
      <c r="F280" s="29">
        <v>681.64</v>
      </c>
      <c r="G280" s="34">
        <v>7</v>
      </c>
      <c r="H280" s="29">
        <v>4771.48</v>
      </c>
      <c r="I280" s="34">
        <v>25</v>
      </c>
      <c r="J280" s="29">
        <v>17041.02</v>
      </c>
      <c r="K280" s="34">
        <v>7</v>
      </c>
      <c r="L280" s="29">
        <v>4771.48</v>
      </c>
      <c r="M280" s="34">
        <v>5</v>
      </c>
      <c r="N280" s="29">
        <v>3408.2</v>
      </c>
      <c r="O280" s="35">
        <v>45</v>
      </c>
      <c r="P280" s="29">
        <v>30673.82</v>
      </c>
      <c r="Q280" s="2"/>
      <c r="R280" s="2"/>
    </row>
    <row r="281" spans="1:18" ht="12.75">
      <c r="A281" s="23" t="s">
        <v>112</v>
      </c>
      <c r="B281" s="24"/>
      <c r="C281" s="24"/>
      <c r="D281" s="25"/>
      <c r="E281" s="36">
        <v>2</v>
      </c>
      <c r="F281" s="30">
        <v>2128.92</v>
      </c>
      <c r="G281" s="36">
        <v>24</v>
      </c>
      <c r="H281" s="30">
        <v>29375.22</v>
      </c>
      <c r="I281" s="36">
        <v>86</v>
      </c>
      <c r="J281" s="30">
        <v>105325.04</v>
      </c>
      <c r="K281" s="36">
        <v>19</v>
      </c>
      <c r="L281" s="30">
        <v>22138.83</v>
      </c>
      <c r="M281" s="36">
        <v>10</v>
      </c>
      <c r="N281" s="30">
        <v>10644.6</v>
      </c>
      <c r="O281" s="37">
        <v>141</v>
      </c>
      <c r="P281" s="30">
        <v>169612.61</v>
      </c>
      <c r="Q281" s="2"/>
      <c r="R281" s="2"/>
    </row>
    <row r="282" spans="1:18" ht="12.75">
      <c r="A282" s="17" t="s">
        <v>113</v>
      </c>
      <c r="B282" s="17" t="s">
        <v>4</v>
      </c>
      <c r="C282" s="17" t="s">
        <v>5</v>
      </c>
      <c r="D282" s="18" t="s">
        <v>6</v>
      </c>
      <c r="E282" s="34">
        <v>40</v>
      </c>
      <c r="F282" s="29">
        <v>82355.71</v>
      </c>
      <c r="G282" s="34">
        <v>75</v>
      </c>
      <c r="H282" s="29">
        <v>154416.96</v>
      </c>
      <c r="I282" s="34">
        <v>411</v>
      </c>
      <c r="J282" s="29">
        <v>846204.93</v>
      </c>
      <c r="K282" s="34">
        <v>296</v>
      </c>
      <c r="L282" s="29">
        <v>609432.26</v>
      </c>
      <c r="M282" s="34">
        <v>65</v>
      </c>
      <c r="N282" s="29">
        <v>133828.03</v>
      </c>
      <c r="O282" s="35">
        <v>887</v>
      </c>
      <c r="P282" s="29">
        <v>1826237.89</v>
      </c>
      <c r="Q282" s="2"/>
      <c r="R282" s="2"/>
    </row>
    <row r="283" spans="1:18" ht="12.75">
      <c r="A283" s="23" t="s">
        <v>114</v>
      </c>
      <c r="B283" s="24"/>
      <c r="C283" s="24"/>
      <c r="D283" s="25"/>
      <c r="E283" s="36">
        <v>40</v>
      </c>
      <c r="F283" s="30">
        <v>82355.71</v>
      </c>
      <c r="G283" s="36">
        <v>75</v>
      </c>
      <c r="H283" s="30">
        <v>154416.96</v>
      </c>
      <c r="I283" s="36">
        <v>411</v>
      </c>
      <c r="J283" s="30">
        <v>846204.93</v>
      </c>
      <c r="K283" s="36">
        <v>296</v>
      </c>
      <c r="L283" s="30">
        <v>609432.26</v>
      </c>
      <c r="M283" s="36">
        <v>65</v>
      </c>
      <c r="N283" s="30">
        <v>133828.03</v>
      </c>
      <c r="O283" s="37">
        <v>887</v>
      </c>
      <c r="P283" s="30">
        <v>1826237.89</v>
      </c>
      <c r="Q283" s="2"/>
      <c r="R283" s="2"/>
    </row>
    <row r="284" spans="1:18" ht="12.75">
      <c r="A284" s="17" t="s">
        <v>115</v>
      </c>
      <c r="B284" s="17" t="s">
        <v>4</v>
      </c>
      <c r="C284" s="17" t="s">
        <v>5</v>
      </c>
      <c r="D284" s="18" t="s">
        <v>6</v>
      </c>
      <c r="E284" s="34">
        <v>6</v>
      </c>
      <c r="F284" s="29">
        <v>13568.92</v>
      </c>
      <c r="G284" s="34">
        <v>42</v>
      </c>
      <c r="H284" s="29">
        <v>94982.42</v>
      </c>
      <c r="I284" s="34">
        <v>138</v>
      </c>
      <c r="J284" s="29">
        <v>312085.09</v>
      </c>
      <c r="K284" s="34">
        <v>96</v>
      </c>
      <c r="L284" s="29">
        <v>217102.67</v>
      </c>
      <c r="M284" s="34">
        <v>6</v>
      </c>
      <c r="N284" s="29">
        <v>13568.92</v>
      </c>
      <c r="O284" s="35">
        <v>288</v>
      </c>
      <c r="P284" s="29">
        <v>651308.02</v>
      </c>
      <c r="Q284" s="2"/>
      <c r="R284" s="2"/>
    </row>
    <row r="285" spans="1:18" ht="12.75">
      <c r="A285" s="23" t="s">
        <v>116</v>
      </c>
      <c r="B285" s="24"/>
      <c r="C285" s="24"/>
      <c r="D285" s="25"/>
      <c r="E285" s="36">
        <v>6</v>
      </c>
      <c r="F285" s="30">
        <v>13568.92</v>
      </c>
      <c r="G285" s="36">
        <v>42</v>
      </c>
      <c r="H285" s="30">
        <v>94982.42</v>
      </c>
      <c r="I285" s="36">
        <v>138</v>
      </c>
      <c r="J285" s="30">
        <v>312085.09</v>
      </c>
      <c r="K285" s="36">
        <v>96</v>
      </c>
      <c r="L285" s="30">
        <v>217102.67</v>
      </c>
      <c r="M285" s="36">
        <v>6</v>
      </c>
      <c r="N285" s="30">
        <v>13568.92</v>
      </c>
      <c r="O285" s="37">
        <v>288</v>
      </c>
      <c r="P285" s="30">
        <v>651308.02</v>
      </c>
      <c r="Q285" s="2"/>
      <c r="R285" s="2"/>
    </row>
    <row r="286" spans="1:18" ht="12.75">
      <c r="A286" s="17" t="s">
        <v>117</v>
      </c>
      <c r="B286" s="17" t="s">
        <v>4</v>
      </c>
      <c r="C286" s="17" t="s">
        <v>5</v>
      </c>
      <c r="D286" s="18" t="s">
        <v>6</v>
      </c>
      <c r="E286" s="34"/>
      <c r="F286" s="29"/>
      <c r="G286" s="34">
        <v>1</v>
      </c>
      <c r="H286" s="29">
        <v>1377.98</v>
      </c>
      <c r="I286" s="34">
        <v>59</v>
      </c>
      <c r="J286" s="29">
        <v>81301.02</v>
      </c>
      <c r="K286" s="34">
        <v>50</v>
      </c>
      <c r="L286" s="29">
        <v>68899.17</v>
      </c>
      <c r="M286" s="34"/>
      <c r="N286" s="29"/>
      <c r="O286" s="35">
        <v>110</v>
      </c>
      <c r="P286" s="29">
        <v>151578.17</v>
      </c>
      <c r="Q286" s="2"/>
      <c r="R286" s="2"/>
    </row>
    <row r="287" spans="1:18" ht="12.75">
      <c r="A287" s="23" t="s">
        <v>118</v>
      </c>
      <c r="B287" s="24"/>
      <c r="C287" s="24"/>
      <c r="D287" s="25"/>
      <c r="E287" s="36"/>
      <c r="F287" s="30"/>
      <c r="G287" s="36">
        <v>1</v>
      </c>
      <c r="H287" s="30">
        <v>1377.98</v>
      </c>
      <c r="I287" s="36">
        <v>59</v>
      </c>
      <c r="J287" s="30">
        <v>81301.02</v>
      </c>
      <c r="K287" s="36">
        <v>50</v>
      </c>
      <c r="L287" s="30">
        <v>68899.17</v>
      </c>
      <c r="M287" s="36"/>
      <c r="N287" s="30"/>
      <c r="O287" s="37">
        <v>110</v>
      </c>
      <c r="P287" s="30">
        <v>151578.17</v>
      </c>
      <c r="Q287" s="2"/>
      <c r="R287" s="2"/>
    </row>
    <row r="288" spans="1:18" ht="12.75">
      <c r="A288" s="17" t="s">
        <v>119</v>
      </c>
      <c r="B288" s="17" t="s">
        <v>4</v>
      </c>
      <c r="C288" s="17" t="s">
        <v>5</v>
      </c>
      <c r="D288" s="18" t="s">
        <v>6</v>
      </c>
      <c r="E288" s="34">
        <v>7</v>
      </c>
      <c r="F288" s="29">
        <v>12819.09</v>
      </c>
      <c r="G288" s="34">
        <v>95</v>
      </c>
      <c r="H288" s="29">
        <v>173973.38</v>
      </c>
      <c r="I288" s="34">
        <v>93</v>
      </c>
      <c r="J288" s="29">
        <v>170310.79</v>
      </c>
      <c r="K288" s="34">
        <v>123</v>
      </c>
      <c r="L288" s="29">
        <v>225249.75</v>
      </c>
      <c r="M288" s="34">
        <v>3</v>
      </c>
      <c r="N288" s="29">
        <v>5493.9</v>
      </c>
      <c r="O288" s="35">
        <v>321</v>
      </c>
      <c r="P288" s="29">
        <v>587846.91</v>
      </c>
      <c r="Q288" s="2"/>
      <c r="R288" s="2"/>
    </row>
    <row r="289" spans="1:18" ht="12.75">
      <c r="A289" s="23" t="s">
        <v>120</v>
      </c>
      <c r="B289" s="24"/>
      <c r="C289" s="24"/>
      <c r="D289" s="25"/>
      <c r="E289" s="36">
        <v>7</v>
      </c>
      <c r="F289" s="30">
        <v>12819.09</v>
      </c>
      <c r="G289" s="36">
        <v>95</v>
      </c>
      <c r="H289" s="30">
        <v>173973.38</v>
      </c>
      <c r="I289" s="36">
        <v>93</v>
      </c>
      <c r="J289" s="30">
        <v>170310.79</v>
      </c>
      <c r="K289" s="36">
        <v>123</v>
      </c>
      <c r="L289" s="30">
        <v>225249.75</v>
      </c>
      <c r="M289" s="36">
        <v>3</v>
      </c>
      <c r="N289" s="30">
        <v>5493.9</v>
      </c>
      <c r="O289" s="37">
        <v>321</v>
      </c>
      <c r="P289" s="30">
        <v>587846.91</v>
      </c>
      <c r="Q289" s="2"/>
      <c r="R289" s="2"/>
    </row>
    <row r="290" spans="1:18" ht="12.75">
      <c r="A290" s="17" t="s">
        <v>121</v>
      </c>
      <c r="B290" s="17" t="s">
        <v>4</v>
      </c>
      <c r="C290" s="17" t="s">
        <v>5</v>
      </c>
      <c r="D290" s="18" t="s">
        <v>6</v>
      </c>
      <c r="E290" s="34">
        <v>1</v>
      </c>
      <c r="F290" s="29">
        <v>900.02</v>
      </c>
      <c r="G290" s="34"/>
      <c r="H290" s="29"/>
      <c r="I290" s="34">
        <v>21</v>
      </c>
      <c r="J290" s="29">
        <v>18900.48</v>
      </c>
      <c r="K290" s="34">
        <v>16</v>
      </c>
      <c r="L290" s="29">
        <v>14400.37</v>
      </c>
      <c r="M290" s="34"/>
      <c r="N290" s="29"/>
      <c r="O290" s="35">
        <v>38</v>
      </c>
      <c r="P290" s="29">
        <v>34200.87</v>
      </c>
      <c r="Q290" s="2"/>
      <c r="R290" s="2"/>
    </row>
    <row r="291" spans="1:18" ht="12.75">
      <c r="A291" s="23" t="s">
        <v>122</v>
      </c>
      <c r="B291" s="24"/>
      <c r="C291" s="24"/>
      <c r="D291" s="25"/>
      <c r="E291" s="36">
        <v>1</v>
      </c>
      <c r="F291" s="30">
        <v>900.02</v>
      </c>
      <c r="G291" s="36"/>
      <c r="H291" s="30"/>
      <c r="I291" s="36">
        <v>21</v>
      </c>
      <c r="J291" s="30">
        <v>18900.48</v>
      </c>
      <c r="K291" s="36">
        <v>16</v>
      </c>
      <c r="L291" s="30">
        <v>14400.37</v>
      </c>
      <c r="M291" s="36"/>
      <c r="N291" s="30"/>
      <c r="O291" s="37">
        <v>38</v>
      </c>
      <c r="P291" s="30">
        <v>34200.87</v>
      </c>
      <c r="Q291" s="2"/>
      <c r="R291" s="2"/>
    </row>
    <row r="292" spans="1:18" ht="12.75">
      <c r="A292" s="17" t="s">
        <v>194</v>
      </c>
      <c r="B292" s="17" t="s">
        <v>4</v>
      </c>
      <c r="C292" s="17" t="s">
        <v>5</v>
      </c>
      <c r="D292" s="18" t="s">
        <v>6</v>
      </c>
      <c r="E292" s="34">
        <v>1</v>
      </c>
      <c r="F292" s="29">
        <v>1066.32</v>
      </c>
      <c r="G292" s="34"/>
      <c r="H292" s="29"/>
      <c r="I292" s="34">
        <v>6</v>
      </c>
      <c r="J292" s="29">
        <v>6397.91</v>
      </c>
      <c r="K292" s="34">
        <v>6</v>
      </c>
      <c r="L292" s="29">
        <v>6397.91</v>
      </c>
      <c r="M292" s="34">
        <v>4</v>
      </c>
      <c r="N292" s="29">
        <v>4265.27</v>
      </c>
      <c r="O292" s="35">
        <v>17</v>
      </c>
      <c r="P292" s="29">
        <v>18127.41</v>
      </c>
      <c r="Q292" s="2"/>
      <c r="R292" s="2"/>
    </row>
    <row r="293" spans="1:18" ht="12.75">
      <c r="A293" s="19"/>
      <c r="B293" s="19"/>
      <c r="C293" s="20" t="s">
        <v>18</v>
      </c>
      <c r="D293" s="18" t="s">
        <v>6</v>
      </c>
      <c r="E293" s="34">
        <v>1</v>
      </c>
      <c r="F293" s="29">
        <v>461.6</v>
      </c>
      <c r="G293" s="34">
        <v>3</v>
      </c>
      <c r="H293" s="29">
        <v>1384.8</v>
      </c>
      <c r="I293" s="34">
        <v>10</v>
      </c>
      <c r="J293" s="29">
        <v>4616.01</v>
      </c>
      <c r="K293" s="34">
        <v>11</v>
      </c>
      <c r="L293" s="29">
        <v>5077.61</v>
      </c>
      <c r="M293" s="34">
        <v>1</v>
      </c>
      <c r="N293" s="29">
        <v>461.6</v>
      </c>
      <c r="O293" s="35">
        <v>26</v>
      </c>
      <c r="P293" s="29">
        <v>12001.62</v>
      </c>
      <c r="Q293" s="2"/>
      <c r="R293" s="2"/>
    </row>
    <row r="294" spans="1:18" ht="12.75">
      <c r="A294" s="19"/>
      <c r="B294" s="19"/>
      <c r="C294" s="20" t="s">
        <v>7</v>
      </c>
      <c r="D294" s="18" t="s">
        <v>6</v>
      </c>
      <c r="E294" s="34"/>
      <c r="F294" s="29"/>
      <c r="G294" s="34">
        <v>4</v>
      </c>
      <c r="H294" s="29">
        <v>1474.94</v>
      </c>
      <c r="I294" s="34">
        <v>2</v>
      </c>
      <c r="J294" s="29">
        <v>737.47</v>
      </c>
      <c r="K294" s="34">
        <v>13</v>
      </c>
      <c r="L294" s="29">
        <v>4793.54</v>
      </c>
      <c r="M294" s="34">
        <v>12</v>
      </c>
      <c r="N294" s="29">
        <v>4424.81</v>
      </c>
      <c r="O294" s="35">
        <v>31</v>
      </c>
      <c r="P294" s="29">
        <v>11430.76</v>
      </c>
      <c r="Q294" s="2"/>
      <c r="R294" s="2"/>
    </row>
    <row r="295" spans="1:18" ht="12.75">
      <c r="A295" s="23" t="s">
        <v>195</v>
      </c>
      <c r="B295" s="24"/>
      <c r="C295" s="24"/>
      <c r="D295" s="25"/>
      <c r="E295" s="36">
        <v>2</v>
      </c>
      <c r="F295" s="30">
        <v>1527.92</v>
      </c>
      <c r="G295" s="36">
        <v>7</v>
      </c>
      <c r="H295" s="30">
        <v>2859.74</v>
      </c>
      <c r="I295" s="36">
        <v>18</v>
      </c>
      <c r="J295" s="30">
        <v>11751.39</v>
      </c>
      <c r="K295" s="36">
        <v>30</v>
      </c>
      <c r="L295" s="30">
        <v>16269.06</v>
      </c>
      <c r="M295" s="36">
        <v>17</v>
      </c>
      <c r="N295" s="30">
        <v>9151.68</v>
      </c>
      <c r="O295" s="37">
        <v>74</v>
      </c>
      <c r="P295" s="30">
        <v>41559.79</v>
      </c>
      <c r="Q295" s="2"/>
      <c r="R295" s="2"/>
    </row>
    <row r="296" spans="1:18" ht="12.75">
      <c r="A296" s="17" t="s">
        <v>163</v>
      </c>
      <c r="B296" s="17" t="s">
        <v>4</v>
      </c>
      <c r="C296" s="17" t="s">
        <v>5</v>
      </c>
      <c r="D296" s="18" t="s">
        <v>6</v>
      </c>
      <c r="E296" s="34">
        <v>1</v>
      </c>
      <c r="F296" s="29">
        <v>1118</v>
      </c>
      <c r="G296" s="34">
        <v>21</v>
      </c>
      <c r="H296" s="29">
        <v>23477.92</v>
      </c>
      <c r="I296" s="34">
        <v>4</v>
      </c>
      <c r="J296" s="29">
        <v>4471.99</v>
      </c>
      <c r="K296" s="34">
        <v>22</v>
      </c>
      <c r="L296" s="29">
        <v>24595.92</v>
      </c>
      <c r="M296" s="34"/>
      <c r="N296" s="29"/>
      <c r="O296" s="35">
        <v>48</v>
      </c>
      <c r="P296" s="29">
        <v>53663.83</v>
      </c>
      <c r="Q296" s="2"/>
      <c r="R296" s="2"/>
    </row>
    <row r="297" spans="1:18" ht="12.75">
      <c r="A297" s="19"/>
      <c r="B297" s="19"/>
      <c r="C297" s="20" t="s">
        <v>18</v>
      </c>
      <c r="D297" s="18" t="s">
        <v>6</v>
      </c>
      <c r="E297" s="34">
        <v>1</v>
      </c>
      <c r="F297" s="29">
        <v>461.6</v>
      </c>
      <c r="G297" s="34">
        <v>13</v>
      </c>
      <c r="H297" s="29">
        <v>6000.8</v>
      </c>
      <c r="I297" s="34">
        <v>4</v>
      </c>
      <c r="J297" s="29">
        <v>1846.4</v>
      </c>
      <c r="K297" s="34">
        <v>19</v>
      </c>
      <c r="L297" s="29">
        <v>8770.41</v>
      </c>
      <c r="M297" s="34"/>
      <c r="N297" s="29"/>
      <c r="O297" s="35">
        <v>37</v>
      </c>
      <c r="P297" s="29">
        <v>17079.21</v>
      </c>
      <c r="Q297" s="2"/>
      <c r="R297" s="2"/>
    </row>
    <row r="298" spans="1:18" ht="12.75">
      <c r="A298" s="19"/>
      <c r="B298" s="19"/>
      <c r="C298" s="20" t="s">
        <v>7</v>
      </c>
      <c r="D298" s="18" t="s">
        <v>6</v>
      </c>
      <c r="E298" s="34">
        <v>1</v>
      </c>
      <c r="F298" s="29">
        <v>322.51</v>
      </c>
      <c r="G298" s="34">
        <v>13</v>
      </c>
      <c r="H298" s="29">
        <v>4192.63</v>
      </c>
      <c r="I298" s="34">
        <v>3</v>
      </c>
      <c r="J298" s="29">
        <v>967.53</v>
      </c>
      <c r="K298" s="34">
        <v>20</v>
      </c>
      <c r="L298" s="29">
        <v>6450.21</v>
      </c>
      <c r="M298" s="34">
        <v>1</v>
      </c>
      <c r="N298" s="29">
        <v>322.51</v>
      </c>
      <c r="O298" s="35">
        <v>38</v>
      </c>
      <c r="P298" s="29">
        <v>12255.39</v>
      </c>
      <c r="Q298" s="2"/>
      <c r="R298" s="2"/>
    </row>
    <row r="299" spans="1:18" ht="12.75">
      <c r="A299" s="23" t="s">
        <v>164</v>
      </c>
      <c r="B299" s="24"/>
      <c r="C299" s="24"/>
      <c r="D299" s="25"/>
      <c r="E299" s="36">
        <v>3</v>
      </c>
      <c r="F299" s="30">
        <v>1902.11</v>
      </c>
      <c r="G299" s="36">
        <v>47</v>
      </c>
      <c r="H299" s="30">
        <v>33671.35</v>
      </c>
      <c r="I299" s="36">
        <v>11</v>
      </c>
      <c r="J299" s="30">
        <v>7285.92</v>
      </c>
      <c r="K299" s="36">
        <v>61</v>
      </c>
      <c r="L299" s="30">
        <v>39816.54</v>
      </c>
      <c r="M299" s="36">
        <v>1</v>
      </c>
      <c r="N299" s="30">
        <v>322.51</v>
      </c>
      <c r="O299" s="37">
        <v>123</v>
      </c>
      <c r="P299" s="30">
        <v>82998.43</v>
      </c>
      <c r="Q299" s="2"/>
      <c r="R299" s="2"/>
    </row>
    <row r="300" spans="1:18" ht="12.75">
      <c r="A300" s="17" t="s">
        <v>196</v>
      </c>
      <c r="B300" s="17" t="s">
        <v>13</v>
      </c>
      <c r="C300" s="17" t="s">
        <v>181</v>
      </c>
      <c r="D300" s="18" t="s">
        <v>14</v>
      </c>
      <c r="E300" s="34">
        <v>1</v>
      </c>
      <c r="F300" s="29">
        <v>26960.79</v>
      </c>
      <c r="G300" s="34">
        <v>6</v>
      </c>
      <c r="H300" s="29">
        <v>161764.74</v>
      </c>
      <c r="I300" s="34">
        <v>77</v>
      </c>
      <c r="J300" s="29">
        <v>2075980.81</v>
      </c>
      <c r="K300" s="34">
        <v>15</v>
      </c>
      <c r="L300" s="29">
        <v>404411.85</v>
      </c>
      <c r="M300" s="34">
        <v>1</v>
      </c>
      <c r="N300" s="29">
        <v>26960.79</v>
      </c>
      <c r="O300" s="35">
        <v>100</v>
      </c>
      <c r="P300" s="29">
        <v>2696078.98</v>
      </c>
      <c r="Q300" s="2"/>
      <c r="R300" s="2"/>
    </row>
    <row r="301" spans="1:18" ht="12.75">
      <c r="A301" s="19"/>
      <c r="B301" s="17" t="s">
        <v>8</v>
      </c>
      <c r="C301" s="17" t="s">
        <v>181</v>
      </c>
      <c r="D301" s="18" t="s">
        <v>9</v>
      </c>
      <c r="E301" s="34">
        <v>1</v>
      </c>
      <c r="F301" s="29">
        <v>31159.96</v>
      </c>
      <c r="G301" s="34">
        <v>10</v>
      </c>
      <c r="H301" s="29">
        <v>311599.6</v>
      </c>
      <c r="I301" s="34">
        <v>84</v>
      </c>
      <c r="J301" s="29">
        <v>2617436.64</v>
      </c>
      <c r="K301" s="34">
        <v>17</v>
      </c>
      <c r="L301" s="29">
        <v>529719.32</v>
      </c>
      <c r="M301" s="34">
        <v>2</v>
      </c>
      <c r="N301" s="29">
        <v>62319.92</v>
      </c>
      <c r="O301" s="35">
        <v>114</v>
      </c>
      <c r="P301" s="29">
        <v>3552235.44</v>
      </c>
      <c r="Q301" s="2"/>
      <c r="R301" s="2"/>
    </row>
    <row r="302" spans="1:18" ht="12.75">
      <c r="A302" s="23" t="s">
        <v>197</v>
      </c>
      <c r="B302" s="24"/>
      <c r="C302" s="24"/>
      <c r="D302" s="25"/>
      <c r="E302" s="36">
        <v>2</v>
      </c>
      <c r="F302" s="30">
        <v>58120.75</v>
      </c>
      <c r="G302" s="36">
        <v>16</v>
      </c>
      <c r="H302" s="30">
        <v>473364.34</v>
      </c>
      <c r="I302" s="36">
        <v>161</v>
      </c>
      <c r="J302" s="30">
        <v>4693417.45</v>
      </c>
      <c r="K302" s="36">
        <v>32</v>
      </c>
      <c r="L302" s="30">
        <v>934131.17</v>
      </c>
      <c r="M302" s="36">
        <v>3</v>
      </c>
      <c r="N302" s="30">
        <v>89280.71</v>
      </c>
      <c r="O302" s="37">
        <v>214</v>
      </c>
      <c r="P302" s="30">
        <v>6248314.42</v>
      </c>
      <c r="Q302" s="2"/>
      <c r="R302" s="2"/>
    </row>
    <row r="303" spans="1:18" ht="12.75">
      <c r="A303" s="17" t="s">
        <v>123</v>
      </c>
      <c r="B303" s="17" t="s">
        <v>4</v>
      </c>
      <c r="C303" s="17" t="s">
        <v>5</v>
      </c>
      <c r="D303" s="18" t="s">
        <v>6</v>
      </c>
      <c r="E303" s="34"/>
      <c r="F303" s="29"/>
      <c r="G303" s="34">
        <v>193</v>
      </c>
      <c r="H303" s="29">
        <v>347147.67</v>
      </c>
      <c r="I303" s="34">
        <v>2</v>
      </c>
      <c r="J303" s="29">
        <v>3597.39</v>
      </c>
      <c r="K303" s="34">
        <v>28</v>
      </c>
      <c r="L303" s="29">
        <v>50363.39</v>
      </c>
      <c r="M303" s="34">
        <v>1</v>
      </c>
      <c r="N303" s="29">
        <v>1798.69</v>
      </c>
      <c r="O303" s="35">
        <v>224</v>
      </c>
      <c r="P303" s="29">
        <v>402907.14</v>
      </c>
      <c r="Q303" s="2"/>
      <c r="R303" s="2"/>
    </row>
    <row r="304" spans="1:18" ht="12.75">
      <c r="A304" s="19"/>
      <c r="B304" s="19"/>
      <c r="C304" s="20" t="s">
        <v>18</v>
      </c>
      <c r="D304" s="18" t="s">
        <v>6</v>
      </c>
      <c r="E304" s="34"/>
      <c r="F304" s="29"/>
      <c r="G304" s="34">
        <v>5</v>
      </c>
      <c r="H304" s="29">
        <v>3759.7</v>
      </c>
      <c r="I304" s="34">
        <v>15</v>
      </c>
      <c r="J304" s="29">
        <v>11279.1</v>
      </c>
      <c r="K304" s="34">
        <v>226</v>
      </c>
      <c r="L304" s="29">
        <v>169938.45</v>
      </c>
      <c r="M304" s="34">
        <v>4</v>
      </c>
      <c r="N304" s="29">
        <v>3007.76</v>
      </c>
      <c r="O304" s="35">
        <v>250</v>
      </c>
      <c r="P304" s="29">
        <v>187985.01</v>
      </c>
      <c r="Q304" s="2"/>
      <c r="R304" s="2"/>
    </row>
    <row r="305" spans="1:18" ht="12.75">
      <c r="A305" s="19"/>
      <c r="B305" s="19"/>
      <c r="C305" s="20" t="s">
        <v>7</v>
      </c>
      <c r="D305" s="18" t="s">
        <v>6</v>
      </c>
      <c r="E305" s="34">
        <v>3</v>
      </c>
      <c r="F305" s="29">
        <v>1712.87</v>
      </c>
      <c r="G305" s="34">
        <v>449</v>
      </c>
      <c r="H305" s="29">
        <v>256359.76</v>
      </c>
      <c r="I305" s="34">
        <v>2</v>
      </c>
      <c r="J305" s="29">
        <v>1141.91</v>
      </c>
      <c r="K305" s="34">
        <v>81</v>
      </c>
      <c r="L305" s="29">
        <v>46247.53</v>
      </c>
      <c r="M305" s="34">
        <v>2</v>
      </c>
      <c r="N305" s="29">
        <v>1141.91</v>
      </c>
      <c r="O305" s="35">
        <v>537</v>
      </c>
      <c r="P305" s="29">
        <v>306603.98</v>
      </c>
      <c r="Q305" s="2"/>
      <c r="R305" s="2"/>
    </row>
    <row r="306" spans="1:18" ht="12.75">
      <c r="A306" s="23" t="s">
        <v>124</v>
      </c>
      <c r="B306" s="24"/>
      <c r="C306" s="24"/>
      <c r="D306" s="25"/>
      <c r="E306" s="36">
        <v>3</v>
      </c>
      <c r="F306" s="30">
        <v>1712.87</v>
      </c>
      <c r="G306" s="36">
        <v>647</v>
      </c>
      <c r="H306" s="30">
        <v>607267.13</v>
      </c>
      <c r="I306" s="36">
        <v>19</v>
      </c>
      <c r="J306" s="30">
        <v>16018.4</v>
      </c>
      <c r="K306" s="36">
        <v>335</v>
      </c>
      <c r="L306" s="30">
        <v>266549.37</v>
      </c>
      <c r="M306" s="36">
        <v>7</v>
      </c>
      <c r="N306" s="30">
        <v>5948.36</v>
      </c>
      <c r="O306" s="37">
        <v>1011</v>
      </c>
      <c r="P306" s="30">
        <v>897496.13</v>
      </c>
      <c r="Q306" s="2"/>
      <c r="R306" s="2"/>
    </row>
    <row r="307" spans="1:18" ht="12.75">
      <c r="A307" s="17" t="s">
        <v>125</v>
      </c>
      <c r="B307" s="17" t="s">
        <v>4</v>
      </c>
      <c r="C307" s="17" t="s">
        <v>5</v>
      </c>
      <c r="D307" s="18" t="s">
        <v>6</v>
      </c>
      <c r="E307" s="34">
        <v>1</v>
      </c>
      <c r="F307" s="29">
        <v>1672.09</v>
      </c>
      <c r="G307" s="34">
        <v>1</v>
      </c>
      <c r="H307" s="29">
        <v>1672.09</v>
      </c>
      <c r="I307" s="34">
        <v>80</v>
      </c>
      <c r="J307" s="29">
        <v>133766.97</v>
      </c>
      <c r="K307" s="34">
        <v>96</v>
      </c>
      <c r="L307" s="29">
        <v>160520.36</v>
      </c>
      <c r="M307" s="34"/>
      <c r="N307" s="29"/>
      <c r="O307" s="35">
        <v>178</v>
      </c>
      <c r="P307" s="29">
        <v>297631.51</v>
      </c>
      <c r="Q307" s="2"/>
      <c r="R307" s="2"/>
    </row>
    <row r="308" spans="1:18" ht="12.75">
      <c r="A308" s="23" t="s">
        <v>126</v>
      </c>
      <c r="B308" s="24"/>
      <c r="C308" s="24"/>
      <c r="D308" s="25"/>
      <c r="E308" s="36">
        <v>1</v>
      </c>
      <c r="F308" s="30">
        <v>1672.09</v>
      </c>
      <c r="G308" s="36">
        <v>1</v>
      </c>
      <c r="H308" s="30">
        <v>1672.09</v>
      </c>
      <c r="I308" s="36">
        <v>80</v>
      </c>
      <c r="J308" s="30">
        <v>133766.97</v>
      </c>
      <c r="K308" s="36">
        <v>96</v>
      </c>
      <c r="L308" s="30">
        <v>160520.36</v>
      </c>
      <c r="M308" s="36"/>
      <c r="N308" s="30"/>
      <c r="O308" s="37">
        <v>178</v>
      </c>
      <c r="P308" s="30">
        <v>297631.51</v>
      </c>
      <c r="Q308" s="2"/>
      <c r="R308" s="2"/>
    </row>
    <row r="309" spans="1:18" ht="12.75">
      <c r="A309" s="17" t="s">
        <v>184</v>
      </c>
      <c r="B309" s="17" t="s">
        <v>4</v>
      </c>
      <c r="C309" s="17" t="s">
        <v>5</v>
      </c>
      <c r="D309" s="18" t="s">
        <v>6</v>
      </c>
      <c r="E309" s="34">
        <v>0</v>
      </c>
      <c r="F309" s="29">
        <v>0</v>
      </c>
      <c r="G309" s="34">
        <v>0</v>
      </c>
      <c r="H309" s="29">
        <v>0</v>
      </c>
      <c r="I309" s="34">
        <v>0</v>
      </c>
      <c r="J309" s="29">
        <v>0</v>
      </c>
      <c r="K309" s="34">
        <v>0</v>
      </c>
      <c r="L309" s="29">
        <v>0</v>
      </c>
      <c r="M309" s="34">
        <v>0</v>
      </c>
      <c r="N309" s="29">
        <v>0</v>
      </c>
      <c r="O309" s="35">
        <v>0</v>
      </c>
      <c r="P309" s="29">
        <v>0</v>
      </c>
      <c r="Q309" s="2"/>
      <c r="R309" s="2"/>
    </row>
    <row r="310" spans="1:18" ht="12.75">
      <c r="A310" s="19"/>
      <c r="B310" s="19"/>
      <c r="C310" s="20" t="s">
        <v>7</v>
      </c>
      <c r="D310" s="18" t="s">
        <v>6</v>
      </c>
      <c r="E310" s="34">
        <v>0</v>
      </c>
      <c r="F310" s="29">
        <v>0</v>
      </c>
      <c r="G310" s="34">
        <v>0</v>
      </c>
      <c r="H310" s="29">
        <v>0</v>
      </c>
      <c r="I310" s="34">
        <v>0</v>
      </c>
      <c r="J310" s="29">
        <v>0</v>
      </c>
      <c r="K310" s="34">
        <v>0</v>
      </c>
      <c r="L310" s="29">
        <v>0</v>
      </c>
      <c r="M310" s="34">
        <v>0</v>
      </c>
      <c r="N310" s="29">
        <v>0</v>
      </c>
      <c r="O310" s="35">
        <v>0</v>
      </c>
      <c r="P310" s="29">
        <v>0</v>
      </c>
      <c r="Q310" s="2"/>
      <c r="R310" s="2"/>
    </row>
    <row r="311" spans="1:18" ht="12.75">
      <c r="A311" s="23" t="s">
        <v>185</v>
      </c>
      <c r="B311" s="24"/>
      <c r="C311" s="24"/>
      <c r="D311" s="25"/>
      <c r="E311" s="36">
        <v>0</v>
      </c>
      <c r="F311" s="30">
        <v>0</v>
      </c>
      <c r="G311" s="36">
        <v>0</v>
      </c>
      <c r="H311" s="30">
        <v>0</v>
      </c>
      <c r="I311" s="36">
        <v>0</v>
      </c>
      <c r="J311" s="30">
        <v>0</v>
      </c>
      <c r="K311" s="36">
        <v>0</v>
      </c>
      <c r="L311" s="30">
        <v>0</v>
      </c>
      <c r="M311" s="36">
        <v>0</v>
      </c>
      <c r="N311" s="30">
        <v>0</v>
      </c>
      <c r="O311" s="37">
        <v>0</v>
      </c>
      <c r="P311" s="30">
        <v>0</v>
      </c>
      <c r="Q311" s="2"/>
      <c r="R311" s="2"/>
    </row>
    <row r="312" spans="1:18" ht="12.75">
      <c r="A312" s="17" t="s">
        <v>127</v>
      </c>
      <c r="B312" s="17" t="s">
        <v>13</v>
      </c>
      <c r="C312" s="17" t="s">
        <v>181</v>
      </c>
      <c r="D312" s="18" t="s">
        <v>14</v>
      </c>
      <c r="E312" s="34"/>
      <c r="F312" s="29"/>
      <c r="G312" s="34"/>
      <c r="H312" s="29"/>
      <c r="I312" s="34"/>
      <c r="J312" s="29"/>
      <c r="K312" s="34"/>
      <c r="L312" s="29"/>
      <c r="M312" s="34">
        <v>0</v>
      </c>
      <c r="N312" s="29">
        <v>0</v>
      </c>
      <c r="O312" s="35">
        <v>0</v>
      </c>
      <c r="P312" s="29">
        <v>0</v>
      </c>
      <c r="Q312" s="2"/>
      <c r="R312" s="2"/>
    </row>
    <row r="313" spans="1:18" ht="12.75">
      <c r="A313" s="19"/>
      <c r="B313" s="17" t="s">
        <v>4</v>
      </c>
      <c r="C313" s="17" t="s">
        <v>5</v>
      </c>
      <c r="D313" s="18" t="s">
        <v>6</v>
      </c>
      <c r="E313" s="34">
        <v>29</v>
      </c>
      <c r="F313" s="29">
        <v>48940.62</v>
      </c>
      <c r="G313" s="34">
        <v>448</v>
      </c>
      <c r="H313" s="29">
        <v>756048.25</v>
      </c>
      <c r="I313" s="34">
        <v>46</v>
      </c>
      <c r="J313" s="29">
        <v>77629.95</v>
      </c>
      <c r="K313" s="34">
        <v>275</v>
      </c>
      <c r="L313" s="29">
        <v>464092.12</v>
      </c>
      <c r="M313" s="34">
        <v>12</v>
      </c>
      <c r="N313" s="29">
        <v>20251.29</v>
      </c>
      <c r="O313" s="35">
        <v>810</v>
      </c>
      <c r="P313" s="29">
        <v>1366962.23</v>
      </c>
      <c r="Q313" s="2"/>
      <c r="R313" s="2"/>
    </row>
    <row r="314" spans="1:18" ht="12.75">
      <c r="A314" s="23" t="s">
        <v>128</v>
      </c>
      <c r="B314" s="24"/>
      <c r="C314" s="24"/>
      <c r="D314" s="25"/>
      <c r="E314" s="36">
        <v>29</v>
      </c>
      <c r="F314" s="30">
        <v>48940.62</v>
      </c>
      <c r="G314" s="36">
        <v>448</v>
      </c>
      <c r="H314" s="30">
        <v>756048.25</v>
      </c>
      <c r="I314" s="36">
        <v>46</v>
      </c>
      <c r="J314" s="30">
        <v>77629.95</v>
      </c>
      <c r="K314" s="36">
        <v>275</v>
      </c>
      <c r="L314" s="30">
        <v>464092.12</v>
      </c>
      <c r="M314" s="36">
        <v>12</v>
      </c>
      <c r="N314" s="30">
        <v>20251.29</v>
      </c>
      <c r="O314" s="37">
        <v>810</v>
      </c>
      <c r="P314" s="30">
        <v>1366962.23</v>
      </c>
      <c r="Q314" s="2"/>
      <c r="R314" s="2"/>
    </row>
    <row r="315" spans="1:18" ht="12.75">
      <c r="A315" s="17" t="s">
        <v>129</v>
      </c>
      <c r="B315" s="17" t="s">
        <v>4</v>
      </c>
      <c r="C315" s="17" t="s">
        <v>5</v>
      </c>
      <c r="D315" s="18" t="s">
        <v>6</v>
      </c>
      <c r="E315" s="34"/>
      <c r="F315" s="29"/>
      <c r="G315" s="34">
        <v>5</v>
      </c>
      <c r="H315" s="29">
        <v>4585.7</v>
      </c>
      <c r="I315" s="34">
        <v>24</v>
      </c>
      <c r="J315" s="29">
        <v>22011.38</v>
      </c>
      <c r="K315" s="34">
        <v>16</v>
      </c>
      <c r="L315" s="29">
        <v>14674.25</v>
      </c>
      <c r="M315" s="34"/>
      <c r="N315" s="29"/>
      <c r="O315" s="35">
        <v>45</v>
      </c>
      <c r="P315" s="29">
        <v>41271.33</v>
      </c>
      <c r="Q315" s="2"/>
      <c r="R315" s="2"/>
    </row>
    <row r="316" spans="1:18" ht="12.75">
      <c r="A316" s="19"/>
      <c r="B316" s="19"/>
      <c r="C316" s="20" t="s">
        <v>7</v>
      </c>
      <c r="D316" s="18" t="s">
        <v>6</v>
      </c>
      <c r="E316" s="34">
        <v>1</v>
      </c>
      <c r="F316" s="29">
        <v>377.55</v>
      </c>
      <c r="G316" s="34">
        <v>6</v>
      </c>
      <c r="H316" s="29">
        <v>2265.31</v>
      </c>
      <c r="I316" s="34">
        <v>56</v>
      </c>
      <c r="J316" s="29">
        <v>21142.91</v>
      </c>
      <c r="K316" s="34">
        <v>13</v>
      </c>
      <c r="L316" s="29">
        <v>4908.18</v>
      </c>
      <c r="M316" s="34">
        <v>1</v>
      </c>
      <c r="N316" s="29">
        <v>377.55</v>
      </c>
      <c r="O316" s="35">
        <v>77</v>
      </c>
      <c r="P316" s="29">
        <v>29071.5</v>
      </c>
      <c r="Q316" s="2"/>
      <c r="R316" s="2"/>
    </row>
    <row r="317" spans="1:18" ht="12.75">
      <c r="A317" s="23" t="s">
        <v>130</v>
      </c>
      <c r="B317" s="24"/>
      <c r="C317" s="24"/>
      <c r="D317" s="25"/>
      <c r="E317" s="36">
        <v>1</v>
      </c>
      <c r="F317" s="30">
        <v>377.55</v>
      </c>
      <c r="G317" s="36">
        <v>11</v>
      </c>
      <c r="H317" s="30">
        <v>6851.01</v>
      </c>
      <c r="I317" s="36">
        <v>80</v>
      </c>
      <c r="J317" s="30">
        <v>43154.29</v>
      </c>
      <c r="K317" s="36">
        <v>29</v>
      </c>
      <c r="L317" s="30">
        <v>19582.43</v>
      </c>
      <c r="M317" s="36">
        <v>1</v>
      </c>
      <c r="N317" s="30">
        <v>377.55</v>
      </c>
      <c r="O317" s="37">
        <v>122</v>
      </c>
      <c r="P317" s="30">
        <v>70342.83</v>
      </c>
      <c r="Q317" s="2"/>
      <c r="R317" s="2"/>
    </row>
    <row r="318" spans="1:18" ht="12.75">
      <c r="A318" s="17" t="s">
        <v>131</v>
      </c>
      <c r="B318" s="17" t="s">
        <v>4</v>
      </c>
      <c r="C318" s="17" t="s">
        <v>5</v>
      </c>
      <c r="D318" s="18" t="s">
        <v>6</v>
      </c>
      <c r="E318" s="34">
        <v>27</v>
      </c>
      <c r="F318" s="29">
        <v>37118.54</v>
      </c>
      <c r="G318" s="34">
        <v>40</v>
      </c>
      <c r="H318" s="29">
        <v>54990.43</v>
      </c>
      <c r="I318" s="34">
        <v>4</v>
      </c>
      <c r="J318" s="29">
        <v>5499.04</v>
      </c>
      <c r="K318" s="34">
        <v>54</v>
      </c>
      <c r="L318" s="29">
        <v>74237.08</v>
      </c>
      <c r="M318" s="34"/>
      <c r="N318" s="29"/>
      <c r="O318" s="35">
        <v>125</v>
      </c>
      <c r="P318" s="29">
        <v>171845.09</v>
      </c>
      <c r="Q318" s="2"/>
      <c r="R318" s="2"/>
    </row>
    <row r="319" spans="1:18" ht="12.75">
      <c r="A319" s="19"/>
      <c r="B319" s="19"/>
      <c r="C319" s="20" t="s">
        <v>7</v>
      </c>
      <c r="D319" s="18" t="s">
        <v>6</v>
      </c>
      <c r="E319" s="34">
        <v>7</v>
      </c>
      <c r="F319" s="29">
        <v>4517.44</v>
      </c>
      <c r="G319" s="34">
        <v>9</v>
      </c>
      <c r="H319" s="29">
        <v>5808.13</v>
      </c>
      <c r="I319" s="34">
        <v>1</v>
      </c>
      <c r="J319" s="29">
        <v>645.35</v>
      </c>
      <c r="K319" s="34">
        <v>13</v>
      </c>
      <c r="L319" s="29">
        <v>8389.52</v>
      </c>
      <c r="M319" s="34"/>
      <c r="N319" s="29"/>
      <c r="O319" s="35">
        <v>30</v>
      </c>
      <c r="P319" s="29">
        <v>19360.44</v>
      </c>
      <c r="Q319" s="2"/>
      <c r="R319" s="2"/>
    </row>
    <row r="320" spans="1:18" ht="12.75">
      <c r="A320" s="23" t="s">
        <v>132</v>
      </c>
      <c r="B320" s="24"/>
      <c r="C320" s="24"/>
      <c r="D320" s="25"/>
      <c r="E320" s="36">
        <v>34</v>
      </c>
      <c r="F320" s="30">
        <v>41635.98</v>
      </c>
      <c r="G320" s="36">
        <v>49</v>
      </c>
      <c r="H320" s="30">
        <v>60798.56</v>
      </c>
      <c r="I320" s="36">
        <v>5</v>
      </c>
      <c r="J320" s="30">
        <v>6144.39</v>
      </c>
      <c r="K320" s="36">
        <v>67</v>
      </c>
      <c r="L320" s="30">
        <v>82626.6</v>
      </c>
      <c r="M320" s="36"/>
      <c r="N320" s="30"/>
      <c r="O320" s="37">
        <v>155</v>
      </c>
      <c r="P320" s="30">
        <v>191205.53</v>
      </c>
      <c r="Q320" s="2"/>
      <c r="R320" s="2"/>
    </row>
    <row r="321" spans="1:18" ht="12.75">
      <c r="A321" s="17" t="s">
        <v>165</v>
      </c>
      <c r="B321" s="17" t="s">
        <v>4</v>
      </c>
      <c r="C321" s="17" t="s">
        <v>5</v>
      </c>
      <c r="D321" s="18" t="s">
        <v>6</v>
      </c>
      <c r="E321" s="34">
        <v>1</v>
      </c>
      <c r="F321" s="29">
        <v>1380.24</v>
      </c>
      <c r="G321" s="34">
        <v>2</v>
      </c>
      <c r="H321" s="29">
        <v>2760.47</v>
      </c>
      <c r="I321" s="34">
        <v>4</v>
      </c>
      <c r="J321" s="29">
        <v>5520.94</v>
      </c>
      <c r="K321" s="34">
        <v>6</v>
      </c>
      <c r="L321" s="29">
        <v>8281.41</v>
      </c>
      <c r="M321" s="34">
        <v>1</v>
      </c>
      <c r="N321" s="29">
        <v>1380.24</v>
      </c>
      <c r="O321" s="35">
        <v>14</v>
      </c>
      <c r="P321" s="29">
        <v>19323.3</v>
      </c>
      <c r="Q321" s="2"/>
      <c r="R321" s="2"/>
    </row>
    <row r="322" spans="1:18" ht="12.75">
      <c r="A322" s="19"/>
      <c r="B322" s="19"/>
      <c r="C322" s="20" t="s">
        <v>7</v>
      </c>
      <c r="D322" s="18" t="s">
        <v>6</v>
      </c>
      <c r="E322" s="34">
        <v>1</v>
      </c>
      <c r="F322" s="29">
        <v>497.58</v>
      </c>
      <c r="G322" s="34">
        <v>6</v>
      </c>
      <c r="H322" s="29">
        <v>2985.48</v>
      </c>
      <c r="I322" s="34">
        <v>18</v>
      </c>
      <c r="J322" s="29">
        <v>8956.45</v>
      </c>
      <c r="K322" s="34">
        <v>18</v>
      </c>
      <c r="L322" s="29">
        <v>8956.45</v>
      </c>
      <c r="M322" s="34">
        <v>1</v>
      </c>
      <c r="N322" s="29">
        <v>497.58</v>
      </c>
      <c r="O322" s="35">
        <v>44</v>
      </c>
      <c r="P322" s="29">
        <v>21893.54</v>
      </c>
      <c r="Q322" s="2"/>
      <c r="R322" s="2"/>
    </row>
    <row r="323" spans="1:18" ht="12.75">
      <c r="A323" s="23" t="s">
        <v>166</v>
      </c>
      <c r="B323" s="24"/>
      <c r="C323" s="24"/>
      <c r="D323" s="25"/>
      <c r="E323" s="36">
        <v>2</v>
      </c>
      <c r="F323" s="30">
        <v>1877.82</v>
      </c>
      <c r="G323" s="36">
        <v>8</v>
      </c>
      <c r="H323" s="30">
        <v>5745.95</v>
      </c>
      <c r="I323" s="36">
        <v>22</v>
      </c>
      <c r="J323" s="30">
        <v>14477.39</v>
      </c>
      <c r="K323" s="36">
        <v>24</v>
      </c>
      <c r="L323" s="30">
        <v>17237.86</v>
      </c>
      <c r="M323" s="36">
        <v>2</v>
      </c>
      <c r="N323" s="30">
        <v>1877.82</v>
      </c>
      <c r="O323" s="37">
        <v>58</v>
      </c>
      <c r="P323" s="30">
        <v>41216.84</v>
      </c>
      <c r="Q323" s="2"/>
      <c r="R323" s="2"/>
    </row>
    <row r="324" spans="1:18" ht="12.75">
      <c r="A324" s="17" t="s">
        <v>133</v>
      </c>
      <c r="B324" s="17" t="s">
        <v>13</v>
      </c>
      <c r="C324" s="17" t="s">
        <v>181</v>
      </c>
      <c r="D324" s="18" t="s">
        <v>14</v>
      </c>
      <c r="E324" s="34"/>
      <c r="F324" s="29"/>
      <c r="G324" s="34">
        <v>2</v>
      </c>
      <c r="H324" s="29">
        <v>230774.38</v>
      </c>
      <c r="I324" s="34">
        <v>7</v>
      </c>
      <c r="J324" s="29">
        <v>807710.33</v>
      </c>
      <c r="K324" s="34">
        <v>4</v>
      </c>
      <c r="L324" s="29">
        <v>461548.76</v>
      </c>
      <c r="M324" s="34"/>
      <c r="N324" s="29"/>
      <c r="O324" s="35">
        <v>13</v>
      </c>
      <c r="P324" s="29">
        <v>1500033.47</v>
      </c>
      <c r="Q324" s="2"/>
      <c r="R324" s="2"/>
    </row>
    <row r="325" spans="1:18" ht="12.75">
      <c r="A325" s="23" t="s">
        <v>134</v>
      </c>
      <c r="B325" s="24"/>
      <c r="C325" s="24"/>
      <c r="D325" s="25"/>
      <c r="E325" s="36"/>
      <c r="F325" s="30"/>
      <c r="G325" s="36">
        <v>2</v>
      </c>
      <c r="H325" s="30">
        <v>230774.38</v>
      </c>
      <c r="I325" s="36">
        <v>7</v>
      </c>
      <c r="J325" s="30">
        <v>807710.33</v>
      </c>
      <c r="K325" s="36">
        <v>4</v>
      </c>
      <c r="L325" s="30">
        <v>461548.76</v>
      </c>
      <c r="M325" s="36"/>
      <c r="N325" s="30"/>
      <c r="O325" s="37">
        <v>13</v>
      </c>
      <c r="P325" s="30">
        <v>1500033.47</v>
      </c>
      <c r="Q325" s="2"/>
      <c r="R325" s="2"/>
    </row>
    <row r="326" spans="1:18" ht="12.75">
      <c r="A326" s="17" t="s">
        <v>173</v>
      </c>
      <c r="B326" s="17" t="s">
        <v>4</v>
      </c>
      <c r="C326" s="17" t="s">
        <v>5</v>
      </c>
      <c r="D326" s="18" t="s">
        <v>6</v>
      </c>
      <c r="E326" s="34"/>
      <c r="F326" s="29"/>
      <c r="G326" s="34"/>
      <c r="H326" s="29"/>
      <c r="I326" s="34">
        <v>336</v>
      </c>
      <c r="J326" s="29">
        <v>1855707.84</v>
      </c>
      <c r="K326" s="34">
        <v>93</v>
      </c>
      <c r="L326" s="29">
        <v>513633.42</v>
      </c>
      <c r="M326" s="34"/>
      <c r="N326" s="29"/>
      <c r="O326" s="35">
        <v>429</v>
      </c>
      <c r="P326" s="29">
        <v>2369341.26</v>
      </c>
      <c r="Q326" s="2"/>
      <c r="R326" s="2"/>
    </row>
    <row r="327" spans="1:18" ht="12.75">
      <c r="A327" s="19"/>
      <c r="B327" s="19"/>
      <c r="C327" s="20" t="s">
        <v>7</v>
      </c>
      <c r="D327" s="18" t="s">
        <v>6</v>
      </c>
      <c r="E327" s="34"/>
      <c r="F327" s="29"/>
      <c r="G327" s="34"/>
      <c r="H327" s="29"/>
      <c r="I327" s="34">
        <v>31</v>
      </c>
      <c r="J327" s="29">
        <v>10551.16</v>
      </c>
      <c r="K327" s="34">
        <v>8</v>
      </c>
      <c r="L327" s="29">
        <v>2722.88</v>
      </c>
      <c r="M327" s="34"/>
      <c r="N327" s="29"/>
      <c r="O327" s="35">
        <v>39</v>
      </c>
      <c r="P327" s="29">
        <v>13274.04</v>
      </c>
      <c r="Q327" s="2"/>
      <c r="R327" s="2"/>
    </row>
    <row r="328" spans="1:18" ht="12.75">
      <c r="A328" s="23" t="s">
        <v>174</v>
      </c>
      <c r="B328" s="24"/>
      <c r="C328" s="24"/>
      <c r="D328" s="25"/>
      <c r="E328" s="36"/>
      <c r="F328" s="30"/>
      <c r="G328" s="36"/>
      <c r="H328" s="30"/>
      <c r="I328" s="36">
        <v>367</v>
      </c>
      <c r="J328" s="30">
        <v>1866259</v>
      </c>
      <c r="K328" s="36">
        <v>101</v>
      </c>
      <c r="L328" s="30">
        <v>516356.3</v>
      </c>
      <c r="M328" s="36"/>
      <c r="N328" s="30"/>
      <c r="O328" s="37">
        <v>468</v>
      </c>
      <c r="P328" s="30">
        <v>2382615.3</v>
      </c>
      <c r="Q328" s="2"/>
      <c r="R328" s="2"/>
    </row>
    <row r="329" spans="1:18" ht="12.75">
      <c r="A329" s="17" t="s">
        <v>135</v>
      </c>
      <c r="B329" s="17" t="s">
        <v>8</v>
      </c>
      <c r="C329" s="17" t="s">
        <v>181</v>
      </c>
      <c r="D329" s="18" t="s">
        <v>9</v>
      </c>
      <c r="E329" s="34">
        <v>2</v>
      </c>
      <c r="F329" s="29">
        <v>360865.7</v>
      </c>
      <c r="G329" s="34">
        <v>57</v>
      </c>
      <c r="H329" s="29">
        <v>6856539.25</v>
      </c>
      <c r="I329" s="34">
        <v>67</v>
      </c>
      <c r="J329" s="29">
        <v>7681401.12</v>
      </c>
      <c r="K329" s="34">
        <v>93</v>
      </c>
      <c r="L329" s="29">
        <v>11148321.93</v>
      </c>
      <c r="M329" s="34">
        <v>8</v>
      </c>
      <c r="N329" s="29">
        <v>953729.48</v>
      </c>
      <c r="O329" s="35">
        <v>227</v>
      </c>
      <c r="P329" s="29">
        <v>27000857.48</v>
      </c>
      <c r="Q329" s="2"/>
      <c r="R329" s="2"/>
    </row>
    <row r="330" spans="1:18" ht="12.75">
      <c r="A330" s="17"/>
      <c r="B330" s="21" t="s">
        <v>198</v>
      </c>
      <c r="C330" s="21"/>
      <c r="D330" s="22" t="s">
        <v>9</v>
      </c>
      <c r="E330" s="34">
        <v>2</v>
      </c>
      <c r="F330" s="29">
        <v>360865.7</v>
      </c>
      <c r="G330" s="34">
        <v>29</v>
      </c>
      <c r="H330" s="29">
        <v>5232552.68</v>
      </c>
      <c r="I330" s="34">
        <v>31</v>
      </c>
      <c r="J330" s="29">
        <v>5593418.39</v>
      </c>
      <c r="K330" s="34">
        <v>47</v>
      </c>
      <c r="L330" s="29">
        <v>8480344</v>
      </c>
      <c r="M330" s="34">
        <v>4</v>
      </c>
      <c r="N330" s="29">
        <v>721731.4</v>
      </c>
      <c r="O330" s="35">
        <v>113</v>
      </c>
      <c r="P330" s="29">
        <v>20388912.169999998</v>
      </c>
      <c r="Q330" s="2"/>
      <c r="R330" s="2"/>
    </row>
    <row r="331" spans="1:18" ht="12.75">
      <c r="A331" s="23" t="s">
        <v>136</v>
      </c>
      <c r="B331" s="24"/>
      <c r="C331" s="24"/>
      <c r="D331" s="25"/>
      <c r="E331" s="36">
        <v>2</v>
      </c>
      <c r="F331" s="30">
        <v>360865.7</v>
      </c>
      <c r="G331" s="36">
        <v>57</v>
      </c>
      <c r="H331" s="30">
        <v>6856539.25</v>
      </c>
      <c r="I331" s="36">
        <v>67</v>
      </c>
      <c r="J331" s="30">
        <v>7681401.12</v>
      </c>
      <c r="K331" s="36">
        <v>93</v>
      </c>
      <c r="L331" s="30">
        <v>11148321.93</v>
      </c>
      <c r="M331" s="36">
        <v>8</v>
      </c>
      <c r="N331" s="30">
        <v>953729.48</v>
      </c>
      <c r="O331" s="37">
        <v>227</v>
      </c>
      <c r="P331" s="30">
        <v>27000857.48</v>
      </c>
      <c r="Q331" s="2"/>
      <c r="R331" s="2"/>
    </row>
    <row r="332" spans="1:18" ht="12.75">
      <c r="A332" s="17" t="s">
        <v>137</v>
      </c>
      <c r="B332" s="17" t="s">
        <v>4</v>
      </c>
      <c r="C332" s="17" t="s">
        <v>5</v>
      </c>
      <c r="D332" s="18" t="s">
        <v>6</v>
      </c>
      <c r="E332" s="34">
        <v>1</v>
      </c>
      <c r="F332" s="29">
        <v>3489.49</v>
      </c>
      <c r="G332" s="34">
        <v>9</v>
      </c>
      <c r="H332" s="29">
        <v>31405.39</v>
      </c>
      <c r="I332" s="34">
        <v>61</v>
      </c>
      <c r="J332" s="29">
        <v>212858.73</v>
      </c>
      <c r="K332" s="34">
        <v>60</v>
      </c>
      <c r="L332" s="29">
        <v>209369.24</v>
      </c>
      <c r="M332" s="34"/>
      <c r="N332" s="29"/>
      <c r="O332" s="35">
        <v>131</v>
      </c>
      <c r="P332" s="29">
        <v>457122.85</v>
      </c>
      <c r="Q332" s="2"/>
      <c r="R332" s="2"/>
    </row>
    <row r="333" spans="1:18" ht="12.75">
      <c r="A333" s="23" t="s">
        <v>138</v>
      </c>
      <c r="B333" s="24"/>
      <c r="C333" s="24"/>
      <c r="D333" s="25"/>
      <c r="E333" s="36">
        <v>1</v>
      </c>
      <c r="F333" s="30">
        <v>3489.49</v>
      </c>
      <c r="G333" s="36">
        <v>9</v>
      </c>
      <c r="H333" s="30">
        <v>31405.39</v>
      </c>
      <c r="I333" s="36">
        <v>61</v>
      </c>
      <c r="J333" s="30">
        <v>212858.73</v>
      </c>
      <c r="K333" s="36">
        <v>60</v>
      </c>
      <c r="L333" s="30">
        <v>209369.24</v>
      </c>
      <c r="M333" s="36"/>
      <c r="N333" s="30"/>
      <c r="O333" s="37">
        <v>131</v>
      </c>
      <c r="P333" s="30">
        <v>457122.85</v>
      </c>
      <c r="Q333" s="2"/>
      <c r="R333" s="2"/>
    </row>
    <row r="334" spans="1:18" ht="12.75">
      <c r="A334" s="17" t="s">
        <v>139</v>
      </c>
      <c r="B334" s="17" t="s">
        <v>13</v>
      </c>
      <c r="C334" s="17" t="s">
        <v>181</v>
      </c>
      <c r="D334" s="18" t="s">
        <v>14</v>
      </c>
      <c r="E334" s="34"/>
      <c r="F334" s="29"/>
      <c r="G334" s="34">
        <v>3</v>
      </c>
      <c r="H334" s="29">
        <v>357470.27</v>
      </c>
      <c r="I334" s="34">
        <v>10</v>
      </c>
      <c r="J334" s="29">
        <v>1191567.58</v>
      </c>
      <c r="K334" s="34">
        <v>3</v>
      </c>
      <c r="L334" s="29">
        <v>357470.27</v>
      </c>
      <c r="M334" s="34">
        <v>1</v>
      </c>
      <c r="N334" s="29">
        <v>119156.76</v>
      </c>
      <c r="O334" s="35">
        <v>17</v>
      </c>
      <c r="P334" s="29">
        <v>2025664.88</v>
      </c>
      <c r="Q334" s="2"/>
      <c r="R334" s="2"/>
    </row>
    <row r="335" spans="1:18" ht="12.75">
      <c r="A335" s="23" t="s">
        <v>140</v>
      </c>
      <c r="B335" s="24"/>
      <c r="C335" s="24"/>
      <c r="D335" s="25"/>
      <c r="E335" s="36"/>
      <c r="F335" s="30"/>
      <c r="G335" s="36">
        <v>3</v>
      </c>
      <c r="H335" s="30">
        <v>357470.27</v>
      </c>
      <c r="I335" s="36">
        <v>10</v>
      </c>
      <c r="J335" s="30">
        <v>1191567.58</v>
      </c>
      <c r="K335" s="36">
        <v>3</v>
      </c>
      <c r="L335" s="30">
        <v>357470.27</v>
      </c>
      <c r="M335" s="36">
        <v>1</v>
      </c>
      <c r="N335" s="30">
        <v>119156.76</v>
      </c>
      <c r="O335" s="37">
        <v>17</v>
      </c>
      <c r="P335" s="30">
        <v>2025664.88</v>
      </c>
      <c r="Q335" s="2"/>
      <c r="R335" s="2"/>
    </row>
    <row r="336" spans="1:18" ht="12.75">
      <c r="A336" s="17" t="s">
        <v>167</v>
      </c>
      <c r="B336" s="17" t="s">
        <v>4</v>
      </c>
      <c r="C336" s="17" t="s">
        <v>5</v>
      </c>
      <c r="D336" s="18" t="s">
        <v>6</v>
      </c>
      <c r="E336" s="34"/>
      <c r="F336" s="29"/>
      <c r="G336" s="34">
        <v>305</v>
      </c>
      <c r="H336" s="29">
        <v>1684496.7</v>
      </c>
      <c r="I336" s="34">
        <v>737</v>
      </c>
      <c r="J336" s="29">
        <v>4070406.78</v>
      </c>
      <c r="K336" s="34">
        <v>859</v>
      </c>
      <c r="L336" s="29">
        <v>4744205.46</v>
      </c>
      <c r="M336" s="34"/>
      <c r="N336" s="29"/>
      <c r="O336" s="35">
        <v>1901</v>
      </c>
      <c r="P336" s="29">
        <v>10499108.94</v>
      </c>
      <c r="Q336" s="2"/>
      <c r="R336" s="2"/>
    </row>
    <row r="337" spans="1:18" ht="12.75">
      <c r="A337" s="19"/>
      <c r="B337" s="19"/>
      <c r="C337" s="20" t="s">
        <v>7</v>
      </c>
      <c r="D337" s="18" t="s">
        <v>6</v>
      </c>
      <c r="E337" s="34"/>
      <c r="F337" s="29"/>
      <c r="G337" s="34">
        <v>28</v>
      </c>
      <c r="H337" s="29">
        <v>19776.4</v>
      </c>
      <c r="I337" s="34">
        <v>68</v>
      </c>
      <c r="J337" s="29">
        <v>48028.4</v>
      </c>
      <c r="K337" s="34">
        <v>79</v>
      </c>
      <c r="L337" s="29">
        <v>55797.7</v>
      </c>
      <c r="M337" s="34"/>
      <c r="N337" s="29"/>
      <c r="O337" s="35">
        <v>175</v>
      </c>
      <c r="P337" s="29">
        <v>123602.5</v>
      </c>
      <c r="Q337" s="2"/>
      <c r="R337" s="2"/>
    </row>
    <row r="338" spans="1:18" ht="12.75">
      <c r="A338" s="19"/>
      <c r="B338" s="17" t="s">
        <v>8</v>
      </c>
      <c r="C338" s="17" t="s">
        <v>181</v>
      </c>
      <c r="D338" s="18" t="s">
        <v>9</v>
      </c>
      <c r="E338" s="34"/>
      <c r="F338" s="29"/>
      <c r="G338" s="34">
        <v>61</v>
      </c>
      <c r="H338" s="29">
        <v>1009697.55</v>
      </c>
      <c r="I338" s="34">
        <v>46</v>
      </c>
      <c r="J338" s="29">
        <v>866601.19</v>
      </c>
      <c r="K338" s="34">
        <v>56</v>
      </c>
      <c r="L338" s="29">
        <v>1029166.37</v>
      </c>
      <c r="M338" s="34">
        <v>1</v>
      </c>
      <c r="N338" s="29">
        <v>113423.2</v>
      </c>
      <c r="O338" s="35">
        <v>164</v>
      </c>
      <c r="P338" s="29">
        <v>3018888.31</v>
      </c>
      <c r="Q338" s="2"/>
      <c r="R338" s="2"/>
    </row>
    <row r="339" spans="1:18" ht="12.75">
      <c r="A339" s="20"/>
      <c r="B339" s="21" t="s">
        <v>198</v>
      </c>
      <c r="C339" s="21"/>
      <c r="D339" s="22" t="s">
        <v>9</v>
      </c>
      <c r="E339" s="34"/>
      <c r="F339" s="29"/>
      <c r="G339" s="34">
        <v>4</v>
      </c>
      <c r="H339" s="29">
        <v>453692.79</v>
      </c>
      <c r="I339" s="34">
        <v>4</v>
      </c>
      <c r="J339" s="29">
        <v>453692.79</v>
      </c>
      <c r="K339" s="34">
        <v>5</v>
      </c>
      <c r="L339" s="29">
        <v>567115.99</v>
      </c>
      <c r="M339" s="34">
        <v>1</v>
      </c>
      <c r="N339" s="29">
        <v>113423.2</v>
      </c>
      <c r="O339" s="35">
        <v>14</v>
      </c>
      <c r="P339" s="29">
        <v>1587924.77</v>
      </c>
      <c r="Q339" s="2"/>
      <c r="R339" s="2"/>
    </row>
    <row r="340" spans="1:18" ht="12.75">
      <c r="A340" s="23" t="s">
        <v>168</v>
      </c>
      <c r="B340" s="24"/>
      <c r="C340" s="24"/>
      <c r="D340" s="25"/>
      <c r="E340" s="36"/>
      <c r="F340" s="30"/>
      <c r="G340" s="36">
        <v>394</v>
      </c>
      <c r="H340" s="30">
        <v>2713970.65</v>
      </c>
      <c r="I340" s="36">
        <v>851</v>
      </c>
      <c r="J340" s="30">
        <v>4985036.37</v>
      </c>
      <c r="K340" s="36">
        <v>994</v>
      </c>
      <c r="L340" s="30">
        <v>5829169.53</v>
      </c>
      <c r="M340" s="36">
        <v>1</v>
      </c>
      <c r="N340" s="30">
        <v>113423.2</v>
      </c>
      <c r="O340" s="37">
        <v>2240</v>
      </c>
      <c r="P340" s="30">
        <v>13641599.75</v>
      </c>
      <c r="Q340" s="2"/>
      <c r="R340" s="2"/>
    </row>
    <row r="341" spans="1:18" ht="12.75">
      <c r="A341" s="17" t="s">
        <v>169</v>
      </c>
      <c r="B341" s="17" t="s">
        <v>13</v>
      </c>
      <c r="C341" s="17" t="s">
        <v>181</v>
      </c>
      <c r="D341" s="18" t="s">
        <v>14</v>
      </c>
      <c r="E341" s="34"/>
      <c r="F341" s="29"/>
      <c r="G341" s="34">
        <v>2</v>
      </c>
      <c r="H341" s="29">
        <v>283548.43</v>
      </c>
      <c r="I341" s="34">
        <v>4</v>
      </c>
      <c r="J341" s="29">
        <v>567096.87</v>
      </c>
      <c r="K341" s="34">
        <v>10</v>
      </c>
      <c r="L341" s="29">
        <v>1417742.17</v>
      </c>
      <c r="M341" s="34">
        <v>1</v>
      </c>
      <c r="N341" s="29">
        <v>141774.22</v>
      </c>
      <c r="O341" s="35">
        <v>17</v>
      </c>
      <c r="P341" s="29">
        <v>2410161.69</v>
      </c>
      <c r="Q341" s="2"/>
      <c r="R341" s="2"/>
    </row>
    <row r="342" spans="1:18" ht="12.75">
      <c r="A342" s="19"/>
      <c r="B342" s="17" t="s">
        <v>8</v>
      </c>
      <c r="C342" s="17" t="s">
        <v>181</v>
      </c>
      <c r="D342" s="18" t="s">
        <v>9</v>
      </c>
      <c r="E342" s="34">
        <v>5</v>
      </c>
      <c r="F342" s="29">
        <v>616578.02</v>
      </c>
      <c r="G342" s="34">
        <v>5</v>
      </c>
      <c r="H342" s="29">
        <v>401975.14</v>
      </c>
      <c r="I342" s="34">
        <v>16</v>
      </c>
      <c r="J342" s="29">
        <v>1565304.2</v>
      </c>
      <c r="K342" s="34">
        <v>27</v>
      </c>
      <c r="L342" s="29">
        <v>2943236.13</v>
      </c>
      <c r="M342" s="34">
        <v>1</v>
      </c>
      <c r="N342" s="29">
        <v>37474.45</v>
      </c>
      <c r="O342" s="35">
        <v>54</v>
      </c>
      <c r="P342" s="29">
        <v>5564567.94</v>
      </c>
      <c r="Q342" s="2"/>
      <c r="R342" s="2"/>
    </row>
    <row r="343" spans="1:18" ht="12.75">
      <c r="A343" s="20"/>
      <c r="B343" s="21" t="s">
        <v>198</v>
      </c>
      <c r="C343" s="21"/>
      <c r="D343" s="22" t="s">
        <v>9</v>
      </c>
      <c r="E343" s="34">
        <v>4</v>
      </c>
      <c r="F343" s="29">
        <v>579103.57</v>
      </c>
      <c r="G343" s="34">
        <v>2</v>
      </c>
      <c r="H343" s="29">
        <v>289551.78</v>
      </c>
      <c r="I343" s="34">
        <v>9</v>
      </c>
      <c r="J343" s="29">
        <v>1302983.03</v>
      </c>
      <c r="K343" s="34">
        <v>18</v>
      </c>
      <c r="L343" s="29">
        <v>2605966.05</v>
      </c>
      <c r="M343" s="34"/>
      <c r="N343" s="29"/>
      <c r="O343" s="35">
        <v>33</v>
      </c>
      <c r="P343" s="29">
        <v>4777604.43</v>
      </c>
      <c r="Q343" s="2"/>
      <c r="R343" s="2"/>
    </row>
    <row r="344" spans="1:18" ht="12.75">
      <c r="A344" s="23" t="s">
        <v>170</v>
      </c>
      <c r="B344" s="24"/>
      <c r="C344" s="24"/>
      <c r="D344" s="25"/>
      <c r="E344" s="36">
        <v>5</v>
      </c>
      <c r="F344" s="30">
        <v>616578.02</v>
      </c>
      <c r="G344" s="36">
        <v>7</v>
      </c>
      <c r="H344" s="30">
        <v>685523.57</v>
      </c>
      <c r="I344" s="36">
        <v>20</v>
      </c>
      <c r="J344" s="30">
        <v>2132401.07</v>
      </c>
      <c r="K344" s="36">
        <v>37</v>
      </c>
      <c r="L344" s="30">
        <v>4360978.3</v>
      </c>
      <c r="M344" s="36">
        <v>2</v>
      </c>
      <c r="N344" s="30">
        <v>179248.67</v>
      </c>
      <c r="O344" s="37">
        <v>71</v>
      </c>
      <c r="P344" s="30">
        <v>7974729.630000001</v>
      </c>
      <c r="Q344" s="2"/>
      <c r="R344" s="2"/>
    </row>
    <row r="345" spans="1:18" ht="12.75">
      <c r="A345" s="17" t="s">
        <v>141</v>
      </c>
      <c r="B345" s="17" t="s">
        <v>4</v>
      </c>
      <c r="C345" s="17" t="s">
        <v>5</v>
      </c>
      <c r="D345" s="18" t="s">
        <v>6</v>
      </c>
      <c r="E345" s="34">
        <v>3</v>
      </c>
      <c r="F345" s="29">
        <v>8667.21</v>
      </c>
      <c r="G345" s="34">
        <v>6</v>
      </c>
      <c r="H345" s="29">
        <v>17334.41</v>
      </c>
      <c r="I345" s="34">
        <v>63</v>
      </c>
      <c r="J345" s="29">
        <v>182011.34</v>
      </c>
      <c r="K345" s="34">
        <v>28</v>
      </c>
      <c r="L345" s="29">
        <v>80893.93</v>
      </c>
      <c r="M345" s="34">
        <v>1</v>
      </c>
      <c r="N345" s="29">
        <v>2889.07</v>
      </c>
      <c r="O345" s="35">
        <v>101</v>
      </c>
      <c r="P345" s="29">
        <v>291795.96</v>
      </c>
      <c r="Q345" s="2"/>
      <c r="R345" s="2"/>
    </row>
    <row r="346" spans="1:18" ht="12.75">
      <c r="A346" s="23" t="s">
        <v>142</v>
      </c>
      <c r="B346" s="24"/>
      <c r="C346" s="24"/>
      <c r="D346" s="25"/>
      <c r="E346" s="36">
        <v>3</v>
      </c>
      <c r="F346" s="30">
        <v>8667.21</v>
      </c>
      <c r="G346" s="36">
        <v>6</v>
      </c>
      <c r="H346" s="30">
        <v>17334.41</v>
      </c>
      <c r="I346" s="36">
        <v>63</v>
      </c>
      <c r="J346" s="30">
        <v>182011.34</v>
      </c>
      <c r="K346" s="36">
        <v>28</v>
      </c>
      <c r="L346" s="30">
        <v>80893.93</v>
      </c>
      <c r="M346" s="36">
        <v>1</v>
      </c>
      <c r="N346" s="30">
        <v>2889.07</v>
      </c>
      <c r="O346" s="37">
        <v>101</v>
      </c>
      <c r="P346" s="30">
        <v>291795.96</v>
      </c>
      <c r="Q346" s="2"/>
      <c r="R346" s="2"/>
    </row>
    <row r="347" spans="1:18" ht="12.75">
      <c r="A347" s="17" t="s">
        <v>143</v>
      </c>
      <c r="B347" s="17" t="s">
        <v>4</v>
      </c>
      <c r="C347" s="17" t="s">
        <v>5</v>
      </c>
      <c r="D347" s="18" t="s">
        <v>6</v>
      </c>
      <c r="E347" s="34">
        <v>2</v>
      </c>
      <c r="F347" s="29">
        <v>4254.3</v>
      </c>
      <c r="G347" s="34">
        <v>8</v>
      </c>
      <c r="H347" s="29">
        <v>17017.2</v>
      </c>
      <c r="I347" s="34">
        <v>104</v>
      </c>
      <c r="J347" s="29">
        <v>198682.46</v>
      </c>
      <c r="K347" s="34">
        <v>40</v>
      </c>
      <c r="L347" s="29">
        <v>78795.45</v>
      </c>
      <c r="M347" s="34">
        <v>2</v>
      </c>
      <c r="N347" s="29">
        <v>4254.3</v>
      </c>
      <c r="O347" s="35">
        <v>156</v>
      </c>
      <c r="P347" s="29">
        <v>303003.71</v>
      </c>
      <c r="Q347" s="2"/>
      <c r="R347" s="2"/>
    </row>
    <row r="348" spans="1:18" ht="12.75">
      <c r="A348" s="19"/>
      <c r="B348" s="17" t="s">
        <v>8</v>
      </c>
      <c r="C348" s="17" t="s">
        <v>181</v>
      </c>
      <c r="D348" s="18" t="s">
        <v>9</v>
      </c>
      <c r="E348" s="34"/>
      <c r="F348" s="29"/>
      <c r="G348" s="34">
        <v>0</v>
      </c>
      <c r="H348" s="29">
        <v>0</v>
      </c>
      <c r="I348" s="34">
        <v>1</v>
      </c>
      <c r="J348" s="29">
        <v>35435.52</v>
      </c>
      <c r="K348" s="34">
        <v>0</v>
      </c>
      <c r="L348" s="29">
        <v>0</v>
      </c>
      <c r="M348" s="34"/>
      <c r="N348" s="29"/>
      <c r="O348" s="35">
        <v>1</v>
      </c>
      <c r="P348" s="29">
        <v>35435.52</v>
      </c>
      <c r="Q348" s="2"/>
      <c r="R348" s="2"/>
    </row>
    <row r="349" spans="1:18" ht="11.25" customHeight="1">
      <c r="A349" s="23" t="s">
        <v>144</v>
      </c>
      <c r="B349" s="24"/>
      <c r="C349" s="24"/>
      <c r="D349" s="25"/>
      <c r="E349" s="36">
        <v>2</v>
      </c>
      <c r="F349" s="30">
        <v>4254.3</v>
      </c>
      <c r="G349" s="36">
        <v>8</v>
      </c>
      <c r="H349" s="30">
        <v>17017.2</v>
      </c>
      <c r="I349" s="36">
        <v>105</v>
      </c>
      <c r="J349" s="30">
        <v>234117.98</v>
      </c>
      <c r="K349" s="36">
        <v>40</v>
      </c>
      <c r="L349" s="30">
        <v>78795.45</v>
      </c>
      <c r="M349" s="36">
        <v>2</v>
      </c>
      <c r="N349" s="30">
        <v>4254.3</v>
      </c>
      <c r="O349" s="37">
        <v>157</v>
      </c>
      <c r="P349" s="30">
        <v>338439.23</v>
      </c>
      <c r="Q349" s="2"/>
      <c r="R349" s="2"/>
    </row>
    <row r="350" spans="1:18" ht="12.75">
      <c r="A350" s="17" t="s">
        <v>145</v>
      </c>
      <c r="B350" s="17" t="s">
        <v>4</v>
      </c>
      <c r="C350" s="17" t="s">
        <v>7</v>
      </c>
      <c r="D350" s="18" t="s">
        <v>6</v>
      </c>
      <c r="E350" s="34"/>
      <c r="F350" s="29"/>
      <c r="G350" s="34">
        <v>2</v>
      </c>
      <c r="H350" s="29">
        <v>1732.42</v>
      </c>
      <c r="I350" s="34">
        <v>6</v>
      </c>
      <c r="J350" s="29">
        <v>5197.26</v>
      </c>
      <c r="K350" s="34">
        <v>5</v>
      </c>
      <c r="L350" s="29">
        <v>4331.05</v>
      </c>
      <c r="M350" s="34">
        <v>1</v>
      </c>
      <c r="N350" s="29">
        <v>866.21</v>
      </c>
      <c r="O350" s="35">
        <v>14</v>
      </c>
      <c r="P350" s="29">
        <v>12126.94</v>
      </c>
      <c r="Q350" s="2"/>
      <c r="R350" s="2"/>
    </row>
    <row r="351" spans="1:18" ht="12.75">
      <c r="A351" s="19"/>
      <c r="B351" s="17" t="s">
        <v>8</v>
      </c>
      <c r="C351" s="17" t="s">
        <v>181</v>
      </c>
      <c r="D351" s="18" t="s">
        <v>9</v>
      </c>
      <c r="E351" s="34"/>
      <c r="F351" s="29"/>
      <c r="G351" s="34">
        <v>3</v>
      </c>
      <c r="H351" s="29">
        <v>349341.43</v>
      </c>
      <c r="I351" s="34">
        <v>1</v>
      </c>
      <c r="J351" s="29">
        <v>117682.98</v>
      </c>
      <c r="K351" s="34">
        <v>4</v>
      </c>
      <c r="L351" s="29">
        <v>470731.94</v>
      </c>
      <c r="M351" s="34">
        <v>1</v>
      </c>
      <c r="N351" s="29">
        <v>113975.46</v>
      </c>
      <c r="O351" s="35">
        <v>9</v>
      </c>
      <c r="P351" s="29">
        <v>1051731.81</v>
      </c>
      <c r="Q351" s="2"/>
      <c r="R351" s="2"/>
    </row>
    <row r="352" spans="1:18" ht="12.75">
      <c r="A352" s="20"/>
      <c r="B352" s="21" t="s">
        <v>198</v>
      </c>
      <c r="C352" s="21"/>
      <c r="D352" s="22" t="s">
        <v>9</v>
      </c>
      <c r="E352" s="34"/>
      <c r="F352" s="29"/>
      <c r="G352" s="34">
        <v>2</v>
      </c>
      <c r="H352" s="29">
        <v>235365.97</v>
      </c>
      <c r="I352" s="34">
        <v>1</v>
      </c>
      <c r="J352" s="29">
        <v>117682.98</v>
      </c>
      <c r="K352" s="34">
        <v>4</v>
      </c>
      <c r="L352" s="29">
        <v>470731.94</v>
      </c>
      <c r="M352" s="34"/>
      <c r="N352" s="29"/>
      <c r="O352" s="35">
        <v>7</v>
      </c>
      <c r="P352" s="29">
        <v>823780.89</v>
      </c>
      <c r="Q352" s="2"/>
      <c r="R352" s="2"/>
    </row>
    <row r="353" spans="1:18" ht="12.75">
      <c r="A353" s="23" t="s">
        <v>146</v>
      </c>
      <c r="B353" s="24"/>
      <c r="C353" s="24"/>
      <c r="D353" s="25"/>
      <c r="E353" s="36"/>
      <c r="F353" s="30"/>
      <c r="G353" s="36">
        <v>5</v>
      </c>
      <c r="H353" s="30">
        <v>351073.85</v>
      </c>
      <c r="I353" s="36">
        <v>7</v>
      </c>
      <c r="J353" s="30">
        <v>122880.24</v>
      </c>
      <c r="K353" s="36">
        <v>9</v>
      </c>
      <c r="L353" s="30">
        <v>475062.99</v>
      </c>
      <c r="M353" s="36">
        <v>2</v>
      </c>
      <c r="N353" s="30">
        <v>114841.67</v>
      </c>
      <c r="O353" s="37">
        <v>23</v>
      </c>
      <c r="P353" s="30">
        <v>1063858.75</v>
      </c>
      <c r="Q353" s="2"/>
      <c r="R353" s="2"/>
    </row>
    <row r="354" spans="1:18" ht="12.75">
      <c r="A354" s="17" t="s">
        <v>147</v>
      </c>
      <c r="B354" s="17" t="s">
        <v>13</v>
      </c>
      <c r="C354" s="17" t="s">
        <v>181</v>
      </c>
      <c r="D354" s="18" t="s">
        <v>14</v>
      </c>
      <c r="E354" s="34">
        <v>1</v>
      </c>
      <c r="F354" s="29">
        <v>118759.98</v>
      </c>
      <c r="G354" s="34">
        <v>9</v>
      </c>
      <c r="H354" s="29">
        <v>1068839.86</v>
      </c>
      <c r="I354" s="34">
        <v>10</v>
      </c>
      <c r="J354" s="29">
        <v>1187599.84</v>
      </c>
      <c r="K354" s="34">
        <v>16</v>
      </c>
      <c r="L354" s="29">
        <v>1900159.74</v>
      </c>
      <c r="M354" s="34">
        <v>2</v>
      </c>
      <c r="N354" s="29">
        <v>237519.97</v>
      </c>
      <c r="O354" s="35">
        <v>38</v>
      </c>
      <c r="P354" s="29">
        <v>4512879.39</v>
      </c>
      <c r="Q354" s="2"/>
      <c r="R354" s="2"/>
    </row>
    <row r="355" spans="1:18" ht="12.75">
      <c r="A355" s="19"/>
      <c r="B355" s="17" t="s">
        <v>4</v>
      </c>
      <c r="C355" s="17" t="s">
        <v>5</v>
      </c>
      <c r="D355" s="18" t="s">
        <v>6</v>
      </c>
      <c r="E355" s="34">
        <v>4</v>
      </c>
      <c r="F355" s="29">
        <v>8613.69</v>
      </c>
      <c r="G355" s="34">
        <v>48</v>
      </c>
      <c r="H355" s="29">
        <v>107309.86</v>
      </c>
      <c r="I355" s="34">
        <v>69</v>
      </c>
      <c r="J355" s="29">
        <v>152621.41</v>
      </c>
      <c r="K355" s="34">
        <v>69</v>
      </c>
      <c r="L355" s="29">
        <v>151366</v>
      </c>
      <c r="M355" s="34">
        <v>7</v>
      </c>
      <c r="N355" s="29">
        <v>15701.66</v>
      </c>
      <c r="O355" s="35">
        <v>197</v>
      </c>
      <c r="P355" s="29">
        <v>435612.62</v>
      </c>
      <c r="Q355" s="2"/>
      <c r="R355" s="2"/>
    </row>
    <row r="356" spans="1:18" ht="12.75">
      <c r="A356" s="19"/>
      <c r="B356" s="19"/>
      <c r="C356" s="20" t="s">
        <v>7</v>
      </c>
      <c r="D356" s="18" t="s">
        <v>6</v>
      </c>
      <c r="E356" s="34">
        <v>6</v>
      </c>
      <c r="F356" s="29">
        <v>4413.68</v>
      </c>
      <c r="G356" s="34">
        <v>30</v>
      </c>
      <c r="H356" s="29">
        <v>22068.41</v>
      </c>
      <c r="I356" s="34">
        <v>59</v>
      </c>
      <c r="J356" s="29">
        <v>43401.21</v>
      </c>
      <c r="K356" s="34">
        <v>127</v>
      </c>
      <c r="L356" s="29">
        <v>93422.93</v>
      </c>
      <c r="M356" s="34"/>
      <c r="N356" s="29"/>
      <c r="O356" s="35">
        <v>222</v>
      </c>
      <c r="P356" s="29">
        <v>163306.23</v>
      </c>
      <c r="Q356" s="2"/>
      <c r="R356" s="2"/>
    </row>
    <row r="357" spans="1:18" ht="12.75">
      <c r="A357" s="23" t="s">
        <v>148</v>
      </c>
      <c r="B357" s="24"/>
      <c r="C357" s="24"/>
      <c r="D357" s="25"/>
      <c r="E357" s="36">
        <v>11</v>
      </c>
      <c r="F357" s="30">
        <v>131787.35</v>
      </c>
      <c r="G357" s="36">
        <v>87</v>
      </c>
      <c r="H357" s="30">
        <v>1198218.13</v>
      </c>
      <c r="I357" s="36">
        <v>138</v>
      </c>
      <c r="J357" s="30">
        <v>1383622.46</v>
      </c>
      <c r="K357" s="36">
        <v>212</v>
      </c>
      <c r="L357" s="30">
        <v>2144948.67</v>
      </c>
      <c r="M357" s="36">
        <v>9</v>
      </c>
      <c r="N357" s="30">
        <v>253221.63</v>
      </c>
      <c r="O357" s="37">
        <v>457</v>
      </c>
      <c r="P357" s="30">
        <v>5111798.24</v>
      </c>
      <c r="Q357" s="2"/>
      <c r="R357" s="2"/>
    </row>
    <row r="358" spans="1:18" ht="12.75">
      <c r="A358" s="17" t="s">
        <v>149</v>
      </c>
      <c r="B358" s="17" t="s">
        <v>13</v>
      </c>
      <c r="C358" s="17" t="s">
        <v>181</v>
      </c>
      <c r="D358" s="18" t="s">
        <v>14</v>
      </c>
      <c r="E358" s="34"/>
      <c r="F358" s="29"/>
      <c r="G358" s="34">
        <v>350</v>
      </c>
      <c r="H358" s="29">
        <v>2826395.62</v>
      </c>
      <c r="I358" s="34">
        <v>427</v>
      </c>
      <c r="J358" s="29">
        <v>3457777.54</v>
      </c>
      <c r="K358" s="34">
        <v>5</v>
      </c>
      <c r="L358" s="29">
        <v>39046.71</v>
      </c>
      <c r="M358" s="34">
        <v>111</v>
      </c>
      <c r="N358" s="29">
        <v>896353.65</v>
      </c>
      <c r="O358" s="35">
        <v>893</v>
      </c>
      <c r="P358" s="29">
        <v>7219573.5200000005</v>
      </c>
      <c r="Q358" s="2"/>
      <c r="R358" s="2"/>
    </row>
    <row r="359" spans="1:18" ht="12.75">
      <c r="A359" s="19"/>
      <c r="B359" s="17" t="s">
        <v>4</v>
      </c>
      <c r="C359" s="17" t="s">
        <v>5</v>
      </c>
      <c r="D359" s="18" t="s">
        <v>6</v>
      </c>
      <c r="E359" s="34">
        <v>60</v>
      </c>
      <c r="F359" s="29">
        <v>75411.21</v>
      </c>
      <c r="G359" s="34">
        <v>9394</v>
      </c>
      <c r="H359" s="29">
        <v>11806882.48</v>
      </c>
      <c r="I359" s="34">
        <v>15717</v>
      </c>
      <c r="J359" s="29">
        <v>19753967.64</v>
      </c>
      <c r="K359" s="34">
        <v>135</v>
      </c>
      <c r="L359" s="29">
        <v>169675.23</v>
      </c>
      <c r="M359" s="34">
        <v>4350</v>
      </c>
      <c r="N359" s="29">
        <v>5467313.05</v>
      </c>
      <c r="O359" s="35">
        <v>29656</v>
      </c>
      <c r="P359" s="29">
        <v>37273249.61</v>
      </c>
      <c r="Q359" s="2"/>
      <c r="R359" s="2"/>
    </row>
    <row r="360" spans="1:18" ht="12.75">
      <c r="A360" s="19"/>
      <c r="B360" s="19"/>
      <c r="C360" s="20" t="s">
        <v>18</v>
      </c>
      <c r="D360" s="18" t="s">
        <v>6</v>
      </c>
      <c r="E360" s="34">
        <v>4</v>
      </c>
      <c r="F360" s="29">
        <v>2555.89</v>
      </c>
      <c r="G360" s="34">
        <v>1192</v>
      </c>
      <c r="H360" s="29">
        <v>761654.35</v>
      </c>
      <c r="I360" s="34">
        <v>2140</v>
      </c>
      <c r="J360" s="29">
        <v>1367399.58</v>
      </c>
      <c r="K360" s="34">
        <v>42</v>
      </c>
      <c r="L360" s="29">
        <v>26836.81</v>
      </c>
      <c r="M360" s="34">
        <v>779</v>
      </c>
      <c r="N360" s="29">
        <v>497759.01</v>
      </c>
      <c r="O360" s="35">
        <v>4157</v>
      </c>
      <c r="P360" s="29">
        <v>2656205.64</v>
      </c>
      <c r="Q360" s="2"/>
      <c r="R360" s="2"/>
    </row>
    <row r="361" spans="1:18" ht="12.75">
      <c r="A361" s="19"/>
      <c r="B361" s="19"/>
      <c r="C361" s="20" t="s">
        <v>7</v>
      </c>
      <c r="D361" s="18" t="s">
        <v>6</v>
      </c>
      <c r="E361" s="34">
        <v>66</v>
      </c>
      <c r="F361" s="29">
        <v>29436.07</v>
      </c>
      <c r="G361" s="34">
        <v>11491</v>
      </c>
      <c r="H361" s="29">
        <v>5250144.14</v>
      </c>
      <c r="I361" s="34">
        <v>20291</v>
      </c>
      <c r="J361" s="29">
        <v>9349846.4</v>
      </c>
      <c r="K361" s="34">
        <v>204</v>
      </c>
      <c r="L361" s="29">
        <v>98165.21</v>
      </c>
      <c r="M361" s="34">
        <v>5806</v>
      </c>
      <c r="N361" s="29">
        <v>2708803.22</v>
      </c>
      <c r="O361" s="35">
        <v>37858</v>
      </c>
      <c r="P361" s="29">
        <v>17436395.04</v>
      </c>
      <c r="Q361" s="2"/>
      <c r="R361" s="2"/>
    </row>
    <row r="362" spans="1:18" ht="12.75">
      <c r="A362" s="19"/>
      <c r="B362" s="17" t="s">
        <v>20</v>
      </c>
      <c r="C362" s="17" t="s">
        <v>181</v>
      </c>
      <c r="D362" s="18" t="s">
        <v>21</v>
      </c>
      <c r="E362" s="34">
        <v>10</v>
      </c>
      <c r="F362" s="29">
        <v>27406.67</v>
      </c>
      <c r="G362" s="34">
        <v>1508</v>
      </c>
      <c r="H362" s="29">
        <v>4132925.8</v>
      </c>
      <c r="I362" s="34">
        <v>2522</v>
      </c>
      <c r="J362" s="29">
        <v>6911962.11</v>
      </c>
      <c r="K362" s="34">
        <v>22</v>
      </c>
      <c r="L362" s="29">
        <v>60294.67</v>
      </c>
      <c r="M362" s="34">
        <v>699</v>
      </c>
      <c r="N362" s="29">
        <v>1915726.22</v>
      </c>
      <c r="O362" s="35">
        <v>4761</v>
      </c>
      <c r="P362" s="29">
        <v>13048315.47</v>
      </c>
      <c r="Q362" s="2"/>
      <c r="R362" s="2"/>
    </row>
    <row r="363" spans="1:18" ht="12.75">
      <c r="A363" s="19"/>
      <c r="B363" s="17" t="s">
        <v>8</v>
      </c>
      <c r="C363" s="17" t="s">
        <v>181</v>
      </c>
      <c r="D363" s="18" t="s">
        <v>9</v>
      </c>
      <c r="E363" s="34">
        <v>2</v>
      </c>
      <c r="F363" s="29">
        <v>36381.51</v>
      </c>
      <c r="G363" s="34">
        <v>607</v>
      </c>
      <c r="H363" s="29">
        <v>11041788</v>
      </c>
      <c r="I363" s="34">
        <v>1081</v>
      </c>
      <c r="J363" s="29">
        <v>19664205.64</v>
      </c>
      <c r="K363" s="34">
        <v>22</v>
      </c>
      <c r="L363" s="29">
        <v>400196.6</v>
      </c>
      <c r="M363" s="34">
        <v>285</v>
      </c>
      <c r="N363" s="29">
        <v>5184365.04</v>
      </c>
      <c r="O363" s="35">
        <v>1997</v>
      </c>
      <c r="P363" s="29">
        <v>36326936.79</v>
      </c>
      <c r="Q363" s="2"/>
      <c r="R363" s="2"/>
    </row>
    <row r="364" spans="1:18" ht="12.75">
      <c r="A364" s="23" t="s">
        <v>150</v>
      </c>
      <c r="B364" s="24"/>
      <c r="C364" s="24"/>
      <c r="D364" s="25"/>
      <c r="E364" s="36">
        <v>142</v>
      </c>
      <c r="F364" s="30">
        <v>171191.35</v>
      </c>
      <c r="G364" s="36">
        <v>24542</v>
      </c>
      <c r="H364" s="30">
        <v>35819790.39</v>
      </c>
      <c r="I364" s="36">
        <v>42178</v>
      </c>
      <c r="J364" s="30">
        <v>60505158.91</v>
      </c>
      <c r="K364" s="36">
        <v>430</v>
      </c>
      <c r="L364" s="30">
        <v>794215.23</v>
      </c>
      <c r="M364" s="36">
        <v>12030</v>
      </c>
      <c r="N364" s="30">
        <v>16670320.190000001</v>
      </c>
      <c r="O364" s="36">
        <v>79322</v>
      </c>
      <c r="P364" s="30">
        <v>113960676.07</v>
      </c>
      <c r="Q364" s="2"/>
      <c r="R364" s="2"/>
    </row>
    <row r="365" spans="1:18" ht="12.75">
      <c r="A365" s="17" t="s">
        <v>151</v>
      </c>
      <c r="B365" s="17" t="s">
        <v>4</v>
      </c>
      <c r="C365" s="17" t="s">
        <v>5</v>
      </c>
      <c r="D365" s="18" t="s">
        <v>6</v>
      </c>
      <c r="E365" s="34"/>
      <c r="F365" s="29"/>
      <c r="G365" s="34"/>
      <c r="H365" s="29"/>
      <c r="I365" s="34">
        <v>962</v>
      </c>
      <c r="J365" s="29">
        <v>5313068.28</v>
      </c>
      <c r="K365" s="34">
        <v>356</v>
      </c>
      <c r="L365" s="29">
        <v>1966166.64</v>
      </c>
      <c r="M365" s="34">
        <v>79</v>
      </c>
      <c r="N365" s="29">
        <v>436312.26</v>
      </c>
      <c r="O365" s="35">
        <v>1397</v>
      </c>
      <c r="P365" s="29">
        <v>7715547.18</v>
      </c>
      <c r="Q365" s="2"/>
      <c r="R365" s="2"/>
    </row>
    <row r="366" spans="1:18" ht="12.75">
      <c r="A366" s="19"/>
      <c r="B366" s="19"/>
      <c r="C366" s="20" t="s">
        <v>7</v>
      </c>
      <c r="D366" s="18" t="s">
        <v>6</v>
      </c>
      <c r="E366" s="34"/>
      <c r="F366" s="29"/>
      <c r="G366" s="34"/>
      <c r="H366" s="29"/>
      <c r="I366" s="34">
        <v>83</v>
      </c>
      <c r="J366" s="29">
        <v>28249.88</v>
      </c>
      <c r="K366" s="34">
        <v>30</v>
      </c>
      <c r="L366" s="29">
        <v>10210.8</v>
      </c>
      <c r="M366" s="34">
        <v>7</v>
      </c>
      <c r="N366" s="29">
        <v>2382.52</v>
      </c>
      <c r="O366" s="35">
        <v>120</v>
      </c>
      <c r="P366" s="29">
        <v>40843.2</v>
      </c>
      <c r="Q366" s="2"/>
      <c r="R366" s="2"/>
    </row>
    <row r="367" spans="1:18" ht="12.75">
      <c r="A367" s="23" t="s">
        <v>152</v>
      </c>
      <c r="B367" s="24"/>
      <c r="C367" s="24"/>
      <c r="D367" s="25"/>
      <c r="E367" s="36"/>
      <c r="F367" s="30"/>
      <c r="G367" s="36"/>
      <c r="H367" s="30"/>
      <c r="I367" s="36">
        <v>1045</v>
      </c>
      <c r="J367" s="30">
        <v>5341318.16</v>
      </c>
      <c r="K367" s="36">
        <v>386</v>
      </c>
      <c r="L367" s="30">
        <v>1976377.44</v>
      </c>
      <c r="M367" s="36">
        <v>86</v>
      </c>
      <c r="N367" s="30">
        <v>438694.78</v>
      </c>
      <c r="O367" s="37">
        <v>1517</v>
      </c>
      <c r="P367" s="30">
        <v>7756390.38</v>
      </c>
      <c r="Q367" s="2"/>
      <c r="R367" s="2"/>
    </row>
    <row r="368" spans="1:18" ht="12.75">
      <c r="A368" s="31" t="s">
        <v>153</v>
      </c>
      <c r="B368" s="32"/>
      <c r="C368" s="32"/>
      <c r="D368" s="33"/>
      <c r="E368" s="36">
        <v>32017</v>
      </c>
      <c r="F368" s="30">
        <v>64655017.89</v>
      </c>
      <c r="G368" s="36">
        <v>251017</v>
      </c>
      <c r="H368" s="30">
        <v>495623995</v>
      </c>
      <c r="I368" s="36">
        <v>828474</v>
      </c>
      <c r="J368" s="30">
        <v>1625609161.6499996</v>
      </c>
      <c r="K368" s="36">
        <v>863785</v>
      </c>
      <c r="L368" s="30">
        <v>1723150498.45</v>
      </c>
      <c r="M368" s="36">
        <v>56711</v>
      </c>
      <c r="N368" s="30">
        <v>107351273.96000002</v>
      </c>
      <c r="O368" s="37">
        <v>2032004</v>
      </c>
      <c r="P368" s="30">
        <v>4016389946.9500003</v>
      </c>
      <c r="Q368" s="2"/>
      <c r="R368" s="2"/>
    </row>
    <row r="369" spans="7:15" ht="12.75">
      <c r="G369" s="15"/>
      <c r="I369" s="15"/>
      <c r="K369" s="15"/>
      <c r="M369" s="15"/>
      <c r="O369" s="15"/>
    </row>
    <row r="370" spans="1:16" ht="12.75">
      <c r="A370" s="1"/>
      <c r="B370" s="1"/>
      <c r="C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>
      <c r="A371" s="1"/>
      <c r="B371" s="1"/>
      <c r="C371" s="1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</row>
  </sheetData>
  <sheetProtection/>
  <mergeCells count="7">
    <mergeCell ref="A2:O2"/>
    <mergeCell ref="E4:F4"/>
    <mergeCell ref="G4:H4"/>
    <mergeCell ref="I4:J4"/>
    <mergeCell ref="K4:L4"/>
    <mergeCell ref="M4:N4"/>
    <mergeCell ref="O4:P4"/>
  </mergeCells>
  <printOptions/>
  <pageMargins left="0.25" right="0.25" top="0.75" bottom="0.75" header="0.3" footer="0.3"/>
  <pageSetup fitToHeight="0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72"/>
  <sheetViews>
    <sheetView view="pageBreakPreview" zoomScaleSheetLayoutView="100" zoomScalePageLayoutView="0" workbookViewId="0" topLeftCell="A1">
      <pane xSplit="4" ySplit="5" topLeftCell="N34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Q1" sqref="Q1:R16384"/>
    </sheetView>
  </sheetViews>
  <sheetFormatPr defaultColWidth="9.140625" defaultRowHeight="15"/>
  <cols>
    <col min="1" max="1" width="30.8515625" style="7" customWidth="1"/>
    <col min="2" max="2" width="17.421875" style="8" customWidth="1"/>
    <col min="3" max="3" width="31.421875" style="8" customWidth="1"/>
    <col min="4" max="4" width="21.28125" style="1" customWidth="1"/>
    <col min="5" max="5" width="12.28125" style="15" customWidth="1"/>
    <col min="6" max="6" width="17.140625" style="2" customWidth="1"/>
    <col min="7" max="7" width="12.28125" style="2" customWidth="1"/>
    <col min="8" max="8" width="17.140625" style="2" customWidth="1"/>
    <col min="9" max="9" width="12.28125" style="2" customWidth="1"/>
    <col min="10" max="10" width="17.140625" style="2" customWidth="1"/>
    <col min="11" max="11" width="12.28125" style="2" customWidth="1"/>
    <col min="12" max="12" width="17.140625" style="2" customWidth="1"/>
    <col min="13" max="13" width="12.28125" style="2" customWidth="1"/>
    <col min="14" max="14" width="17.140625" style="2" customWidth="1"/>
    <col min="15" max="15" width="12.28125" style="12" customWidth="1"/>
    <col min="16" max="16" width="17.140625" style="2" customWidth="1"/>
    <col min="17" max="17" width="13.140625" style="1" bestFit="1" customWidth="1"/>
    <col min="18" max="18" width="10.140625" style="1" bestFit="1" customWidth="1"/>
    <col min="19" max="16384" width="9.140625" style="1" customWidth="1"/>
  </cols>
  <sheetData>
    <row r="1" ht="16.5" customHeight="1"/>
    <row r="2" spans="1:15" ht="12.75">
      <c r="A2" s="45" t="s">
        <v>178</v>
      </c>
      <c r="B2" s="45"/>
      <c r="C2" s="45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5" ht="15" customHeight="1">
      <c r="A3" s="9"/>
      <c r="B3" s="10"/>
      <c r="C3" s="1"/>
      <c r="D3" s="26"/>
      <c r="E3" s="28"/>
      <c r="F3" s="27"/>
      <c r="G3" s="27"/>
      <c r="H3" s="27"/>
      <c r="I3" s="27"/>
      <c r="J3" s="27"/>
      <c r="K3" s="27"/>
      <c r="L3" s="27"/>
      <c r="M3" s="27"/>
      <c r="N3" s="27"/>
      <c r="O3" s="13"/>
    </row>
    <row r="4" spans="1:16" ht="62.25" customHeight="1">
      <c r="A4" s="6"/>
      <c r="B4" s="11"/>
      <c r="C4" s="11"/>
      <c r="D4" s="5"/>
      <c r="E4" s="42" t="s">
        <v>176</v>
      </c>
      <c r="F4" s="42"/>
      <c r="G4" s="42" t="s">
        <v>155</v>
      </c>
      <c r="H4" s="42"/>
      <c r="I4" s="42" t="s">
        <v>154</v>
      </c>
      <c r="J4" s="42"/>
      <c r="K4" s="42" t="s">
        <v>156</v>
      </c>
      <c r="L4" s="42"/>
      <c r="M4" s="42" t="s">
        <v>177</v>
      </c>
      <c r="N4" s="42"/>
      <c r="O4" s="43" t="s">
        <v>157</v>
      </c>
      <c r="P4" s="44"/>
    </row>
    <row r="5" spans="1:16" ht="12.75">
      <c r="A5" s="6" t="s">
        <v>0</v>
      </c>
      <c r="B5" s="11" t="s">
        <v>1</v>
      </c>
      <c r="C5" s="11" t="s">
        <v>2</v>
      </c>
      <c r="D5" s="3" t="s">
        <v>3</v>
      </c>
      <c r="E5" s="16" t="s">
        <v>158</v>
      </c>
      <c r="F5" s="4" t="s">
        <v>159</v>
      </c>
      <c r="G5" s="4" t="s">
        <v>158</v>
      </c>
      <c r="H5" s="4" t="s">
        <v>159</v>
      </c>
      <c r="I5" s="4" t="s">
        <v>158</v>
      </c>
      <c r="J5" s="4" t="s">
        <v>159</v>
      </c>
      <c r="K5" s="4" t="s">
        <v>158</v>
      </c>
      <c r="L5" s="4" t="s">
        <v>159</v>
      </c>
      <c r="M5" s="4" t="s">
        <v>158</v>
      </c>
      <c r="N5" s="4" t="s">
        <v>159</v>
      </c>
      <c r="O5" s="14" t="s">
        <v>158</v>
      </c>
      <c r="P5" s="4" t="s">
        <v>159</v>
      </c>
    </row>
    <row r="6" spans="1:18" ht="12.75">
      <c r="A6" s="17" t="s">
        <v>186</v>
      </c>
      <c r="B6" s="17" t="s">
        <v>4</v>
      </c>
      <c r="C6" s="17" t="s">
        <v>5</v>
      </c>
      <c r="D6" s="18" t="s">
        <v>6</v>
      </c>
      <c r="E6" s="34">
        <v>1</v>
      </c>
      <c r="F6" s="29">
        <v>1679.06</v>
      </c>
      <c r="G6" s="34">
        <v>8</v>
      </c>
      <c r="H6" s="29">
        <v>13432.48</v>
      </c>
      <c r="I6" s="34">
        <v>27</v>
      </c>
      <c r="J6" s="29">
        <v>45334.62</v>
      </c>
      <c r="K6" s="34">
        <v>29</v>
      </c>
      <c r="L6" s="29">
        <v>48692.74</v>
      </c>
      <c r="M6" s="34">
        <v>2</v>
      </c>
      <c r="N6" s="29">
        <v>3358.12</v>
      </c>
      <c r="O6" s="35">
        <v>67</v>
      </c>
      <c r="P6" s="29">
        <v>112497.02</v>
      </c>
      <c r="Q6" s="2"/>
      <c r="R6" s="2"/>
    </row>
    <row r="7" spans="1:18" ht="12.75">
      <c r="A7" s="19"/>
      <c r="B7" s="19"/>
      <c r="C7" s="20" t="s">
        <v>7</v>
      </c>
      <c r="D7" s="18" t="s">
        <v>6</v>
      </c>
      <c r="E7" s="34">
        <v>12</v>
      </c>
      <c r="F7" s="29">
        <v>8446.92</v>
      </c>
      <c r="G7" s="34">
        <v>81</v>
      </c>
      <c r="H7" s="29">
        <v>57016.71</v>
      </c>
      <c r="I7" s="34">
        <v>317</v>
      </c>
      <c r="J7" s="29">
        <v>223139.47</v>
      </c>
      <c r="K7" s="34">
        <v>311</v>
      </c>
      <c r="L7" s="29">
        <v>218916.01</v>
      </c>
      <c r="M7" s="34">
        <v>21</v>
      </c>
      <c r="N7" s="29">
        <v>14782.11</v>
      </c>
      <c r="O7" s="35">
        <v>742</v>
      </c>
      <c r="P7" s="29">
        <v>522301.22</v>
      </c>
      <c r="Q7" s="2"/>
      <c r="R7" s="2"/>
    </row>
    <row r="8" spans="1:18" ht="12.75">
      <c r="A8" s="19"/>
      <c r="B8" s="17" t="s">
        <v>8</v>
      </c>
      <c r="C8" s="17" t="s">
        <v>181</v>
      </c>
      <c r="D8" s="18" t="s">
        <v>9</v>
      </c>
      <c r="E8" s="34">
        <v>3</v>
      </c>
      <c r="F8" s="29">
        <v>244973.64</v>
      </c>
      <c r="G8" s="34">
        <v>23</v>
      </c>
      <c r="H8" s="29">
        <v>1912196.79</v>
      </c>
      <c r="I8" s="34">
        <v>100</v>
      </c>
      <c r="J8" s="29">
        <v>7007558.59</v>
      </c>
      <c r="K8" s="34">
        <v>90</v>
      </c>
      <c r="L8" s="29">
        <v>6225045.37</v>
      </c>
      <c r="M8" s="34">
        <v>5</v>
      </c>
      <c r="N8" s="29">
        <v>340158.26</v>
      </c>
      <c r="O8" s="35">
        <v>221</v>
      </c>
      <c r="P8" s="29">
        <v>15729932.65</v>
      </c>
      <c r="Q8" s="2"/>
      <c r="R8" s="2"/>
    </row>
    <row r="9" spans="1:18" ht="12.75">
      <c r="A9" s="20"/>
      <c r="B9" s="21" t="s">
        <v>198</v>
      </c>
      <c r="C9" s="21"/>
      <c r="D9" s="22" t="s">
        <v>9</v>
      </c>
      <c r="E9" s="34">
        <v>1</v>
      </c>
      <c r="F9" s="29">
        <v>149789.02</v>
      </c>
      <c r="G9" s="34">
        <v>8</v>
      </c>
      <c r="H9" s="29">
        <v>1198312.14</v>
      </c>
      <c r="I9" s="34">
        <v>22</v>
      </c>
      <c r="J9" s="29">
        <v>3295358.39</v>
      </c>
      <c r="K9" s="34">
        <v>19</v>
      </c>
      <c r="L9" s="29">
        <v>2845991.34</v>
      </c>
      <c r="M9" s="34">
        <v>1</v>
      </c>
      <c r="N9" s="29">
        <v>149789.02</v>
      </c>
      <c r="O9" s="35">
        <v>51</v>
      </c>
      <c r="P9" s="29">
        <v>7639239.909999999</v>
      </c>
      <c r="Q9" s="2"/>
      <c r="R9" s="2"/>
    </row>
    <row r="10" spans="1:18" ht="12.75">
      <c r="A10" s="23" t="s">
        <v>187</v>
      </c>
      <c r="B10" s="24"/>
      <c r="C10" s="24"/>
      <c r="D10" s="25"/>
      <c r="E10" s="36">
        <v>16</v>
      </c>
      <c r="F10" s="30">
        <v>255099.62</v>
      </c>
      <c r="G10" s="36">
        <v>112</v>
      </c>
      <c r="H10" s="30">
        <v>1982645.98</v>
      </c>
      <c r="I10" s="36">
        <v>444</v>
      </c>
      <c r="J10" s="30">
        <v>7276032.68</v>
      </c>
      <c r="K10" s="36">
        <v>430</v>
      </c>
      <c r="L10" s="30">
        <v>6492654.12</v>
      </c>
      <c r="M10" s="36">
        <v>28</v>
      </c>
      <c r="N10" s="30">
        <v>358298.49</v>
      </c>
      <c r="O10" s="37">
        <v>1030</v>
      </c>
      <c r="P10" s="30">
        <v>16364730.89</v>
      </c>
      <c r="Q10" s="2"/>
      <c r="R10" s="2"/>
    </row>
    <row r="11" spans="1:18" ht="12.75">
      <c r="A11" s="17" t="s">
        <v>10</v>
      </c>
      <c r="B11" s="17" t="s">
        <v>4</v>
      </c>
      <c r="C11" s="17" t="s">
        <v>5</v>
      </c>
      <c r="D11" s="18" t="s">
        <v>6</v>
      </c>
      <c r="E11" s="34">
        <v>94</v>
      </c>
      <c r="F11" s="29">
        <v>514578.14</v>
      </c>
      <c r="G11" s="34">
        <v>550</v>
      </c>
      <c r="H11" s="29">
        <v>3023882.34</v>
      </c>
      <c r="I11" s="34">
        <v>3786</v>
      </c>
      <c r="J11" s="29">
        <v>20864068.64</v>
      </c>
      <c r="K11" s="34">
        <v>1775</v>
      </c>
      <c r="L11" s="29">
        <v>9757436.3</v>
      </c>
      <c r="M11" s="34">
        <v>1</v>
      </c>
      <c r="N11" s="29">
        <v>944.72</v>
      </c>
      <c r="O11" s="35">
        <v>6206</v>
      </c>
      <c r="P11" s="29">
        <v>34160910.14</v>
      </c>
      <c r="Q11" s="2"/>
      <c r="R11" s="2"/>
    </row>
    <row r="12" spans="1:18" ht="12.75">
      <c r="A12" s="19"/>
      <c r="B12" s="19"/>
      <c r="C12" s="20" t="s">
        <v>7</v>
      </c>
      <c r="D12" s="18" t="s">
        <v>6</v>
      </c>
      <c r="E12" s="34">
        <v>9</v>
      </c>
      <c r="F12" s="29">
        <v>3063.24</v>
      </c>
      <c r="G12" s="34">
        <v>42</v>
      </c>
      <c r="H12" s="29">
        <v>14295.12</v>
      </c>
      <c r="I12" s="34">
        <v>306</v>
      </c>
      <c r="J12" s="29">
        <v>104150.17</v>
      </c>
      <c r="K12" s="34">
        <v>149</v>
      </c>
      <c r="L12" s="29">
        <v>50713.64</v>
      </c>
      <c r="M12" s="34">
        <v>0</v>
      </c>
      <c r="N12" s="29">
        <v>0</v>
      </c>
      <c r="O12" s="35">
        <v>506</v>
      </c>
      <c r="P12" s="29">
        <v>172222.17</v>
      </c>
      <c r="Q12" s="2"/>
      <c r="R12" s="2"/>
    </row>
    <row r="13" spans="1:18" ht="12.75">
      <c r="A13" s="23" t="s">
        <v>11</v>
      </c>
      <c r="B13" s="24"/>
      <c r="C13" s="24"/>
      <c r="D13" s="25"/>
      <c r="E13" s="36">
        <v>103</v>
      </c>
      <c r="F13" s="30">
        <v>517641.38</v>
      </c>
      <c r="G13" s="36">
        <v>592</v>
      </c>
      <c r="H13" s="30">
        <v>3038177.46</v>
      </c>
      <c r="I13" s="36">
        <v>4092</v>
      </c>
      <c r="J13" s="30">
        <v>20968218.810000002</v>
      </c>
      <c r="K13" s="36">
        <v>1924</v>
      </c>
      <c r="L13" s="30">
        <v>9808149.940000001</v>
      </c>
      <c r="M13" s="36">
        <v>1</v>
      </c>
      <c r="N13" s="30">
        <v>944.72</v>
      </c>
      <c r="O13" s="37">
        <v>6712</v>
      </c>
      <c r="P13" s="30">
        <v>34333132.31</v>
      </c>
      <c r="Q13" s="2"/>
      <c r="R13" s="2"/>
    </row>
    <row r="14" spans="1:18" ht="12.75">
      <c r="A14" s="17" t="s">
        <v>12</v>
      </c>
      <c r="B14" s="17" t="s">
        <v>13</v>
      </c>
      <c r="C14" s="17" t="s">
        <v>181</v>
      </c>
      <c r="D14" s="18" t="s">
        <v>14</v>
      </c>
      <c r="E14" s="34">
        <v>2</v>
      </c>
      <c r="F14" s="29">
        <v>278836.52</v>
      </c>
      <c r="G14" s="34">
        <v>5</v>
      </c>
      <c r="H14" s="29">
        <v>624998.14</v>
      </c>
      <c r="I14" s="34">
        <v>15</v>
      </c>
      <c r="J14" s="29">
        <v>1874994.4</v>
      </c>
      <c r="K14" s="34">
        <v>13</v>
      </c>
      <c r="L14" s="29">
        <v>1596157.88</v>
      </c>
      <c r="M14" s="34">
        <v>2</v>
      </c>
      <c r="N14" s="29">
        <v>278836.52</v>
      </c>
      <c r="O14" s="35">
        <v>37</v>
      </c>
      <c r="P14" s="29">
        <v>4653823.46</v>
      </c>
      <c r="Q14" s="2"/>
      <c r="R14" s="2"/>
    </row>
    <row r="15" spans="1:18" ht="12.75">
      <c r="A15" s="23" t="s">
        <v>15</v>
      </c>
      <c r="B15" s="24"/>
      <c r="C15" s="24"/>
      <c r="D15" s="25"/>
      <c r="E15" s="36">
        <v>2</v>
      </c>
      <c r="F15" s="30">
        <v>278836.52</v>
      </c>
      <c r="G15" s="36">
        <v>5</v>
      </c>
      <c r="H15" s="30">
        <v>624998.14</v>
      </c>
      <c r="I15" s="36">
        <v>15</v>
      </c>
      <c r="J15" s="30">
        <v>1874994.4</v>
      </c>
      <c r="K15" s="36">
        <v>13</v>
      </c>
      <c r="L15" s="30">
        <v>1596157.88</v>
      </c>
      <c r="M15" s="36">
        <v>2</v>
      </c>
      <c r="N15" s="30">
        <v>278836.52</v>
      </c>
      <c r="O15" s="37">
        <v>37</v>
      </c>
      <c r="P15" s="30">
        <v>4653823.46</v>
      </c>
      <c r="Q15" s="2"/>
      <c r="R15" s="2"/>
    </row>
    <row r="16" spans="1:18" ht="12.75">
      <c r="A16" s="17" t="s">
        <v>16</v>
      </c>
      <c r="B16" s="17" t="s">
        <v>13</v>
      </c>
      <c r="C16" s="17" t="s">
        <v>181</v>
      </c>
      <c r="D16" s="18" t="s">
        <v>14</v>
      </c>
      <c r="E16" s="34">
        <v>1</v>
      </c>
      <c r="F16" s="29">
        <v>115387.19</v>
      </c>
      <c r="G16" s="34">
        <v>2</v>
      </c>
      <c r="H16" s="29">
        <v>230774.38</v>
      </c>
      <c r="I16" s="34">
        <v>5</v>
      </c>
      <c r="J16" s="29">
        <v>576935.95</v>
      </c>
      <c r="K16" s="34">
        <v>5</v>
      </c>
      <c r="L16" s="29">
        <v>576935.95</v>
      </c>
      <c r="M16" s="34">
        <v>0</v>
      </c>
      <c r="N16" s="29">
        <v>0</v>
      </c>
      <c r="O16" s="35">
        <v>13</v>
      </c>
      <c r="P16" s="29">
        <v>1500033.47</v>
      </c>
      <c r="Q16" s="2"/>
      <c r="R16" s="2"/>
    </row>
    <row r="17" spans="1:18" ht="12.75">
      <c r="A17" s="23" t="s">
        <v>17</v>
      </c>
      <c r="B17" s="24"/>
      <c r="C17" s="24"/>
      <c r="D17" s="25"/>
      <c r="E17" s="36">
        <v>1</v>
      </c>
      <c r="F17" s="30">
        <v>115387.19</v>
      </c>
      <c r="G17" s="36">
        <v>2</v>
      </c>
      <c r="H17" s="30">
        <v>230774.38</v>
      </c>
      <c r="I17" s="36">
        <v>5</v>
      </c>
      <c r="J17" s="30">
        <v>576935.95</v>
      </c>
      <c r="K17" s="36">
        <v>5</v>
      </c>
      <c r="L17" s="30">
        <v>576935.95</v>
      </c>
      <c r="M17" s="36">
        <v>0</v>
      </c>
      <c r="N17" s="30">
        <v>0</v>
      </c>
      <c r="O17" s="37">
        <v>13</v>
      </c>
      <c r="P17" s="30">
        <v>1500033.47</v>
      </c>
      <c r="Q17" s="2"/>
      <c r="R17" s="2"/>
    </row>
    <row r="18" spans="1:18" ht="12.75">
      <c r="A18" s="17" t="s">
        <v>161</v>
      </c>
      <c r="B18" s="17" t="s">
        <v>8</v>
      </c>
      <c r="C18" s="17" t="s">
        <v>181</v>
      </c>
      <c r="D18" s="18" t="s">
        <v>9</v>
      </c>
      <c r="E18" s="34">
        <v>0</v>
      </c>
      <c r="F18" s="29">
        <v>0</v>
      </c>
      <c r="G18" s="34">
        <v>1</v>
      </c>
      <c r="H18" s="29">
        <v>98591.89</v>
      </c>
      <c r="I18" s="34">
        <v>1</v>
      </c>
      <c r="J18" s="29">
        <v>98591.89</v>
      </c>
      <c r="K18" s="34">
        <v>1</v>
      </c>
      <c r="L18" s="29">
        <v>98591.89</v>
      </c>
      <c r="M18" s="34">
        <v>0</v>
      </c>
      <c r="N18" s="29">
        <v>0</v>
      </c>
      <c r="O18" s="35">
        <v>3</v>
      </c>
      <c r="P18" s="29">
        <v>295775.67</v>
      </c>
      <c r="Q18" s="2"/>
      <c r="R18" s="2"/>
    </row>
    <row r="19" spans="1:18" ht="12.75">
      <c r="A19" s="23" t="s">
        <v>162</v>
      </c>
      <c r="B19" s="24"/>
      <c r="C19" s="24"/>
      <c r="D19" s="25"/>
      <c r="E19" s="36">
        <v>0</v>
      </c>
      <c r="F19" s="30">
        <v>0</v>
      </c>
      <c r="G19" s="36">
        <v>1</v>
      </c>
      <c r="H19" s="30">
        <v>98591.89</v>
      </c>
      <c r="I19" s="36">
        <v>1</v>
      </c>
      <c r="J19" s="30">
        <v>98591.89</v>
      </c>
      <c r="K19" s="36">
        <v>1</v>
      </c>
      <c r="L19" s="30">
        <v>98591.89</v>
      </c>
      <c r="M19" s="36">
        <v>0</v>
      </c>
      <c r="N19" s="30">
        <v>0</v>
      </c>
      <c r="O19" s="37">
        <v>3</v>
      </c>
      <c r="P19" s="30">
        <v>295775.67</v>
      </c>
      <c r="Q19" s="2"/>
      <c r="R19" s="2"/>
    </row>
    <row r="20" spans="1:18" ht="12.75">
      <c r="A20" s="17" t="s">
        <v>19</v>
      </c>
      <c r="B20" s="17" t="s">
        <v>13</v>
      </c>
      <c r="C20" s="17" t="s">
        <v>181</v>
      </c>
      <c r="D20" s="18" t="s">
        <v>14</v>
      </c>
      <c r="E20" s="34">
        <v>38</v>
      </c>
      <c r="F20" s="29">
        <v>327922.94</v>
      </c>
      <c r="G20" s="34">
        <v>712</v>
      </c>
      <c r="H20" s="29">
        <v>6108160.71</v>
      </c>
      <c r="I20" s="34">
        <v>557</v>
      </c>
      <c r="J20" s="29">
        <v>4779797.33</v>
      </c>
      <c r="K20" s="34">
        <v>814</v>
      </c>
      <c r="L20" s="29">
        <v>6974671.81</v>
      </c>
      <c r="M20" s="34">
        <v>30</v>
      </c>
      <c r="N20" s="29">
        <v>258492.28</v>
      </c>
      <c r="O20" s="35">
        <v>2151</v>
      </c>
      <c r="P20" s="29">
        <v>18449045.07</v>
      </c>
      <c r="Q20" s="2"/>
      <c r="R20" s="2"/>
    </row>
    <row r="21" spans="1:18" ht="12.75">
      <c r="A21" s="19"/>
      <c r="B21" s="17" t="s">
        <v>4</v>
      </c>
      <c r="C21" s="17" t="s">
        <v>5</v>
      </c>
      <c r="D21" s="18" t="s">
        <v>6</v>
      </c>
      <c r="E21" s="34">
        <v>1503</v>
      </c>
      <c r="F21" s="29">
        <v>2726836.26</v>
      </c>
      <c r="G21" s="34">
        <v>25007</v>
      </c>
      <c r="H21" s="29">
        <v>41549487.849999994</v>
      </c>
      <c r="I21" s="34">
        <v>17189</v>
      </c>
      <c r="J21" s="29">
        <v>28824323.040000003</v>
      </c>
      <c r="K21" s="34">
        <v>30465</v>
      </c>
      <c r="L21" s="29">
        <v>52461262.54</v>
      </c>
      <c r="M21" s="34">
        <v>2022</v>
      </c>
      <c r="N21" s="29">
        <v>3704417.96</v>
      </c>
      <c r="O21" s="35">
        <v>76186</v>
      </c>
      <c r="P21" s="29">
        <v>129266327.64999999</v>
      </c>
      <c r="Q21" s="2"/>
      <c r="R21" s="2"/>
    </row>
    <row r="22" spans="1:18" ht="12.75">
      <c r="A22" s="19"/>
      <c r="B22" s="19"/>
      <c r="C22" s="20" t="s">
        <v>18</v>
      </c>
      <c r="D22" s="18" t="s">
        <v>6</v>
      </c>
      <c r="E22" s="34">
        <v>262</v>
      </c>
      <c r="F22" s="29">
        <v>174606.77</v>
      </c>
      <c r="G22" s="34">
        <v>5662</v>
      </c>
      <c r="H22" s="29">
        <v>3773372.16</v>
      </c>
      <c r="I22" s="34">
        <v>3653</v>
      </c>
      <c r="J22" s="29">
        <v>2434498.15</v>
      </c>
      <c r="K22" s="34">
        <v>7146</v>
      </c>
      <c r="L22" s="29">
        <v>4762366.21</v>
      </c>
      <c r="M22" s="34">
        <v>665</v>
      </c>
      <c r="N22" s="29">
        <v>443181.29</v>
      </c>
      <c r="O22" s="35">
        <v>17388</v>
      </c>
      <c r="P22" s="29">
        <v>11588024.579999998</v>
      </c>
      <c r="Q22" s="2"/>
      <c r="R22" s="2"/>
    </row>
    <row r="23" spans="1:18" ht="12.75">
      <c r="A23" s="19"/>
      <c r="B23" s="19"/>
      <c r="C23" s="20" t="s">
        <v>7</v>
      </c>
      <c r="D23" s="18" t="s">
        <v>6</v>
      </c>
      <c r="E23" s="34">
        <v>1417</v>
      </c>
      <c r="F23" s="29">
        <v>1006124.96</v>
      </c>
      <c r="G23" s="34">
        <v>26837</v>
      </c>
      <c r="H23" s="29">
        <v>17012668.12</v>
      </c>
      <c r="I23" s="34">
        <v>17935</v>
      </c>
      <c r="J23" s="29">
        <v>11511532.48</v>
      </c>
      <c r="K23" s="34">
        <v>34904</v>
      </c>
      <c r="L23" s="29">
        <v>22417879.27</v>
      </c>
      <c r="M23" s="34">
        <v>2903</v>
      </c>
      <c r="N23" s="29">
        <v>1893787.62</v>
      </c>
      <c r="O23" s="35">
        <v>83996</v>
      </c>
      <c r="P23" s="29">
        <v>53841992.45</v>
      </c>
      <c r="Q23" s="2"/>
      <c r="R23" s="2"/>
    </row>
    <row r="24" spans="1:18" ht="12.75">
      <c r="A24" s="19"/>
      <c r="B24" s="17" t="s">
        <v>20</v>
      </c>
      <c r="C24" s="17" t="s">
        <v>181</v>
      </c>
      <c r="D24" s="18" t="s">
        <v>21</v>
      </c>
      <c r="E24" s="34">
        <v>240</v>
      </c>
      <c r="F24" s="29">
        <v>659400.4</v>
      </c>
      <c r="G24" s="34">
        <v>2689</v>
      </c>
      <c r="H24" s="29">
        <v>7388031.94</v>
      </c>
      <c r="I24" s="34">
        <v>1959</v>
      </c>
      <c r="J24" s="29">
        <v>5382355.74</v>
      </c>
      <c r="K24" s="34">
        <v>3797</v>
      </c>
      <c r="L24" s="29">
        <v>10432263.77</v>
      </c>
      <c r="M24" s="34">
        <v>290</v>
      </c>
      <c r="N24" s="29">
        <v>796775.48</v>
      </c>
      <c r="O24" s="35">
        <v>8975</v>
      </c>
      <c r="P24" s="29">
        <v>24658827.330000002</v>
      </c>
      <c r="Q24" s="2"/>
      <c r="R24" s="2"/>
    </row>
    <row r="25" spans="1:18" ht="12.75">
      <c r="A25" s="19"/>
      <c r="B25" s="17" t="s">
        <v>8</v>
      </c>
      <c r="C25" s="17" t="s">
        <v>181</v>
      </c>
      <c r="D25" s="18" t="s">
        <v>9</v>
      </c>
      <c r="E25" s="34">
        <v>91</v>
      </c>
      <c r="F25" s="29">
        <v>3499584.95</v>
      </c>
      <c r="G25" s="34">
        <v>1302</v>
      </c>
      <c r="H25" s="29">
        <v>48370493.19</v>
      </c>
      <c r="I25" s="34">
        <v>1117</v>
      </c>
      <c r="J25" s="29">
        <v>46423982.19</v>
      </c>
      <c r="K25" s="34">
        <v>2129</v>
      </c>
      <c r="L25" s="29">
        <v>84814991.54</v>
      </c>
      <c r="M25" s="34">
        <v>159</v>
      </c>
      <c r="N25" s="29">
        <v>5813496.06</v>
      </c>
      <c r="O25" s="35">
        <v>4798</v>
      </c>
      <c r="P25" s="29">
        <v>188922547.93</v>
      </c>
      <c r="Q25" s="2"/>
      <c r="R25" s="2"/>
    </row>
    <row r="26" spans="1:18" ht="12.75">
      <c r="A26" s="20"/>
      <c r="B26" s="21" t="s">
        <v>198</v>
      </c>
      <c r="C26" s="21"/>
      <c r="D26" s="22" t="s">
        <v>9</v>
      </c>
      <c r="E26" s="34">
        <v>4</v>
      </c>
      <c r="F26" s="29">
        <v>732860.23</v>
      </c>
      <c r="G26" s="34">
        <v>46</v>
      </c>
      <c r="H26" s="29">
        <v>8427892.63</v>
      </c>
      <c r="I26" s="34">
        <v>72</v>
      </c>
      <c r="J26" s="29">
        <v>13191484.11</v>
      </c>
      <c r="K26" s="34">
        <v>113</v>
      </c>
      <c r="L26" s="29">
        <v>20703301.46</v>
      </c>
      <c r="M26" s="34">
        <v>5</v>
      </c>
      <c r="N26" s="29">
        <v>916075.29</v>
      </c>
      <c r="O26" s="35">
        <v>240</v>
      </c>
      <c r="P26" s="29">
        <v>43971613.72</v>
      </c>
      <c r="Q26" s="2"/>
      <c r="R26" s="2"/>
    </row>
    <row r="27" spans="1:18" ht="12.75">
      <c r="A27" s="23" t="s">
        <v>22</v>
      </c>
      <c r="B27" s="24"/>
      <c r="C27" s="24"/>
      <c r="D27" s="25"/>
      <c r="E27" s="36">
        <v>3551</v>
      </c>
      <c r="F27" s="30">
        <v>8394476.280000001</v>
      </c>
      <c r="G27" s="36">
        <v>62209</v>
      </c>
      <c r="H27" s="30">
        <v>124202213.97</v>
      </c>
      <c r="I27" s="36">
        <v>42410</v>
      </c>
      <c r="J27" s="30">
        <v>99356488.93</v>
      </c>
      <c r="K27" s="36">
        <v>79255</v>
      </c>
      <c r="L27" s="30">
        <v>181863435.14</v>
      </c>
      <c r="M27" s="36">
        <v>6069</v>
      </c>
      <c r="N27" s="30">
        <v>12910150.689999998</v>
      </c>
      <c r="O27" s="36">
        <v>193494</v>
      </c>
      <c r="P27" s="30">
        <v>426726765.01</v>
      </c>
      <c r="Q27" s="2"/>
      <c r="R27" s="2"/>
    </row>
    <row r="28" spans="1:18" ht="12.75">
      <c r="A28" s="17" t="s">
        <v>23</v>
      </c>
      <c r="B28" s="17" t="s">
        <v>13</v>
      </c>
      <c r="C28" s="17" t="s">
        <v>181</v>
      </c>
      <c r="D28" s="18" t="s">
        <v>14</v>
      </c>
      <c r="E28" s="34">
        <v>2</v>
      </c>
      <c r="F28" s="29">
        <v>20782.5</v>
      </c>
      <c r="G28" s="34">
        <v>7</v>
      </c>
      <c r="H28" s="29">
        <v>78559.34</v>
      </c>
      <c r="I28" s="34">
        <v>746</v>
      </c>
      <c r="J28" s="29">
        <v>8521540.71</v>
      </c>
      <c r="K28" s="34">
        <v>142</v>
      </c>
      <c r="L28" s="29">
        <v>1617849.96</v>
      </c>
      <c r="M28" s="34">
        <v>0</v>
      </c>
      <c r="N28" s="29">
        <v>0</v>
      </c>
      <c r="O28" s="35">
        <v>897</v>
      </c>
      <c r="P28" s="29">
        <v>10238732.510000002</v>
      </c>
      <c r="Q28" s="2"/>
      <c r="R28" s="2"/>
    </row>
    <row r="29" spans="1:18" ht="12.75">
      <c r="A29" s="19"/>
      <c r="B29" s="17" t="s">
        <v>4</v>
      </c>
      <c r="C29" s="17" t="s">
        <v>5</v>
      </c>
      <c r="D29" s="18" t="s">
        <v>6</v>
      </c>
      <c r="E29" s="34">
        <v>39</v>
      </c>
      <c r="F29" s="29">
        <v>107750.1</v>
      </c>
      <c r="G29" s="34">
        <v>139</v>
      </c>
      <c r="H29" s="29">
        <v>341237.53</v>
      </c>
      <c r="I29" s="34">
        <v>18238</v>
      </c>
      <c r="J29" s="29">
        <v>39399487.56</v>
      </c>
      <c r="K29" s="34">
        <v>3540</v>
      </c>
      <c r="L29" s="29">
        <v>7814884.71</v>
      </c>
      <c r="M29" s="34">
        <v>7</v>
      </c>
      <c r="N29" s="29">
        <v>35195.42</v>
      </c>
      <c r="O29" s="35">
        <v>21963</v>
      </c>
      <c r="P29" s="29">
        <v>47698555.31999999</v>
      </c>
      <c r="Q29" s="2"/>
      <c r="R29" s="2"/>
    </row>
    <row r="30" spans="1:18" ht="12.75">
      <c r="A30" s="19"/>
      <c r="B30" s="19"/>
      <c r="C30" s="20" t="s">
        <v>18</v>
      </c>
      <c r="D30" s="18" t="s">
        <v>6</v>
      </c>
      <c r="E30" s="34">
        <v>10</v>
      </c>
      <c r="F30" s="29">
        <v>6670.67</v>
      </c>
      <c r="G30" s="34">
        <v>66</v>
      </c>
      <c r="H30" s="29">
        <v>44026.41</v>
      </c>
      <c r="I30" s="34">
        <v>7200</v>
      </c>
      <c r="J30" s="29">
        <v>4802881.31</v>
      </c>
      <c r="K30" s="34">
        <v>1454</v>
      </c>
      <c r="L30" s="29">
        <v>969915.2</v>
      </c>
      <c r="M30" s="34">
        <v>4</v>
      </c>
      <c r="N30" s="29">
        <v>2668.27</v>
      </c>
      <c r="O30" s="35">
        <v>8734</v>
      </c>
      <c r="P30" s="29">
        <v>5826161.859999999</v>
      </c>
      <c r="Q30" s="2"/>
      <c r="R30" s="2"/>
    </row>
    <row r="31" spans="1:18" ht="12.75">
      <c r="A31" s="19"/>
      <c r="B31" s="19"/>
      <c r="C31" s="20" t="s">
        <v>7</v>
      </c>
      <c r="D31" s="18" t="s">
        <v>6</v>
      </c>
      <c r="E31" s="34">
        <v>45</v>
      </c>
      <c r="F31" s="29">
        <v>33097.01</v>
      </c>
      <c r="G31" s="34">
        <v>255</v>
      </c>
      <c r="H31" s="29">
        <v>139528.37</v>
      </c>
      <c r="I31" s="34">
        <v>28755</v>
      </c>
      <c r="J31" s="29">
        <v>16873963.66</v>
      </c>
      <c r="K31" s="34">
        <v>5459</v>
      </c>
      <c r="L31" s="29">
        <v>3231088.8</v>
      </c>
      <c r="M31" s="34">
        <v>23</v>
      </c>
      <c r="N31" s="29">
        <v>12575.47</v>
      </c>
      <c r="O31" s="35">
        <v>34537</v>
      </c>
      <c r="P31" s="29">
        <v>20290253.310000002</v>
      </c>
      <c r="Q31" s="2"/>
      <c r="R31" s="2"/>
    </row>
    <row r="32" spans="1:18" ht="12.75">
      <c r="A32" s="19"/>
      <c r="B32" s="17" t="s">
        <v>20</v>
      </c>
      <c r="C32" s="17" t="s">
        <v>181</v>
      </c>
      <c r="D32" s="18" t="s">
        <v>21</v>
      </c>
      <c r="E32" s="34">
        <v>12</v>
      </c>
      <c r="F32" s="29">
        <v>33098.22</v>
      </c>
      <c r="G32" s="34">
        <v>33</v>
      </c>
      <c r="H32" s="29">
        <v>91020.11</v>
      </c>
      <c r="I32" s="34">
        <v>3275</v>
      </c>
      <c r="J32" s="29">
        <v>9033055.99</v>
      </c>
      <c r="K32" s="34">
        <v>668</v>
      </c>
      <c r="L32" s="29">
        <v>1842467.6</v>
      </c>
      <c r="M32" s="34">
        <v>5</v>
      </c>
      <c r="N32" s="29">
        <v>13790.93</v>
      </c>
      <c r="O32" s="35">
        <v>3993</v>
      </c>
      <c r="P32" s="29">
        <v>11013432.85</v>
      </c>
      <c r="Q32" s="2"/>
      <c r="R32" s="2"/>
    </row>
    <row r="33" spans="1:18" ht="12.75">
      <c r="A33" s="19"/>
      <c r="B33" s="17" t="s">
        <v>8</v>
      </c>
      <c r="C33" s="17" t="s">
        <v>181</v>
      </c>
      <c r="D33" s="18" t="s">
        <v>9</v>
      </c>
      <c r="E33" s="34">
        <v>6</v>
      </c>
      <c r="F33" s="29">
        <v>110869.29</v>
      </c>
      <c r="G33" s="34">
        <v>41</v>
      </c>
      <c r="H33" s="29">
        <v>757606.84</v>
      </c>
      <c r="I33" s="34">
        <v>1807</v>
      </c>
      <c r="J33" s="29">
        <v>33390135.43</v>
      </c>
      <c r="K33" s="34">
        <v>506</v>
      </c>
      <c r="L33" s="29">
        <v>9349977.05</v>
      </c>
      <c r="M33" s="34">
        <v>9</v>
      </c>
      <c r="N33" s="29">
        <v>166303.94</v>
      </c>
      <c r="O33" s="35">
        <v>2369</v>
      </c>
      <c r="P33" s="29">
        <v>43774892.55</v>
      </c>
      <c r="Q33" s="2"/>
      <c r="R33" s="2"/>
    </row>
    <row r="34" spans="1:18" ht="12.75">
      <c r="A34" s="23" t="s">
        <v>24</v>
      </c>
      <c r="B34" s="24"/>
      <c r="C34" s="24"/>
      <c r="D34" s="25"/>
      <c r="E34" s="36">
        <v>114</v>
      </c>
      <c r="F34" s="30">
        <v>312267.79</v>
      </c>
      <c r="G34" s="36">
        <v>541</v>
      </c>
      <c r="H34" s="30">
        <v>1451978.6</v>
      </c>
      <c r="I34" s="36">
        <v>60021</v>
      </c>
      <c r="J34" s="30">
        <v>112021064.66</v>
      </c>
      <c r="K34" s="36">
        <v>11769</v>
      </c>
      <c r="L34" s="30">
        <v>24826183.32</v>
      </c>
      <c r="M34" s="36">
        <v>48</v>
      </c>
      <c r="N34" s="30">
        <v>230534.03</v>
      </c>
      <c r="O34" s="36">
        <v>72493</v>
      </c>
      <c r="P34" s="30">
        <v>138842028.39999998</v>
      </c>
      <c r="Q34" s="2"/>
      <c r="R34" s="2"/>
    </row>
    <row r="35" spans="1:18" ht="12.75">
      <c r="A35" s="17" t="s">
        <v>25</v>
      </c>
      <c r="B35" s="17" t="s">
        <v>13</v>
      </c>
      <c r="C35" s="17" t="s">
        <v>181</v>
      </c>
      <c r="D35" s="18" t="s">
        <v>14</v>
      </c>
      <c r="E35" s="34">
        <v>11</v>
      </c>
      <c r="F35" s="29">
        <v>87958.2</v>
      </c>
      <c r="G35" s="34">
        <v>22</v>
      </c>
      <c r="H35" s="29">
        <v>174561.35</v>
      </c>
      <c r="I35" s="34">
        <v>832</v>
      </c>
      <c r="J35" s="29">
        <v>6747628.9</v>
      </c>
      <c r="K35" s="34">
        <v>473</v>
      </c>
      <c r="L35" s="29">
        <v>3837717.69</v>
      </c>
      <c r="M35" s="34">
        <v>10</v>
      </c>
      <c r="N35" s="29">
        <v>83443.43</v>
      </c>
      <c r="O35" s="35">
        <v>1348</v>
      </c>
      <c r="P35" s="29">
        <v>10931309.57</v>
      </c>
      <c r="Q35" s="2"/>
      <c r="R35" s="2"/>
    </row>
    <row r="36" spans="1:18" ht="12.75">
      <c r="A36" s="19"/>
      <c r="B36" s="17" t="s">
        <v>4</v>
      </c>
      <c r="C36" s="17" t="s">
        <v>5</v>
      </c>
      <c r="D36" s="18" t="s">
        <v>6</v>
      </c>
      <c r="E36" s="34">
        <v>387</v>
      </c>
      <c r="F36" s="29">
        <v>746754.36</v>
      </c>
      <c r="G36" s="34">
        <v>1030</v>
      </c>
      <c r="H36" s="29">
        <v>1988654.97</v>
      </c>
      <c r="I36" s="34">
        <v>30084</v>
      </c>
      <c r="J36" s="29">
        <v>58110992</v>
      </c>
      <c r="K36" s="34">
        <v>13612</v>
      </c>
      <c r="L36" s="29">
        <v>26275108.5</v>
      </c>
      <c r="M36" s="34">
        <v>320</v>
      </c>
      <c r="N36" s="29">
        <v>619402.21</v>
      </c>
      <c r="O36" s="35">
        <v>45433</v>
      </c>
      <c r="P36" s="29">
        <v>87740912.04</v>
      </c>
      <c r="Q36" s="2"/>
      <c r="R36" s="2"/>
    </row>
    <row r="37" spans="1:18" ht="12.75">
      <c r="A37" s="19"/>
      <c r="B37" s="19"/>
      <c r="C37" s="20" t="s">
        <v>18</v>
      </c>
      <c r="D37" s="18" t="s">
        <v>6</v>
      </c>
      <c r="E37" s="34">
        <v>102</v>
      </c>
      <c r="F37" s="29">
        <v>67387.54</v>
      </c>
      <c r="G37" s="34">
        <v>142</v>
      </c>
      <c r="H37" s="29">
        <v>93814.03</v>
      </c>
      <c r="I37" s="34">
        <v>10610</v>
      </c>
      <c r="J37" s="29">
        <v>7009625.43</v>
      </c>
      <c r="K37" s="34">
        <v>5346</v>
      </c>
      <c r="L37" s="29">
        <v>3531899.87</v>
      </c>
      <c r="M37" s="34">
        <v>40</v>
      </c>
      <c r="N37" s="29">
        <v>26426.49</v>
      </c>
      <c r="O37" s="35">
        <v>16240</v>
      </c>
      <c r="P37" s="29">
        <v>10729153.360000001</v>
      </c>
      <c r="Q37" s="2"/>
      <c r="R37" s="2"/>
    </row>
    <row r="38" spans="1:18" ht="12.75">
      <c r="A38" s="19"/>
      <c r="B38" s="19"/>
      <c r="C38" s="20" t="s">
        <v>7</v>
      </c>
      <c r="D38" s="18" t="s">
        <v>6</v>
      </c>
      <c r="E38" s="34">
        <v>423</v>
      </c>
      <c r="F38" s="29">
        <v>236432.3</v>
      </c>
      <c r="G38" s="34">
        <v>1001</v>
      </c>
      <c r="H38" s="29">
        <v>515132.8</v>
      </c>
      <c r="I38" s="34">
        <v>37701</v>
      </c>
      <c r="J38" s="29">
        <v>21838917.89</v>
      </c>
      <c r="K38" s="34">
        <v>17565</v>
      </c>
      <c r="L38" s="29">
        <v>10083606.09</v>
      </c>
      <c r="M38" s="34">
        <v>297</v>
      </c>
      <c r="N38" s="29">
        <v>155957.57</v>
      </c>
      <c r="O38" s="35">
        <v>56987</v>
      </c>
      <c r="P38" s="29">
        <v>32830046.65</v>
      </c>
      <c r="Q38" s="2"/>
      <c r="R38" s="2"/>
    </row>
    <row r="39" spans="1:18" ht="12.75">
      <c r="A39" s="19"/>
      <c r="B39" s="17" t="s">
        <v>20</v>
      </c>
      <c r="C39" s="17" t="s">
        <v>181</v>
      </c>
      <c r="D39" s="18" t="s">
        <v>21</v>
      </c>
      <c r="E39" s="34">
        <v>48</v>
      </c>
      <c r="F39" s="29">
        <v>132566.3</v>
      </c>
      <c r="G39" s="34">
        <v>128</v>
      </c>
      <c r="H39" s="29">
        <v>353510.12</v>
      </c>
      <c r="I39" s="34">
        <v>3736</v>
      </c>
      <c r="J39" s="29">
        <v>10318076.7</v>
      </c>
      <c r="K39" s="34">
        <v>1691</v>
      </c>
      <c r="L39" s="29">
        <v>4670200.13</v>
      </c>
      <c r="M39" s="34">
        <v>40</v>
      </c>
      <c r="N39" s="29">
        <v>110471.91</v>
      </c>
      <c r="O39" s="35">
        <v>5643</v>
      </c>
      <c r="P39" s="29">
        <v>15584825.16</v>
      </c>
      <c r="Q39" s="2"/>
      <c r="R39" s="2"/>
    </row>
    <row r="40" spans="1:18" ht="12.75">
      <c r="A40" s="19"/>
      <c r="B40" s="17" t="s">
        <v>8</v>
      </c>
      <c r="C40" s="17" t="s">
        <v>181</v>
      </c>
      <c r="D40" s="18" t="s">
        <v>9</v>
      </c>
      <c r="E40" s="34">
        <v>26</v>
      </c>
      <c r="F40" s="29">
        <v>551043.18</v>
      </c>
      <c r="G40" s="34">
        <v>62</v>
      </c>
      <c r="H40" s="29">
        <v>1175576.73</v>
      </c>
      <c r="I40" s="34">
        <v>1868</v>
      </c>
      <c r="J40" s="29">
        <v>40424249.11</v>
      </c>
      <c r="K40" s="34">
        <v>968</v>
      </c>
      <c r="L40" s="29">
        <v>20667089.97</v>
      </c>
      <c r="M40" s="34">
        <v>41</v>
      </c>
      <c r="N40" s="29">
        <v>860098.4</v>
      </c>
      <c r="O40" s="35">
        <v>2965</v>
      </c>
      <c r="P40" s="29">
        <v>63678057.38999999</v>
      </c>
      <c r="Q40" s="2"/>
      <c r="R40" s="2"/>
    </row>
    <row r="41" spans="1:18" ht="12.75">
      <c r="A41" s="23" t="s">
        <v>26</v>
      </c>
      <c r="B41" s="24"/>
      <c r="C41" s="24"/>
      <c r="D41" s="25"/>
      <c r="E41" s="36">
        <v>997</v>
      </c>
      <c r="F41" s="30">
        <v>1822141.88</v>
      </c>
      <c r="G41" s="36">
        <v>2385</v>
      </c>
      <c r="H41" s="30">
        <v>4301250</v>
      </c>
      <c r="I41" s="36">
        <v>84831</v>
      </c>
      <c r="J41" s="30">
        <v>144449490.03</v>
      </c>
      <c r="K41" s="36">
        <v>39655</v>
      </c>
      <c r="L41" s="30">
        <v>69065622.25</v>
      </c>
      <c r="M41" s="36">
        <v>748</v>
      </c>
      <c r="N41" s="30">
        <v>1855800.01</v>
      </c>
      <c r="O41" s="36">
        <v>128616</v>
      </c>
      <c r="P41" s="30">
        <v>221494304.17</v>
      </c>
      <c r="Q41" s="2"/>
      <c r="R41" s="2"/>
    </row>
    <row r="42" spans="1:18" ht="12.75">
      <c r="A42" s="17" t="s">
        <v>27</v>
      </c>
      <c r="B42" s="17" t="s">
        <v>13</v>
      </c>
      <c r="C42" s="17" t="s">
        <v>181</v>
      </c>
      <c r="D42" s="18" t="s">
        <v>14</v>
      </c>
      <c r="E42" s="34">
        <v>4</v>
      </c>
      <c r="F42" s="29">
        <v>71766.78</v>
      </c>
      <c r="G42" s="34">
        <v>16</v>
      </c>
      <c r="H42" s="29">
        <v>289534.56</v>
      </c>
      <c r="I42" s="34">
        <v>43</v>
      </c>
      <c r="J42" s="29">
        <v>778741</v>
      </c>
      <c r="K42" s="34">
        <v>40</v>
      </c>
      <c r="L42" s="29">
        <v>723836.41</v>
      </c>
      <c r="M42" s="34">
        <v>4</v>
      </c>
      <c r="N42" s="29">
        <v>72383.64</v>
      </c>
      <c r="O42" s="35">
        <v>107</v>
      </c>
      <c r="P42" s="29">
        <v>1936262.39</v>
      </c>
      <c r="Q42" s="2"/>
      <c r="R42" s="2"/>
    </row>
    <row r="43" spans="1:18" ht="12.75">
      <c r="A43" s="19"/>
      <c r="B43" s="17" t="s">
        <v>4</v>
      </c>
      <c r="C43" s="17" t="s">
        <v>5</v>
      </c>
      <c r="D43" s="18" t="s">
        <v>6</v>
      </c>
      <c r="E43" s="34">
        <v>24</v>
      </c>
      <c r="F43" s="29">
        <v>62964.73</v>
      </c>
      <c r="G43" s="34">
        <v>132</v>
      </c>
      <c r="H43" s="29">
        <v>346306.03</v>
      </c>
      <c r="I43" s="34">
        <v>359</v>
      </c>
      <c r="J43" s="29">
        <v>941847.46</v>
      </c>
      <c r="K43" s="34">
        <v>393</v>
      </c>
      <c r="L43" s="29">
        <v>1031047.5</v>
      </c>
      <c r="M43" s="34">
        <v>38</v>
      </c>
      <c r="N43" s="29">
        <v>99694.16</v>
      </c>
      <c r="O43" s="35">
        <v>946</v>
      </c>
      <c r="P43" s="29">
        <v>2481859.88</v>
      </c>
      <c r="Q43" s="2"/>
      <c r="R43" s="2"/>
    </row>
    <row r="44" spans="1:18" ht="12.75">
      <c r="A44" s="19"/>
      <c r="B44" s="19"/>
      <c r="C44" s="20" t="s">
        <v>7</v>
      </c>
      <c r="D44" s="18" t="s">
        <v>6</v>
      </c>
      <c r="E44" s="34">
        <v>18</v>
      </c>
      <c r="F44" s="29">
        <v>15439.24</v>
      </c>
      <c r="G44" s="34">
        <v>126</v>
      </c>
      <c r="H44" s="29">
        <v>108074.67</v>
      </c>
      <c r="I44" s="34">
        <v>418</v>
      </c>
      <c r="J44" s="29">
        <v>358533.42</v>
      </c>
      <c r="K44" s="34">
        <v>395</v>
      </c>
      <c r="L44" s="29">
        <v>338805.5</v>
      </c>
      <c r="M44" s="34">
        <v>39</v>
      </c>
      <c r="N44" s="29">
        <v>33451.68</v>
      </c>
      <c r="O44" s="35">
        <v>996</v>
      </c>
      <c r="P44" s="29">
        <v>854304.51</v>
      </c>
      <c r="Q44" s="2"/>
      <c r="R44" s="2"/>
    </row>
    <row r="45" spans="1:18" ht="12.75">
      <c r="A45" s="19"/>
      <c r="B45" s="17" t="s">
        <v>8</v>
      </c>
      <c r="C45" s="17" t="s">
        <v>181</v>
      </c>
      <c r="D45" s="18" t="s">
        <v>9</v>
      </c>
      <c r="E45" s="34">
        <v>5</v>
      </c>
      <c r="F45" s="29">
        <v>146840.8</v>
      </c>
      <c r="G45" s="34">
        <v>26</v>
      </c>
      <c r="H45" s="29">
        <v>763572.16</v>
      </c>
      <c r="I45" s="34">
        <v>98</v>
      </c>
      <c r="J45" s="29">
        <v>2878079.69</v>
      </c>
      <c r="K45" s="34">
        <v>90</v>
      </c>
      <c r="L45" s="29">
        <v>2643134.41</v>
      </c>
      <c r="M45" s="34">
        <v>8</v>
      </c>
      <c r="N45" s="29">
        <v>234945.28</v>
      </c>
      <c r="O45" s="35">
        <v>227</v>
      </c>
      <c r="P45" s="29">
        <v>6666572.340000001</v>
      </c>
      <c r="Q45" s="2"/>
      <c r="R45" s="2"/>
    </row>
    <row r="46" spans="1:18" ht="12.75">
      <c r="A46" s="23" t="s">
        <v>28</v>
      </c>
      <c r="B46" s="24"/>
      <c r="C46" s="24"/>
      <c r="D46" s="25"/>
      <c r="E46" s="36">
        <v>51</v>
      </c>
      <c r="F46" s="30">
        <v>297011.55</v>
      </c>
      <c r="G46" s="36">
        <v>300</v>
      </c>
      <c r="H46" s="30">
        <v>1507487.42</v>
      </c>
      <c r="I46" s="36">
        <v>918</v>
      </c>
      <c r="J46" s="30">
        <v>4957201.57</v>
      </c>
      <c r="K46" s="36">
        <v>918</v>
      </c>
      <c r="L46" s="30">
        <v>4736823.82</v>
      </c>
      <c r="M46" s="36">
        <v>89</v>
      </c>
      <c r="N46" s="30">
        <v>440474.76</v>
      </c>
      <c r="O46" s="37">
        <v>2276</v>
      </c>
      <c r="P46" s="30">
        <v>11938999.120000001</v>
      </c>
      <c r="Q46" s="2"/>
      <c r="R46" s="2"/>
    </row>
    <row r="47" spans="1:18" ht="12.75">
      <c r="A47" s="17" t="s">
        <v>29</v>
      </c>
      <c r="B47" s="17" t="s">
        <v>13</v>
      </c>
      <c r="C47" s="17" t="s">
        <v>181</v>
      </c>
      <c r="D47" s="18" t="s">
        <v>14</v>
      </c>
      <c r="E47" s="34">
        <v>8</v>
      </c>
      <c r="F47" s="29">
        <v>48032.5</v>
      </c>
      <c r="G47" s="34">
        <v>139</v>
      </c>
      <c r="H47" s="29">
        <v>763319.25</v>
      </c>
      <c r="I47" s="34">
        <v>1076</v>
      </c>
      <c r="J47" s="29">
        <v>5940698.65</v>
      </c>
      <c r="K47" s="34">
        <v>219</v>
      </c>
      <c r="L47" s="29">
        <v>1210116.99</v>
      </c>
      <c r="M47" s="34">
        <v>13</v>
      </c>
      <c r="N47" s="29">
        <v>71067.97</v>
      </c>
      <c r="O47" s="35">
        <v>1455</v>
      </c>
      <c r="P47" s="29">
        <v>8033235.36</v>
      </c>
      <c r="Q47" s="2"/>
      <c r="R47" s="2"/>
    </row>
    <row r="48" spans="1:18" ht="12.75">
      <c r="A48" s="19"/>
      <c r="B48" s="17" t="s">
        <v>4</v>
      </c>
      <c r="C48" s="17" t="s">
        <v>5</v>
      </c>
      <c r="D48" s="18" t="s">
        <v>6</v>
      </c>
      <c r="E48" s="34">
        <v>179</v>
      </c>
      <c r="F48" s="29">
        <v>476040.22</v>
      </c>
      <c r="G48" s="34">
        <v>4905</v>
      </c>
      <c r="H48" s="29">
        <v>10248150.73</v>
      </c>
      <c r="I48" s="34">
        <v>35626</v>
      </c>
      <c r="J48" s="29">
        <v>73482808.17</v>
      </c>
      <c r="K48" s="34">
        <v>7974</v>
      </c>
      <c r="L48" s="29">
        <v>16725925.25</v>
      </c>
      <c r="M48" s="34">
        <v>274</v>
      </c>
      <c r="N48" s="29">
        <v>584061.42</v>
      </c>
      <c r="O48" s="35">
        <v>48958</v>
      </c>
      <c r="P48" s="29">
        <v>101516985.79</v>
      </c>
      <c r="Q48" s="2"/>
      <c r="R48" s="2"/>
    </row>
    <row r="49" spans="1:18" ht="12.75">
      <c r="A49" s="19"/>
      <c r="B49" s="19"/>
      <c r="C49" s="20" t="s">
        <v>18</v>
      </c>
      <c r="D49" s="18" t="s">
        <v>6</v>
      </c>
      <c r="E49" s="34">
        <v>84</v>
      </c>
      <c r="F49" s="29">
        <v>57943.55</v>
      </c>
      <c r="G49" s="34">
        <v>2174</v>
      </c>
      <c r="H49" s="29">
        <v>1499634.31</v>
      </c>
      <c r="I49" s="34">
        <v>12958</v>
      </c>
      <c r="J49" s="29">
        <v>8938482.68</v>
      </c>
      <c r="K49" s="34">
        <v>3125</v>
      </c>
      <c r="L49" s="29">
        <v>2155638.09</v>
      </c>
      <c r="M49" s="34">
        <v>132</v>
      </c>
      <c r="N49" s="29">
        <v>91054.15</v>
      </c>
      <c r="O49" s="35">
        <v>18473</v>
      </c>
      <c r="P49" s="29">
        <v>12742752.78</v>
      </c>
      <c r="Q49" s="2"/>
      <c r="R49" s="2"/>
    </row>
    <row r="50" spans="1:18" ht="12.75">
      <c r="A50" s="19"/>
      <c r="B50" s="19"/>
      <c r="C50" s="20" t="s">
        <v>7</v>
      </c>
      <c r="D50" s="18" t="s">
        <v>6</v>
      </c>
      <c r="E50" s="34">
        <v>340</v>
      </c>
      <c r="F50" s="29">
        <v>280005.04</v>
      </c>
      <c r="G50" s="34">
        <v>8582</v>
      </c>
      <c r="H50" s="29">
        <v>5888706.29</v>
      </c>
      <c r="I50" s="34">
        <v>68127</v>
      </c>
      <c r="J50" s="29">
        <v>45820270.71</v>
      </c>
      <c r="K50" s="34">
        <v>14776</v>
      </c>
      <c r="L50" s="29">
        <v>10175272.790000001</v>
      </c>
      <c r="M50" s="34">
        <v>520</v>
      </c>
      <c r="N50" s="29">
        <v>368942.58</v>
      </c>
      <c r="O50" s="35">
        <v>92345</v>
      </c>
      <c r="P50" s="29">
        <v>62533197.41</v>
      </c>
      <c r="Q50" s="2"/>
      <c r="R50" s="2"/>
    </row>
    <row r="51" spans="1:18" ht="12.75">
      <c r="A51" s="19"/>
      <c r="B51" s="17" t="s">
        <v>20</v>
      </c>
      <c r="C51" s="17" t="s">
        <v>181</v>
      </c>
      <c r="D51" s="18" t="s">
        <v>21</v>
      </c>
      <c r="E51" s="34">
        <v>75</v>
      </c>
      <c r="F51" s="29">
        <v>252450.87</v>
      </c>
      <c r="G51" s="34">
        <v>1041</v>
      </c>
      <c r="H51" s="29">
        <v>3504018.04</v>
      </c>
      <c r="I51" s="34">
        <v>7569</v>
      </c>
      <c r="J51" s="29">
        <v>25477341.51</v>
      </c>
      <c r="K51" s="34">
        <v>1772</v>
      </c>
      <c r="L51" s="29">
        <v>5964572.49</v>
      </c>
      <c r="M51" s="34">
        <v>60</v>
      </c>
      <c r="N51" s="29">
        <v>201960.69</v>
      </c>
      <c r="O51" s="35">
        <v>10517</v>
      </c>
      <c r="P51" s="29">
        <v>35400343.6</v>
      </c>
      <c r="Q51" s="2"/>
      <c r="R51" s="2"/>
    </row>
    <row r="52" spans="1:18" ht="12.75">
      <c r="A52" s="19"/>
      <c r="B52" s="17" t="s">
        <v>8</v>
      </c>
      <c r="C52" s="17" t="s">
        <v>181</v>
      </c>
      <c r="D52" s="18" t="s">
        <v>9</v>
      </c>
      <c r="E52" s="34">
        <v>53</v>
      </c>
      <c r="F52" s="29">
        <v>1371184.18</v>
      </c>
      <c r="G52" s="34">
        <v>432</v>
      </c>
      <c r="H52" s="29">
        <v>11176444.64</v>
      </c>
      <c r="I52" s="34">
        <v>3760</v>
      </c>
      <c r="J52" s="29">
        <v>97276462.62</v>
      </c>
      <c r="K52" s="34">
        <v>958</v>
      </c>
      <c r="L52" s="29">
        <v>24784800.85</v>
      </c>
      <c r="M52" s="34">
        <v>47</v>
      </c>
      <c r="N52" s="29">
        <v>1215955.78</v>
      </c>
      <c r="O52" s="35">
        <v>5250</v>
      </c>
      <c r="P52" s="29">
        <v>135824848.07</v>
      </c>
      <c r="Q52" s="2"/>
      <c r="R52" s="2"/>
    </row>
    <row r="53" spans="1:18" ht="12.75">
      <c r="A53" s="23" t="s">
        <v>30</v>
      </c>
      <c r="B53" s="24"/>
      <c r="C53" s="24"/>
      <c r="D53" s="25"/>
      <c r="E53" s="36">
        <v>739</v>
      </c>
      <c r="F53" s="30">
        <v>2485656.36</v>
      </c>
      <c r="G53" s="36">
        <v>17273</v>
      </c>
      <c r="H53" s="30">
        <v>33080273.26</v>
      </c>
      <c r="I53" s="36">
        <v>129116</v>
      </c>
      <c r="J53" s="30">
        <v>256936064.34</v>
      </c>
      <c r="K53" s="36">
        <v>28824</v>
      </c>
      <c r="L53" s="30">
        <v>61016326.46</v>
      </c>
      <c r="M53" s="36">
        <v>1046</v>
      </c>
      <c r="N53" s="30">
        <v>2533042.59</v>
      </c>
      <c r="O53" s="36">
        <v>176998</v>
      </c>
      <c r="P53" s="30">
        <v>356051363.01</v>
      </c>
      <c r="Q53" s="2"/>
      <c r="R53" s="2"/>
    </row>
    <row r="54" spans="1:18" ht="12.75">
      <c r="A54" s="17" t="s">
        <v>31</v>
      </c>
      <c r="B54" s="17" t="s">
        <v>13</v>
      </c>
      <c r="C54" s="17" t="s">
        <v>181</v>
      </c>
      <c r="D54" s="18" t="s">
        <v>14</v>
      </c>
      <c r="E54" s="34">
        <v>125</v>
      </c>
      <c r="F54" s="29">
        <v>1089228.36</v>
      </c>
      <c r="G54" s="34">
        <v>6</v>
      </c>
      <c r="H54" s="29">
        <v>49018.83</v>
      </c>
      <c r="I54" s="34">
        <v>647</v>
      </c>
      <c r="J54" s="29">
        <v>5614996.28</v>
      </c>
      <c r="K54" s="34">
        <v>115</v>
      </c>
      <c r="L54" s="29">
        <v>995659.37</v>
      </c>
      <c r="M54" s="34">
        <v>0</v>
      </c>
      <c r="N54" s="29">
        <v>0</v>
      </c>
      <c r="O54" s="35">
        <v>893</v>
      </c>
      <c r="P54" s="29">
        <v>7748902.840000001</v>
      </c>
      <c r="Q54" s="2"/>
      <c r="R54" s="2"/>
    </row>
    <row r="55" spans="1:18" ht="12.75">
      <c r="A55" s="19"/>
      <c r="B55" s="17" t="s">
        <v>4</v>
      </c>
      <c r="C55" s="17" t="s">
        <v>5</v>
      </c>
      <c r="D55" s="18" t="s">
        <v>6</v>
      </c>
      <c r="E55" s="34">
        <v>3383</v>
      </c>
      <c r="F55" s="29">
        <v>5808383.34</v>
      </c>
      <c r="G55" s="34">
        <v>267</v>
      </c>
      <c r="H55" s="29">
        <v>463589.88</v>
      </c>
      <c r="I55" s="34">
        <v>18371</v>
      </c>
      <c r="J55" s="29">
        <v>31604114.99</v>
      </c>
      <c r="K55" s="34">
        <v>3898</v>
      </c>
      <c r="L55" s="29">
        <v>6708840.7</v>
      </c>
      <c r="M55" s="34">
        <v>45</v>
      </c>
      <c r="N55" s="29">
        <v>80062.62</v>
      </c>
      <c r="O55" s="35">
        <v>25964</v>
      </c>
      <c r="P55" s="29">
        <v>44664991.53</v>
      </c>
      <c r="Q55" s="2"/>
      <c r="R55" s="2"/>
    </row>
    <row r="56" spans="1:18" ht="12.75">
      <c r="A56" s="19"/>
      <c r="B56" s="19"/>
      <c r="C56" s="20" t="s">
        <v>18</v>
      </c>
      <c r="D56" s="18" t="s">
        <v>6</v>
      </c>
      <c r="E56" s="34">
        <v>890</v>
      </c>
      <c r="F56" s="29">
        <v>634263.63</v>
      </c>
      <c r="G56" s="34">
        <v>92</v>
      </c>
      <c r="H56" s="29">
        <v>65564.33</v>
      </c>
      <c r="I56" s="34">
        <v>5364</v>
      </c>
      <c r="J56" s="29">
        <v>3822685.49</v>
      </c>
      <c r="K56" s="34">
        <v>1128</v>
      </c>
      <c r="L56" s="29">
        <v>803875.7</v>
      </c>
      <c r="M56" s="34">
        <v>7</v>
      </c>
      <c r="N56" s="29">
        <v>4988.59</v>
      </c>
      <c r="O56" s="35">
        <v>7481</v>
      </c>
      <c r="P56" s="29">
        <v>5331377.74</v>
      </c>
      <c r="Q56" s="2"/>
      <c r="R56" s="2"/>
    </row>
    <row r="57" spans="1:18" ht="12.75">
      <c r="A57" s="19"/>
      <c r="B57" s="19"/>
      <c r="C57" s="20" t="s">
        <v>7</v>
      </c>
      <c r="D57" s="18" t="s">
        <v>6</v>
      </c>
      <c r="E57" s="34">
        <v>5338</v>
      </c>
      <c r="F57" s="29">
        <v>2975940.02</v>
      </c>
      <c r="G57" s="34">
        <v>372</v>
      </c>
      <c r="H57" s="29">
        <v>208197.44</v>
      </c>
      <c r="I57" s="34">
        <v>29497</v>
      </c>
      <c r="J57" s="29">
        <v>16525071.26</v>
      </c>
      <c r="K57" s="34">
        <v>6172</v>
      </c>
      <c r="L57" s="29">
        <v>3456309.55</v>
      </c>
      <c r="M57" s="34">
        <v>53</v>
      </c>
      <c r="N57" s="29">
        <v>29316.67</v>
      </c>
      <c r="O57" s="35">
        <v>41432</v>
      </c>
      <c r="P57" s="29">
        <v>23194834.939999998</v>
      </c>
      <c r="Q57" s="2"/>
      <c r="R57" s="2"/>
    </row>
    <row r="58" spans="1:18" ht="12.75">
      <c r="A58" s="19"/>
      <c r="B58" s="17" t="s">
        <v>20</v>
      </c>
      <c r="C58" s="17" t="s">
        <v>181</v>
      </c>
      <c r="D58" s="18" t="s">
        <v>21</v>
      </c>
      <c r="E58" s="34">
        <v>519</v>
      </c>
      <c r="F58" s="29">
        <v>1414619.28</v>
      </c>
      <c r="G58" s="34">
        <v>41</v>
      </c>
      <c r="H58" s="29">
        <v>111752.2</v>
      </c>
      <c r="I58" s="34">
        <v>2810</v>
      </c>
      <c r="J58" s="29">
        <v>7659114.01</v>
      </c>
      <c r="K58" s="34">
        <v>596</v>
      </c>
      <c r="L58" s="29">
        <v>1624495.36</v>
      </c>
      <c r="M58" s="34">
        <v>7</v>
      </c>
      <c r="N58" s="29">
        <v>19079.64</v>
      </c>
      <c r="O58" s="35">
        <v>3973</v>
      </c>
      <c r="P58" s="29">
        <v>10829060.49</v>
      </c>
      <c r="Q58" s="2"/>
      <c r="R58" s="2"/>
    </row>
    <row r="59" spans="1:18" ht="12.75">
      <c r="A59" s="19"/>
      <c r="B59" s="17" t="s">
        <v>8</v>
      </c>
      <c r="C59" s="17" t="s">
        <v>181</v>
      </c>
      <c r="D59" s="18" t="s">
        <v>9</v>
      </c>
      <c r="E59" s="34">
        <v>266</v>
      </c>
      <c r="F59" s="29">
        <v>5086830</v>
      </c>
      <c r="G59" s="34">
        <v>12</v>
      </c>
      <c r="H59" s="29">
        <v>229020</v>
      </c>
      <c r="I59" s="34">
        <v>1528</v>
      </c>
      <c r="J59" s="29">
        <v>29151660.369999997</v>
      </c>
      <c r="K59" s="34">
        <v>300</v>
      </c>
      <c r="L59" s="29">
        <v>5725500.06</v>
      </c>
      <c r="M59" s="34">
        <v>1</v>
      </c>
      <c r="N59" s="29">
        <v>19085</v>
      </c>
      <c r="O59" s="35">
        <v>2107</v>
      </c>
      <c r="P59" s="29">
        <v>40212095.43</v>
      </c>
      <c r="Q59" s="2"/>
      <c r="R59" s="2"/>
    </row>
    <row r="60" spans="1:18" ht="12.75">
      <c r="A60" s="23" t="s">
        <v>32</v>
      </c>
      <c r="B60" s="24"/>
      <c r="C60" s="24"/>
      <c r="D60" s="25"/>
      <c r="E60" s="36">
        <v>10521</v>
      </c>
      <c r="F60" s="30">
        <v>17009264.63</v>
      </c>
      <c r="G60" s="36">
        <v>790</v>
      </c>
      <c r="H60" s="30">
        <v>1127142.68</v>
      </c>
      <c r="I60" s="36">
        <v>58217</v>
      </c>
      <c r="J60" s="30">
        <v>94377642.39999999</v>
      </c>
      <c r="K60" s="36">
        <v>12209</v>
      </c>
      <c r="L60" s="30">
        <v>19314680.74</v>
      </c>
      <c r="M60" s="36">
        <v>113</v>
      </c>
      <c r="N60" s="30">
        <v>152532.52</v>
      </c>
      <c r="O60" s="36">
        <v>81850</v>
      </c>
      <c r="P60" s="30">
        <v>131981262.97</v>
      </c>
      <c r="Q60" s="2"/>
      <c r="R60" s="2"/>
    </row>
    <row r="61" spans="1:18" ht="12.75">
      <c r="A61" s="17" t="s">
        <v>33</v>
      </c>
      <c r="B61" s="17" t="s">
        <v>13</v>
      </c>
      <c r="C61" s="17" t="s">
        <v>181</v>
      </c>
      <c r="D61" s="18" t="s">
        <v>14</v>
      </c>
      <c r="E61" s="34">
        <v>2</v>
      </c>
      <c r="F61" s="29">
        <v>20207.09</v>
      </c>
      <c r="G61" s="34">
        <v>5</v>
      </c>
      <c r="H61" s="29">
        <v>45676.37</v>
      </c>
      <c r="I61" s="34">
        <v>8</v>
      </c>
      <c r="J61" s="29">
        <v>71145.64</v>
      </c>
      <c r="K61" s="34">
        <v>1134</v>
      </c>
      <c r="L61" s="29">
        <v>10266445.6</v>
      </c>
      <c r="M61" s="34">
        <v>0</v>
      </c>
      <c r="N61" s="29">
        <v>0</v>
      </c>
      <c r="O61" s="35">
        <v>1149</v>
      </c>
      <c r="P61" s="29">
        <v>10403474.7</v>
      </c>
      <c r="Q61" s="2"/>
      <c r="R61" s="2"/>
    </row>
    <row r="62" spans="1:18" ht="12.75">
      <c r="A62" s="19"/>
      <c r="B62" s="17" t="s">
        <v>4</v>
      </c>
      <c r="C62" s="17" t="s">
        <v>5</v>
      </c>
      <c r="D62" s="18" t="s">
        <v>6</v>
      </c>
      <c r="E62" s="34">
        <v>56</v>
      </c>
      <c r="F62" s="29">
        <v>94339.99</v>
      </c>
      <c r="G62" s="34">
        <v>100</v>
      </c>
      <c r="H62" s="29">
        <v>169011.2</v>
      </c>
      <c r="I62" s="34">
        <v>78</v>
      </c>
      <c r="J62" s="29">
        <v>132161.76</v>
      </c>
      <c r="K62" s="34">
        <v>17622</v>
      </c>
      <c r="L62" s="29">
        <v>29718404.54</v>
      </c>
      <c r="M62" s="34">
        <v>14</v>
      </c>
      <c r="N62" s="29">
        <v>23858.46</v>
      </c>
      <c r="O62" s="35">
        <v>17870</v>
      </c>
      <c r="P62" s="29">
        <v>30137775.95</v>
      </c>
      <c r="Q62" s="2"/>
      <c r="R62" s="2"/>
    </row>
    <row r="63" spans="1:18" ht="12.75">
      <c r="A63" s="19"/>
      <c r="B63" s="19"/>
      <c r="C63" s="20" t="s">
        <v>18</v>
      </c>
      <c r="D63" s="18" t="s">
        <v>6</v>
      </c>
      <c r="E63" s="34">
        <v>7</v>
      </c>
      <c r="F63" s="29">
        <v>5487.82</v>
      </c>
      <c r="G63" s="34">
        <v>12</v>
      </c>
      <c r="H63" s="29">
        <v>9407.69</v>
      </c>
      <c r="I63" s="34">
        <v>23</v>
      </c>
      <c r="J63" s="29">
        <v>18031.4</v>
      </c>
      <c r="K63" s="34">
        <v>3479</v>
      </c>
      <c r="L63" s="29">
        <v>2727445.57</v>
      </c>
      <c r="M63" s="34">
        <v>2</v>
      </c>
      <c r="N63" s="29">
        <v>1567.95</v>
      </c>
      <c r="O63" s="35">
        <v>3523</v>
      </c>
      <c r="P63" s="29">
        <v>2761940.43</v>
      </c>
      <c r="Q63" s="2"/>
      <c r="R63" s="2"/>
    </row>
    <row r="64" spans="1:18" ht="12.75">
      <c r="A64" s="19"/>
      <c r="B64" s="19"/>
      <c r="C64" s="20" t="s">
        <v>7</v>
      </c>
      <c r="D64" s="18" t="s">
        <v>6</v>
      </c>
      <c r="E64" s="34">
        <v>48</v>
      </c>
      <c r="F64" s="29">
        <v>26204.3</v>
      </c>
      <c r="G64" s="34">
        <v>74</v>
      </c>
      <c r="H64" s="29">
        <v>37895.16</v>
      </c>
      <c r="I64" s="34">
        <v>63</v>
      </c>
      <c r="J64" s="29">
        <v>34064.28</v>
      </c>
      <c r="K64" s="34">
        <v>15752</v>
      </c>
      <c r="L64" s="29">
        <v>8949973.78</v>
      </c>
      <c r="M64" s="34">
        <v>10</v>
      </c>
      <c r="N64" s="29">
        <v>5027.52</v>
      </c>
      <c r="O64" s="35">
        <v>15947</v>
      </c>
      <c r="P64" s="29">
        <v>9053165.04</v>
      </c>
      <c r="Q64" s="2"/>
      <c r="R64" s="2"/>
    </row>
    <row r="65" spans="1:18" ht="12.75">
      <c r="A65" s="19"/>
      <c r="B65" s="17" t="s">
        <v>20</v>
      </c>
      <c r="C65" s="17" t="s">
        <v>181</v>
      </c>
      <c r="D65" s="18" t="s">
        <v>21</v>
      </c>
      <c r="E65" s="34">
        <v>8</v>
      </c>
      <c r="F65" s="29">
        <v>21529.76</v>
      </c>
      <c r="G65" s="34">
        <v>14</v>
      </c>
      <c r="H65" s="29">
        <v>37677.08</v>
      </c>
      <c r="I65" s="34">
        <v>11</v>
      </c>
      <c r="J65" s="29">
        <v>29603.42</v>
      </c>
      <c r="K65" s="34">
        <v>2606</v>
      </c>
      <c r="L65" s="29">
        <v>7013319.31</v>
      </c>
      <c r="M65" s="34">
        <v>2</v>
      </c>
      <c r="N65" s="29">
        <v>5382.44</v>
      </c>
      <c r="O65" s="35">
        <v>2641</v>
      </c>
      <c r="P65" s="29">
        <v>7107512.01</v>
      </c>
      <c r="Q65" s="2"/>
      <c r="R65" s="2"/>
    </row>
    <row r="66" spans="1:18" ht="12.75">
      <c r="A66" s="19"/>
      <c r="B66" s="17" t="s">
        <v>8</v>
      </c>
      <c r="C66" s="17" t="s">
        <v>181</v>
      </c>
      <c r="D66" s="18" t="s">
        <v>9</v>
      </c>
      <c r="E66" s="34">
        <v>2</v>
      </c>
      <c r="F66" s="29">
        <v>46459.32</v>
      </c>
      <c r="G66" s="34">
        <v>6</v>
      </c>
      <c r="H66" s="29">
        <v>139377.95</v>
      </c>
      <c r="I66" s="34">
        <v>7</v>
      </c>
      <c r="J66" s="29">
        <v>162607.61</v>
      </c>
      <c r="K66" s="34">
        <v>1151</v>
      </c>
      <c r="L66" s="29">
        <v>26737336.53</v>
      </c>
      <c r="M66" s="34">
        <v>0</v>
      </c>
      <c r="N66" s="29">
        <v>0</v>
      </c>
      <c r="O66" s="35">
        <v>1166</v>
      </c>
      <c r="P66" s="29">
        <v>27085781.41</v>
      </c>
      <c r="Q66" s="2"/>
      <c r="R66" s="2"/>
    </row>
    <row r="67" spans="1:18" ht="12.75">
      <c r="A67" s="23" t="s">
        <v>34</v>
      </c>
      <c r="B67" s="24"/>
      <c r="C67" s="24"/>
      <c r="D67" s="25"/>
      <c r="E67" s="36">
        <v>123</v>
      </c>
      <c r="F67" s="30">
        <v>214228.28</v>
      </c>
      <c r="G67" s="36">
        <v>211</v>
      </c>
      <c r="H67" s="30">
        <v>439045.45</v>
      </c>
      <c r="I67" s="36">
        <v>190</v>
      </c>
      <c r="J67" s="30">
        <v>447614.11</v>
      </c>
      <c r="K67" s="36">
        <v>41744</v>
      </c>
      <c r="L67" s="30">
        <v>85412925.33000001</v>
      </c>
      <c r="M67" s="36">
        <v>28</v>
      </c>
      <c r="N67" s="30">
        <v>35836.37</v>
      </c>
      <c r="O67" s="36">
        <v>42296</v>
      </c>
      <c r="P67" s="30">
        <v>86549649.53999999</v>
      </c>
      <c r="Q67" s="2"/>
      <c r="R67" s="2"/>
    </row>
    <row r="68" spans="1:18" ht="12.75">
      <c r="A68" s="17" t="s">
        <v>35</v>
      </c>
      <c r="B68" s="17" t="s">
        <v>13</v>
      </c>
      <c r="C68" s="17" t="s">
        <v>181</v>
      </c>
      <c r="D68" s="18" t="s">
        <v>14</v>
      </c>
      <c r="E68" s="34">
        <v>1</v>
      </c>
      <c r="F68" s="29">
        <v>5337.66</v>
      </c>
      <c r="G68" s="34">
        <v>1</v>
      </c>
      <c r="H68" s="29">
        <v>4078.44</v>
      </c>
      <c r="I68" s="34">
        <v>622</v>
      </c>
      <c r="J68" s="29">
        <v>5914894.329999999</v>
      </c>
      <c r="K68" s="34">
        <v>212</v>
      </c>
      <c r="L68" s="29">
        <v>2011558.94</v>
      </c>
      <c r="M68" s="34">
        <v>0</v>
      </c>
      <c r="N68" s="29">
        <v>0</v>
      </c>
      <c r="O68" s="35">
        <v>836</v>
      </c>
      <c r="P68" s="29">
        <v>7935869.369999999</v>
      </c>
      <c r="Q68" s="2"/>
      <c r="R68" s="2"/>
    </row>
    <row r="69" spans="1:18" ht="12.75">
      <c r="A69" s="19"/>
      <c r="B69" s="17" t="s">
        <v>4</v>
      </c>
      <c r="C69" s="17" t="s">
        <v>5</v>
      </c>
      <c r="D69" s="18" t="s">
        <v>6</v>
      </c>
      <c r="E69" s="34">
        <v>32</v>
      </c>
      <c r="F69" s="29">
        <v>52607.37</v>
      </c>
      <c r="G69" s="34">
        <v>111</v>
      </c>
      <c r="H69" s="29">
        <v>183049.6</v>
      </c>
      <c r="I69" s="34">
        <v>17414</v>
      </c>
      <c r="J69" s="29">
        <v>28639862.979999997</v>
      </c>
      <c r="K69" s="34">
        <v>6336</v>
      </c>
      <c r="L69" s="29">
        <v>10422844.92</v>
      </c>
      <c r="M69" s="34">
        <v>22</v>
      </c>
      <c r="N69" s="29">
        <v>36370.88</v>
      </c>
      <c r="O69" s="35">
        <v>23915</v>
      </c>
      <c r="P69" s="29">
        <v>39334735.75</v>
      </c>
      <c r="Q69" s="2"/>
      <c r="R69" s="2"/>
    </row>
    <row r="70" spans="1:18" ht="12.75">
      <c r="A70" s="19"/>
      <c r="B70" s="19"/>
      <c r="C70" s="20" t="s">
        <v>18</v>
      </c>
      <c r="D70" s="18" t="s">
        <v>6</v>
      </c>
      <c r="E70" s="34">
        <v>4</v>
      </c>
      <c r="F70" s="29">
        <v>3424.39</v>
      </c>
      <c r="G70" s="34">
        <v>10</v>
      </c>
      <c r="H70" s="29">
        <v>8560.98</v>
      </c>
      <c r="I70" s="34">
        <v>3566</v>
      </c>
      <c r="J70" s="29">
        <v>3052845.09</v>
      </c>
      <c r="K70" s="34">
        <v>1507</v>
      </c>
      <c r="L70" s="29">
        <v>1290139.53</v>
      </c>
      <c r="M70" s="34">
        <v>3</v>
      </c>
      <c r="N70" s="29">
        <v>2568.29</v>
      </c>
      <c r="O70" s="35">
        <v>5090</v>
      </c>
      <c r="P70" s="29">
        <v>4357538.28</v>
      </c>
      <c r="Q70" s="2"/>
      <c r="R70" s="2"/>
    </row>
    <row r="71" spans="1:18" ht="12.75">
      <c r="A71" s="19"/>
      <c r="B71" s="19"/>
      <c r="C71" s="20" t="s">
        <v>7</v>
      </c>
      <c r="D71" s="18" t="s">
        <v>6</v>
      </c>
      <c r="E71" s="34">
        <v>26</v>
      </c>
      <c r="F71" s="29">
        <v>14921.09</v>
      </c>
      <c r="G71" s="34">
        <v>82</v>
      </c>
      <c r="H71" s="29">
        <v>45188.96</v>
      </c>
      <c r="I71" s="34">
        <v>15735</v>
      </c>
      <c r="J71" s="29">
        <v>9475284.200000001</v>
      </c>
      <c r="K71" s="34">
        <v>5979</v>
      </c>
      <c r="L71" s="29">
        <v>3616726.19</v>
      </c>
      <c r="M71" s="34">
        <v>20</v>
      </c>
      <c r="N71" s="29">
        <v>12074.08</v>
      </c>
      <c r="O71" s="35">
        <v>21842</v>
      </c>
      <c r="P71" s="29">
        <v>13164194.52</v>
      </c>
      <c r="Q71" s="2"/>
      <c r="R71" s="2"/>
    </row>
    <row r="72" spans="1:18" ht="12.75">
      <c r="A72" s="19"/>
      <c r="B72" s="17" t="s">
        <v>20</v>
      </c>
      <c r="C72" s="17" t="s">
        <v>181</v>
      </c>
      <c r="D72" s="18" t="s">
        <v>21</v>
      </c>
      <c r="E72" s="34">
        <v>7</v>
      </c>
      <c r="F72" s="29">
        <v>19005.19</v>
      </c>
      <c r="G72" s="34">
        <v>24</v>
      </c>
      <c r="H72" s="29">
        <v>65160.65</v>
      </c>
      <c r="I72" s="34">
        <v>3821</v>
      </c>
      <c r="J72" s="29">
        <v>10374118.07</v>
      </c>
      <c r="K72" s="34">
        <v>1390</v>
      </c>
      <c r="L72" s="29">
        <v>3773887.5</v>
      </c>
      <c r="M72" s="34">
        <v>5</v>
      </c>
      <c r="N72" s="29">
        <v>13575.13</v>
      </c>
      <c r="O72" s="35">
        <v>5247</v>
      </c>
      <c r="P72" s="29">
        <v>14245746.540000001</v>
      </c>
      <c r="Q72" s="2"/>
      <c r="R72" s="2"/>
    </row>
    <row r="73" spans="1:18" ht="12.75">
      <c r="A73" s="19"/>
      <c r="B73" s="17" t="s">
        <v>8</v>
      </c>
      <c r="C73" s="17" t="s">
        <v>181</v>
      </c>
      <c r="D73" s="18" t="s">
        <v>9</v>
      </c>
      <c r="E73" s="34">
        <v>2</v>
      </c>
      <c r="F73" s="29">
        <v>42233.61</v>
      </c>
      <c r="G73" s="34">
        <v>2</v>
      </c>
      <c r="H73" s="29">
        <v>42233.61</v>
      </c>
      <c r="I73" s="34">
        <v>943</v>
      </c>
      <c r="J73" s="29">
        <v>19913145</v>
      </c>
      <c r="K73" s="34">
        <v>357</v>
      </c>
      <c r="L73" s="29">
        <v>7538698.59</v>
      </c>
      <c r="M73" s="34">
        <v>3</v>
      </c>
      <c r="N73" s="29">
        <v>63350.41</v>
      </c>
      <c r="O73" s="35">
        <v>1307</v>
      </c>
      <c r="P73" s="29">
        <v>27599661.22</v>
      </c>
      <c r="Q73" s="2"/>
      <c r="R73" s="2"/>
    </row>
    <row r="74" spans="1:18" ht="12.75">
      <c r="A74" s="23" t="s">
        <v>36</v>
      </c>
      <c r="B74" s="24"/>
      <c r="C74" s="24"/>
      <c r="D74" s="25"/>
      <c r="E74" s="36">
        <v>72</v>
      </c>
      <c r="F74" s="30">
        <v>137529.31</v>
      </c>
      <c r="G74" s="36">
        <v>230</v>
      </c>
      <c r="H74" s="30">
        <v>348272.24</v>
      </c>
      <c r="I74" s="36">
        <v>42101</v>
      </c>
      <c r="J74" s="30">
        <v>77370149.66999999</v>
      </c>
      <c r="K74" s="36">
        <v>15781</v>
      </c>
      <c r="L74" s="30">
        <v>28653855.669999998</v>
      </c>
      <c r="M74" s="36">
        <v>53</v>
      </c>
      <c r="N74" s="30">
        <v>127938.79</v>
      </c>
      <c r="O74" s="36">
        <v>58237</v>
      </c>
      <c r="P74" s="30">
        <v>106637745.68</v>
      </c>
      <c r="Q74" s="2"/>
      <c r="R74" s="2"/>
    </row>
    <row r="75" spans="1:18" ht="12.75">
      <c r="A75" s="17" t="s">
        <v>37</v>
      </c>
      <c r="B75" s="17" t="s">
        <v>13</v>
      </c>
      <c r="C75" s="17" t="s">
        <v>181</v>
      </c>
      <c r="D75" s="18" t="s">
        <v>14</v>
      </c>
      <c r="E75" s="34">
        <v>2</v>
      </c>
      <c r="F75" s="29">
        <v>19785.26</v>
      </c>
      <c r="G75" s="34">
        <v>7</v>
      </c>
      <c r="H75" s="29">
        <v>81900.27</v>
      </c>
      <c r="I75" s="34">
        <v>537</v>
      </c>
      <c r="J75" s="29">
        <v>6419721.33</v>
      </c>
      <c r="K75" s="34">
        <v>415</v>
      </c>
      <c r="L75" s="29">
        <v>4955478.58</v>
      </c>
      <c r="M75" s="34">
        <v>0</v>
      </c>
      <c r="N75" s="29">
        <v>0</v>
      </c>
      <c r="O75" s="35">
        <v>961</v>
      </c>
      <c r="P75" s="29">
        <v>11476885.440000001</v>
      </c>
      <c r="Q75" s="2"/>
      <c r="R75" s="2"/>
    </row>
    <row r="76" spans="1:18" ht="12.75">
      <c r="A76" s="19"/>
      <c r="B76" s="17" t="s">
        <v>4</v>
      </c>
      <c r="C76" s="17" t="s">
        <v>5</v>
      </c>
      <c r="D76" s="18" t="s">
        <v>6</v>
      </c>
      <c r="E76" s="34">
        <v>36</v>
      </c>
      <c r="F76" s="29">
        <v>67730.18</v>
      </c>
      <c r="G76" s="34">
        <v>165</v>
      </c>
      <c r="H76" s="29">
        <v>314993.69</v>
      </c>
      <c r="I76" s="34">
        <v>17867</v>
      </c>
      <c r="J76" s="29">
        <v>33664514.36</v>
      </c>
      <c r="K76" s="34">
        <v>19902</v>
      </c>
      <c r="L76" s="29">
        <v>37423419.12</v>
      </c>
      <c r="M76" s="34">
        <v>24</v>
      </c>
      <c r="N76" s="29">
        <v>48451.1</v>
      </c>
      <c r="O76" s="35">
        <v>37994</v>
      </c>
      <c r="P76" s="29">
        <v>71519108.45</v>
      </c>
      <c r="Q76" s="2"/>
      <c r="R76" s="2"/>
    </row>
    <row r="77" spans="1:18" ht="12.75">
      <c r="A77" s="19"/>
      <c r="B77" s="19"/>
      <c r="C77" s="20" t="s">
        <v>18</v>
      </c>
      <c r="D77" s="18" t="s">
        <v>6</v>
      </c>
      <c r="E77" s="34">
        <v>7</v>
      </c>
      <c r="F77" s="29">
        <v>4394.6</v>
      </c>
      <c r="G77" s="34">
        <v>109</v>
      </c>
      <c r="H77" s="29">
        <v>68430.24</v>
      </c>
      <c r="I77" s="34">
        <v>5133</v>
      </c>
      <c r="J77" s="29">
        <v>3222499.25</v>
      </c>
      <c r="K77" s="34">
        <v>5749</v>
      </c>
      <c r="L77" s="29">
        <v>3609224.27</v>
      </c>
      <c r="M77" s="34">
        <v>6</v>
      </c>
      <c r="N77" s="29">
        <v>3766.8</v>
      </c>
      <c r="O77" s="35">
        <v>11004</v>
      </c>
      <c r="P77" s="29">
        <v>6908315.159999999</v>
      </c>
      <c r="Q77" s="2"/>
      <c r="R77" s="2"/>
    </row>
    <row r="78" spans="1:18" ht="12.75">
      <c r="A78" s="19"/>
      <c r="B78" s="19"/>
      <c r="C78" s="20" t="s">
        <v>7</v>
      </c>
      <c r="D78" s="18" t="s">
        <v>6</v>
      </c>
      <c r="E78" s="34">
        <v>34</v>
      </c>
      <c r="F78" s="29">
        <v>18763.59</v>
      </c>
      <c r="G78" s="34">
        <v>252</v>
      </c>
      <c r="H78" s="29">
        <v>134044.3</v>
      </c>
      <c r="I78" s="34">
        <v>25599</v>
      </c>
      <c r="J78" s="29">
        <v>13575302.32</v>
      </c>
      <c r="K78" s="34">
        <v>26320</v>
      </c>
      <c r="L78" s="29">
        <v>14076932.879999999</v>
      </c>
      <c r="M78" s="34">
        <v>20</v>
      </c>
      <c r="N78" s="29">
        <v>12089.76</v>
      </c>
      <c r="O78" s="35">
        <v>52225</v>
      </c>
      <c r="P78" s="29">
        <v>27817132.85</v>
      </c>
      <c r="Q78" s="2"/>
      <c r="R78" s="2"/>
    </row>
    <row r="79" spans="1:18" ht="12.75">
      <c r="A79" s="19"/>
      <c r="B79" s="17" t="s">
        <v>20</v>
      </c>
      <c r="C79" s="17" t="s">
        <v>181</v>
      </c>
      <c r="D79" s="18" t="s">
        <v>21</v>
      </c>
      <c r="E79" s="34">
        <v>6</v>
      </c>
      <c r="F79" s="29">
        <v>16468.17</v>
      </c>
      <c r="G79" s="34">
        <v>26</v>
      </c>
      <c r="H79" s="29">
        <v>71362.09</v>
      </c>
      <c r="I79" s="34">
        <v>2824</v>
      </c>
      <c r="J79" s="29">
        <v>7751020.82</v>
      </c>
      <c r="K79" s="34">
        <v>3144</v>
      </c>
      <c r="L79" s="29">
        <v>8629323.46</v>
      </c>
      <c r="M79" s="34">
        <v>4</v>
      </c>
      <c r="N79" s="29">
        <v>10978.78</v>
      </c>
      <c r="O79" s="35">
        <v>6004</v>
      </c>
      <c r="P79" s="29">
        <v>16479153.32</v>
      </c>
      <c r="Q79" s="2"/>
      <c r="R79" s="2"/>
    </row>
    <row r="80" spans="1:18" ht="12.75">
      <c r="A80" s="19"/>
      <c r="B80" s="17" t="s">
        <v>8</v>
      </c>
      <c r="C80" s="17" t="s">
        <v>181</v>
      </c>
      <c r="D80" s="18" t="s">
        <v>9</v>
      </c>
      <c r="E80" s="34">
        <v>4</v>
      </c>
      <c r="F80" s="29">
        <v>114881.71</v>
      </c>
      <c r="G80" s="34">
        <v>165</v>
      </c>
      <c r="H80" s="29">
        <v>4738870.59</v>
      </c>
      <c r="I80" s="34">
        <v>1305</v>
      </c>
      <c r="J80" s="29">
        <v>37480158.34</v>
      </c>
      <c r="K80" s="34">
        <v>1400</v>
      </c>
      <c r="L80" s="29">
        <v>40208598.99</v>
      </c>
      <c r="M80" s="34">
        <v>7</v>
      </c>
      <c r="N80" s="29">
        <v>201042.99</v>
      </c>
      <c r="O80" s="35">
        <v>2881</v>
      </c>
      <c r="P80" s="29">
        <v>82743552.61999999</v>
      </c>
      <c r="Q80" s="2"/>
      <c r="R80" s="2"/>
    </row>
    <row r="81" spans="1:18" ht="12.75">
      <c r="A81" s="23" t="s">
        <v>38</v>
      </c>
      <c r="B81" s="24"/>
      <c r="C81" s="24"/>
      <c r="D81" s="25"/>
      <c r="E81" s="36">
        <v>89</v>
      </c>
      <c r="F81" s="30">
        <v>242023.51</v>
      </c>
      <c r="G81" s="36">
        <v>724</v>
      </c>
      <c r="H81" s="30">
        <v>5409601.18</v>
      </c>
      <c r="I81" s="36">
        <v>53265</v>
      </c>
      <c r="J81" s="30">
        <v>102113216.42</v>
      </c>
      <c r="K81" s="36">
        <v>56930</v>
      </c>
      <c r="L81" s="30">
        <v>108902977.30000001</v>
      </c>
      <c r="M81" s="36">
        <v>61</v>
      </c>
      <c r="N81" s="30">
        <v>276329.43</v>
      </c>
      <c r="O81" s="36">
        <v>111069</v>
      </c>
      <c r="P81" s="30">
        <v>216944147.83999997</v>
      </c>
      <c r="Q81" s="2"/>
      <c r="R81" s="2"/>
    </row>
    <row r="82" spans="1:18" ht="12.75">
      <c r="A82" s="17" t="s">
        <v>39</v>
      </c>
      <c r="B82" s="17" t="s">
        <v>13</v>
      </c>
      <c r="C82" s="17" t="s">
        <v>181</v>
      </c>
      <c r="D82" s="18" t="s">
        <v>14</v>
      </c>
      <c r="E82" s="34">
        <v>0</v>
      </c>
      <c r="F82" s="29">
        <v>0</v>
      </c>
      <c r="G82" s="34">
        <v>299</v>
      </c>
      <c r="H82" s="29">
        <v>2120594.99</v>
      </c>
      <c r="I82" s="34">
        <v>19</v>
      </c>
      <c r="J82" s="29">
        <v>132499.85</v>
      </c>
      <c r="K82" s="34">
        <v>346</v>
      </c>
      <c r="L82" s="29">
        <v>2453732.28</v>
      </c>
      <c r="M82" s="34">
        <v>1</v>
      </c>
      <c r="N82" s="29">
        <v>5364.28</v>
      </c>
      <c r="O82" s="35">
        <v>665</v>
      </c>
      <c r="P82" s="29">
        <v>4712191.4</v>
      </c>
      <c r="Q82" s="2"/>
      <c r="R82" s="2"/>
    </row>
    <row r="83" spans="1:18" ht="12.75">
      <c r="A83" s="19"/>
      <c r="B83" s="17" t="s">
        <v>4</v>
      </c>
      <c r="C83" s="17" t="s">
        <v>5</v>
      </c>
      <c r="D83" s="18" t="s">
        <v>6</v>
      </c>
      <c r="E83" s="34">
        <v>8</v>
      </c>
      <c r="F83" s="29">
        <v>22787.02</v>
      </c>
      <c r="G83" s="34">
        <v>7678</v>
      </c>
      <c r="H83" s="29">
        <v>14862997.22</v>
      </c>
      <c r="I83" s="34">
        <v>1764</v>
      </c>
      <c r="J83" s="29">
        <v>3539333.9</v>
      </c>
      <c r="K83" s="34">
        <v>15032</v>
      </c>
      <c r="L83" s="29">
        <v>30112071.919999998</v>
      </c>
      <c r="M83" s="34">
        <v>5</v>
      </c>
      <c r="N83" s="29">
        <v>18372.79</v>
      </c>
      <c r="O83" s="35">
        <v>24487</v>
      </c>
      <c r="P83" s="29">
        <v>48555562.849999994</v>
      </c>
      <c r="Q83" s="2"/>
      <c r="R83" s="2"/>
    </row>
    <row r="84" spans="1:18" ht="12.75">
      <c r="A84" s="19"/>
      <c r="B84" s="19"/>
      <c r="C84" s="20" t="s">
        <v>18</v>
      </c>
      <c r="D84" s="18" t="s">
        <v>6</v>
      </c>
      <c r="E84" s="34">
        <v>2</v>
      </c>
      <c r="F84" s="29">
        <v>1687.95</v>
      </c>
      <c r="G84" s="34">
        <v>1317</v>
      </c>
      <c r="H84" s="29">
        <v>1111513.05</v>
      </c>
      <c r="I84" s="34">
        <v>378</v>
      </c>
      <c r="J84" s="29">
        <v>319021.97</v>
      </c>
      <c r="K84" s="34">
        <v>2541</v>
      </c>
      <c r="L84" s="29">
        <v>2144536.56</v>
      </c>
      <c r="M84" s="34">
        <v>1</v>
      </c>
      <c r="N84" s="29">
        <v>843.97</v>
      </c>
      <c r="O84" s="35">
        <v>4239</v>
      </c>
      <c r="P84" s="29">
        <v>3577603.5</v>
      </c>
      <c r="Q84" s="2"/>
      <c r="R84" s="2"/>
    </row>
    <row r="85" spans="1:18" ht="12.75">
      <c r="A85" s="19"/>
      <c r="B85" s="19"/>
      <c r="C85" s="20" t="s">
        <v>7</v>
      </c>
      <c r="D85" s="18" t="s">
        <v>6</v>
      </c>
      <c r="E85" s="34">
        <v>3</v>
      </c>
      <c r="F85" s="29">
        <v>3266.04</v>
      </c>
      <c r="G85" s="34">
        <v>7513</v>
      </c>
      <c r="H85" s="29">
        <v>4701144.37</v>
      </c>
      <c r="I85" s="34">
        <v>1939</v>
      </c>
      <c r="J85" s="29">
        <v>1213665.01</v>
      </c>
      <c r="K85" s="34">
        <v>15895</v>
      </c>
      <c r="L85" s="29">
        <v>10062215.34</v>
      </c>
      <c r="M85" s="34">
        <v>9</v>
      </c>
      <c r="N85" s="29">
        <v>6535.11</v>
      </c>
      <c r="O85" s="35">
        <v>25359</v>
      </c>
      <c r="P85" s="29">
        <v>15986825.869999997</v>
      </c>
      <c r="Q85" s="2"/>
      <c r="R85" s="2"/>
    </row>
    <row r="86" spans="1:18" ht="12.75">
      <c r="A86" s="19"/>
      <c r="B86" s="17" t="s">
        <v>20</v>
      </c>
      <c r="C86" s="17" t="s">
        <v>181</v>
      </c>
      <c r="D86" s="18" t="s">
        <v>21</v>
      </c>
      <c r="E86" s="34">
        <v>4</v>
      </c>
      <c r="F86" s="29">
        <v>10797.58</v>
      </c>
      <c r="G86" s="34">
        <v>1257</v>
      </c>
      <c r="H86" s="29">
        <v>3393139.2</v>
      </c>
      <c r="I86" s="34">
        <v>333</v>
      </c>
      <c r="J86" s="29">
        <v>898898.45</v>
      </c>
      <c r="K86" s="34">
        <v>2821</v>
      </c>
      <c r="L86" s="29">
        <v>7614992.59</v>
      </c>
      <c r="M86" s="34">
        <v>3</v>
      </c>
      <c r="N86" s="29">
        <v>8098.18</v>
      </c>
      <c r="O86" s="35">
        <v>4418</v>
      </c>
      <c r="P86" s="29">
        <v>11925926</v>
      </c>
      <c r="Q86" s="2"/>
      <c r="R86" s="2"/>
    </row>
    <row r="87" spans="1:18" ht="12.75">
      <c r="A87" s="19"/>
      <c r="B87" s="17" t="s">
        <v>8</v>
      </c>
      <c r="C87" s="17" t="s">
        <v>181</v>
      </c>
      <c r="D87" s="18" t="s">
        <v>9</v>
      </c>
      <c r="E87" s="34">
        <v>2</v>
      </c>
      <c r="F87" s="29">
        <v>42625.19</v>
      </c>
      <c r="G87" s="34">
        <v>717</v>
      </c>
      <c r="H87" s="29">
        <v>15281130.3</v>
      </c>
      <c r="I87" s="34">
        <v>160</v>
      </c>
      <c r="J87" s="29">
        <v>3410015.13</v>
      </c>
      <c r="K87" s="34">
        <v>1384</v>
      </c>
      <c r="L87" s="29">
        <v>29496630.86</v>
      </c>
      <c r="M87" s="34">
        <v>1</v>
      </c>
      <c r="N87" s="29">
        <v>21312.59</v>
      </c>
      <c r="O87" s="35">
        <v>2264</v>
      </c>
      <c r="P87" s="29">
        <v>48251714.07000001</v>
      </c>
      <c r="Q87" s="2"/>
      <c r="R87" s="2"/>
    </row>
    <row r="88" spans="1:18" ht="12.75">
      <c r="A88" s="23" t="s">
        <v>40</v>
      </c>
      <c r="B88" s="24"/>
      <c r="C88" s="24"/>
      <c r="D88" s="25"/>
      <c r="E88" s="36">
        <v>19</v>
      </c>
      <c r="F88" s="30">
        <v>81163.78</v>
      </c>
      <c r="G88" s="36">
        <v>18781</v>
      </c>
      <c r="H88" s="30">
        <v>41470519.13</v>
      </c>
      <c r="I88" s="36">
        <v>4593</v>
      </c>
      <c r="J88" s="30">
        <v>9513434.309999999</v>
      </c>
      <c r="K88" s="36">
        <v>38019</v>
      </c>
      <c r="L88" s="30">
        <v>81884179.55</v>
      </c>
      <c r="M88" s="36">
        <v>20</v>
      </c>
      <c r="N88" s="30">
        <v>60526.92</v>
      </c>
      <c r="O88" s="36">
        <v>61432</v>
      </c>
      <c r="P88" s="30">
        <v>133009823.69</v>
      </c>
      <c r="Q88" s="2"/>
      <c r="R88" s="2"/>
    </row>
    <row r="89" spans="1:18" ht="12.75">
      <c r="A89" s="17" t="s">
        <v>41</v>
      </c>
      <c r="B89" s="17" t="s">
        <v>4</v>
      </c>
      <c r="C89" s="17" t="s">
        <v>5</v>
      </c>
      <c r="D89" s="18" t="s">
        <v>6</v>
      </c>
      <c r="E89" s="34">
        <v>0</v>
      </c>
      <c r="F89" s="29">
        <v>0</v>
      </c>
      <c r="G89" s="34">
        <v>647</v>
      </c>
      <c r="H89" s="29">
        <v>901258.35</v>
      </c>
      <c r="I89" s="34">
        <v>28</v>
      </c>
      <c r="J89" s="29">
        <v>39003.45</v>
      </c>
      <c r="K89" s="34">
        <v>625</v>
      </c>
      <c r="L89" s="29">
        <v>870612.78</v>
      </c>
      <c r="M89" s="34">
        <v>0</v>
      </c>
      <c r="N89" s="29">
        <v>0</v>
      </c>
      <c r="O89" s="35">
        <v>1300</v>
      </c>
      <c r="P89" s="29">
        <v>1810874.58</v>
      </c>
      <c r="Q89" s="2"/>
      <c r="R89" s="2"/>
    </row>
    <row r="90" spans="1:18" ht="12.75">
      <c r="A90" s="19"/>
      <c r="B90" s="19"/>
      <c r="C90" s="20" t="s">
        <v>18</v>
      </c>
      <c r="D90" s="18" t="s">
        <v>6</v>
      </c>
      <c r="E90" s="34">
        <v>1</v>
      </c>
      <c r="F90" s="29">
        <v>704.94</v>
      </c>
      <c r="G90" s="34">
        <v>214</v>
      </c>
      <c r="H90" s="29">
        <v>150856.63</v>
      </c>
      <c r="I90" s="34">
        <v>8</v>
      </c>
      <c r="J90" s="29">
        <v>5639.5</v>
      </c>
      <c r="K90" s="34">
        <v>217</v>
      </c>
      <c r="L90" s="29">
        <v>152971.45</v>
      </c>
      <c r="M90" s="34">
        <v>0</v>
      </c>
      <c r="N90" s="29">
        <v>0</v>
      </c>
      <c r="O90" s="35">
        <v>440</v>
      </c>
      <c r="P90" s="29">
        <v>310172.52</v>
      </c>
      <c r="Q90" s="2"/>
      <c r="R90" s="2"/>
    </row>
    <row r="91" spans="1:18" ht="12.75">
      <c r="A91" s="19"/>
      <c r="B91" s="19"/>
      <c r="C91" s="20" t="s">
        <v>7</v>
      </c>
      <c r="D91" s="18" t="s">
        <v>6</v>
      </c>
      <c r="E91" s="34">
        <v>3</v>
      </c>
      <c r="F91" s="29">
        <v>2192.82</v>
      </c>
      <c r="G91" s="34">
        <v>1024</v>
      </c>
      <c r="H91" s="29">
        <v>543715.04</v>
      </c>
      <c r="I91" s="34">
        <v>42</v>
      </c>
      <c r="J91" s="29">
        <v>22325.35</v>
      </c>
      <c r="K91" s="34">
        <v>1128</v>
      </c>
      <c r="L91" s="29">
        <v>599595</v>
      </c>
      <c r="M91" s="34">
        <v>0</v>
      </c>
      <c r="N91" s="29">
        <v>0</v>
      </c>
      <c r="O91" s="35">
        <v>2197</v>
      </c>
      <c r="P91" s="29">
        <v>1167828.21</v>
      </c>
      <c r="Q91" s="2"/>
      <c r="R91" s="2"/>
    </row>
    <row r="92" spans="1:18" ht="12.75">
      <c r="A92" s="23" t="s">
        <v>42</v>
      </c>
      <c r="B92" s="24"/>
      <c r="C92" s="24"/>
      <c r="D92" s="25"/>
      <c r="E92" s="36">
        <v>4</v>
      </c>
      <c r="F92" s="30">
        <v>2897.76</v>
      </c>
      <c r="G92" s="36">
        <v>1885</v>
      </c>
      <c r="H92" s="30">
        <v>1595830.02</v>
      </c>
      <c r="I92" s="36">
        <v>78</v>
      </c>
      <c r="J92" s="30">
        <v>66968.3</v>
      </c>
      <c r="K92" s="36">
        <v>1970</v>
      </c>
      <c r="L92" s="30">
        <v>1623179.23</v>
      </c>
      <c r="M92" s="36">
        <v>0</v>
      </c>
      <c r="N92" s="30">
        <v>0</v>
      </c>
      <c r="O92" s="37">
        <v>3937</v>
      </c>
      <c r="P92" s="30">
        <v>3288875.31</v>
      </c>
      <c r="Q92" s="2"/>
      <c r="R92" s="2"/>
    </row>
    <row r="93" spans="1:18" ht="12.75">
      <c r="A93" s="17" t="s">
        <v>43</v>
      </c>
      <c r="B93" s="17" t="s">
        <v>13</v>
      </c>
      <c r="C93" s="17" t="s">
        <v>181</v>
      </c>
      <c r="D93" s="18" t="s">
        <v>14</v>
      </c>
      <c r="E93" s="34">
        <v>2</v>
      </c>
      <c r="F93" s="29">
        <v>12225.28</v>
      </c>
      <c r="G93" s="34">
        <v>4</v>
      </c>
      <c r="H93" s="29">
        <v>22787.31</v>
      </c>
      <c r="I93" s="34">
        <v>484</v>
      </c>
      <c r="J93" s="29">
        <v>2834775.15</v>
      </c>
      <c r="K93" s="34">
        <v>156</v>
      </c>
      <c r="L93" s="29">
        <v>914541.97</v>
      </c>
      <c r="M93" s="34">
        <v>5</v>
      </c>
      <c r="N93" s="29">
        <v>28068.32</v>
      </c>
      <c r="O93" s="35">
        <v>651</v>
      </c>
      <c r="P93" s="29">
        <v>3812398.03</v>
      </c>
      <c r="Q93" s="2"/>
      <c r="R93" s="2"/>
    </row>
    <row r="94" spans="1:18" ht="12.75">
      <c r="A94" s="19"/>
      <c r="B94" s="17" t="s">
        <v>4</v>
      </c>
      <c r="C94" s="17" t="s">
        <v>5</v>
      </c>
      <c r="D94" s="18" t="s">
        <v>6</v>
      </c>
      <c r="E94" s="34">
        <v>72</v>
      </c>
      <c r="F94" s="29">
        <v>135198.77</v>
      </c>
      <c r="G94" s="34">
        <v>131</v>
      </c>
      <c r="H94" s="29">
        <v>288819.61</v>
      </c>
      <c r="I94" s="34">
        <v>14343</v>
      </c>
      <c r="J94" s="29">
        <v>27062985.740000002</v>
      </c>
      <c r="K94" s="34">
        <v>4852</v>
      </c>
      <c r="L94" s="29">
        <v>9000405.8</v>
      </c>
      <c r="M94" s="34">
        <v>80</v>
      </c>
      <c r="N94" s="29">
        <v>142011.89</v>
      </c>
      <c r="O94" s="35">
        <v>19478</v>
      </c>
      <c r="P94" s="29">
        <v>36629421.81</v>
      </c>
      <c r="Q94" s="2"/>
      <c r="R94" s="2"/>
    </row>
    <row r="95" spans="1:18" ht="12.75">
      <c r="A95" s="19"/>
      <c r="B95" s="19"/>
      <c r="C95" s="20" t="s">
        <v>18</v>
      </c>
      <c r="D95" s="18" t="s">
        <v>6</v>
      </c>
      <c r="E95" s="34">
        <v>8</v>
      </c>
      <c r="F95" s="29">
        <v>6661.28</v>
      </c>
      <c r="G95" s="34">
        <v>25</v>
      </c>
      <c r="H95" s="29">
        <v>20816.49</v>
      </c>
      <c r="I95" s="34">
        <v>3110</v>
      </c>
      <c r="J95" s="29">
        <v>2589571.56</v>
      </c>
      <c r="K95" s="34">
        <v>895</v>
      </c>
      <c r="L95" s="29">
        <v>745230.4</v>
      </c>
      <c r="M95" s="34">
        <v>13</v>
      </c>
      <c r="N95" s="29">
        <v>10824.58</v>
      </c>
      <c r="O95" s="35">
        <v>4051</v>
      </c>
      <c r="P95" s="29">
        <v>3373104.31</v>
      </c>
      <c r="Q95" s="2"/>
      <c r="R95" s="2"/>
    </row>
    <row r="96" spans="1:18" ht="12.75">
      <c r="A96" s="19"/>
      <c r="B96" s="19"/>
      <c r="C96" s="20" t="s">
        <v>7</v>
      </c>
      <c r="D96" s="18" t="s">
        <v>6</v>
      </c>
      <c r="E96" s="34">
        <v>50</v>
      </c>
      <c r="F96" s="29">
        <v>35603.25</v>
      </c>
      <c r="G96" s="34">
        <v>164</v>
      </c>
      <c r="H96" s="29">
        <v>114908.47</v>
      </c>
      <c r="I96" s="34">
        <v>16224</v>
      </c>
      <c r="J96" s="29">
        <v>10947609.44</v>
      </c>
      <c r="K96" s="34">
        <v>4978</v>
      </c>
      <c r="L96" s="29">
        <v>3319845.29</v>
      </c>
      <c r="M96" s="34">
        <v>117</v>
      </c>
      <c r="N96" s="29">
        <v>71486.41</v>
      </c>
      <c r="O96" s="35">
        <v>21533</v>
      </c>
      <c r="P96" s="29">
        <v>14489452.86</v>
      </c>
      <c r="Q96" s="2"/>
      <c r="R96" s="2"/>
    </row>
    <row r="97" spans="1:18" ht="12.75">
      <c r="A97" s="19"/>
      <c r="B97" s="17" t="s">
        <v>20</v>
      </c>
      <c r="C97" s="17" t="s">
        <v>181</v>
      </c>
      <c r="D97" s="18" t="s">
        <v>21</v>
      </c>
      <c r="E97" s="34">
        <v>10</v>
      </c>
      <c r="F97" s="29">
        <v>33489.2</v>
      </c>
      <c r="G97" s="34">
        <v>35</v>
      </c>
      <c r="H97" s="29">
        <v>117212.2</v>
      </c>
      <c r="I97" s="34">
        <v>2210</v>
      </c>
      <c r="J97" s="29">
        <v>7401113.19</v>
      </c>
      <c r="K97" s="34">
        <v>680</v>
      </c>
      <c r="L97" s="29">
        <v>2277265.6</v>
      </c>
      <c r="M97" s="34">
        <v>13</v>
      </c>
      <c r="N97" s="29">
        <v>43535.96</v>
      </c>
      <c r="O97" s="35">
        <v>2948</v>
      </c>
      <c r="P97" s="29">
        <v>9872616.150000002</v>
      </c>
      <c r="Q97" s="2"/>
      <c r="R97" s="2"/>
    </row>
    <row r="98" spans="1:18" ht="12.75">
      <c r="A98" s="19"/>
      <c r="B98" s="17" t="s">
        <v>8</v>
      </c>
      <c r="C98" s="17" t="s">
        <v>181</v>
      </c>
      <c r="D98" s="18" t="s">
        <v>9</v>
      </c>
      <c r="E98" s="34">
        <v>4</v>
      </c>
      <c r="F98" s="29">
        <v>64878.63</v>
      </c>
      <c r="G98" s="34">
        <v>6</v>
      </c>
      <c r="H98" s="29">
        <v>163027.18</v>
      </c>
      <c r="I98" s="34">
        <v>778</v>
      </c>
      <c r="J98" s="29">
        <v>17731072.39</v>
      </c>
      <c r="K98" s="34">
        <v>302</v>
      </c>
      <c r="L98" s="29">
        <v>6882755.61</v>
      </c>
      <c r="M98" s="34">
        <v>4</v>
      </c>
      <c r="N98" s="29">
        <v>91162.33</v>
      </c>
      <c r="O98" s="35">
        <v>1094</v>
      </c>
      <c r="P98" s="29">
        <v>24932896.139999997</v>
      </c>
      <c r="Q98" s="2"/>
      <c r="R98" s="2"/>
    </row>
    <row r="99" spans="1:18" ht="12.75">
      <c r="A99" s="23" t="s">
        <v>44</v>
      </c>
      <c r="B99" s="24"/>
      <c r="C99" s="24"/>
      <c r="D99" s="25"/>
      <c r="E99" s="36">
        <v>146</v>
      </c>
      <c r="F99" s="30">
        <v>288056.41</v>
      </c>
      <c r="G99" s="36">
        <v>365</v>
      </c>
      <c r="H99" s="30">
        <v>727571.26</v>
      </c>
      <c r="I99" s="36">
        <v>37149</v>
      </c>
      <c r="J99" s="30">
        <v>68567127.47</v>
      </c>
      <c r="K99" s="36">
        <v>11863</v>
      </c>
      <c r="L99" s="30">
        <v>23140044.67</v>
      </c>
      <c r="M99" s="36">
        <v>232</v>
      </c>
      <c r="N99" s="30">
        <v>387089.49</v>
      </c>
      <c r="O99" s="36">
        <v>49755</v>
      </c>
      <c r="P99" s="30">
        <v>93109889.30000001</v>
      </c>
      <c r="Q99" s="2"/>
      <c r="R99" s="2"/>
    </row>
    <row r="100" spans="1:18" ht="12.75">
      <c r="A100" s="17" t="s">
        <v>45</v>
      </c>
      <c r="B100" s="17" t="s">
        <v>13</v>
      </c>
      <c r="C100" s="17" t="s">
        <v>181</v>
      </c>
      <c r="D100" s="18" t="s">
        <v>14</v>
      </c>
      <c r="E100" s="34">
        <v>5</v>
      </c>
      <c r="F100" s="29">
        <v>42130.49</v>
      </c>
      <c r="G100" s="34">
        <v>26</v>
      </c>
      <c r="H100" s="29">
        <v>229303.69</v>
      </c>
      <c r="I100" s="34">
        <v>308</v>
      </c>
      <c r="J100" s="29">
        <v>2739664.16</v>
      </c>
      <c r="K100" s="34">
        <v>663</v>
      </c>
      <c r="L100" s="29">
        <v>5903473.01</v>
      </c>
      <c r="M100" s="34">
        <v>2</v>
      </c>
      <c r="N100" s="29">
        <v>18130.34</v>
      </c>
      <c r="O100" s="35">
        <v>1004</v>
      </c>
      <c r="P100" s="29">
        <v>8932701.69</v>
      </c>
      <c r="Q100" s="2"/>
      <c r="R100" s="2"/>
    </row>
    <row r="101" spans="1:18" ht="12.75">
      <c r="A101" s="19"/>
      <c r="B101" s="17" t="s">
        <v>4</v>
      </c>
      <c r="C101" s="17" t="s">
        <v>5</v>
      </c>
      <c r="D101" s="18" t="s">
        <v>6</v>
      </c>
      <c r="E101" s="34">
        <v>952</v>
      </c>
      <c r="F101" s="29">
        <v>1878370.24</v>
      </c>
      <c r="G101" s="34">
        <v>4266</v>
      </c>
      <c r="H101" s="29">
        <v>7526635.65</v>
      </c>
      <c r="I101" s="34">
        <v>9403</v>
      </c>
      <c r="J101" s="29">
        <v>15995529.41</v>
      </c>
      <c r="K101" s="34">
        <v>32875</v>
      </c>
      <c r="L101" s="29">
        <v>56535395.6</v>
      </c>
      <c r="M101" s="34">
        <v>29</v>
      </c>
      <c r="N101" s="29">
        <v>90831.2</v>
      </c>
      <c r="O101" s="35">
        <v>47525</v>
      </c>
      <c r="P101" s="29">
        <v>82026762.1</v>
      </c>
      <c r="Q101" s="2"/>
      <c r="R101" s="2"/>
    </row>
    <row r="102" spans="1:18" ht="12.75">
      <c r="A102" s="19"/>
      <c r="B102" s="19"/>
      <c r="C102" s="20" t="s">
        <v>18</v>
      </c>
      <c r="D102" s="18" t="s">
        <v>6</v>
      </c>
      <c r="E102" s="34">
        <v>270</v>
      </c>
      <c r="F102" s="29">
        <v>171642.49</v>
      </c>
      <c r="G102" s="34">
        <v>1141</v>
      </c>
      <c r="H102" s="29">
        <v>725348.45</v>
      </c>
      <c r="I102" s="34">
        <v>1528</v>
      </c>
      <c r="J102" s="29">
        <v>971369.35</v>
      </c>
      <c r="K102" s="34">
        <v>5919</v>
      </c>
      <c r="L102" s="29">
        <v>3762784.8</v>
      </c>
      <c r="M102" s="34">
        <v>7</v>
      </c>
      <c r="N102" s="29">
        <v>4449.99</v>
      </c>
      <c r="O102" s="35">
        <v>8865</v>
      </c>
      <c r="P102" s="29">
        <v>5635595.08</v>
      </c>
      <c r="Q102" s="2"/>
      <c r="R102" s="2"/>
    </row>
    <row r="103" spans="1:18" ht="12.75">
      <c r="A103" s="19"/>
      <c r="B103" s="19"/>
      <c r="C103" s="20" t="s">
        <v>7</v>
      </c>
      <c r="D103" s="18" t="s">
        <v>6</v>
      </c>
      <c r="E103" s="34">
        <v>1338</v>
      </c>
      <c r="F103" s="29">
        <v>1048898.03</v>
      </c>
      <c r="G103" s="34">
        <v>3691</v>
      </c>
      <c r="H103" s="29">
        <v>2344702.85</v>
      </c>
      <c r="I103" s="34">
        <v>7514</v>
      </c>
      <c r="J103" s="29">
        <v>4536273</v>
      </c>
      <c r="K103" s="34">
        <v>27299</v>
      </c>
      <c r="L103" s="29">
        <v>16319039.239999998</v>
      </c>
      <c r="M103" s="34">
        <v>29</v>
      </c>
      <c r="N103" s="29">
        <v>23970.75</v>
      </c>
      <c r="O103" s="35">
        <v>39871</v>
      </c>
      <c r="P103" s="29">
        <v>24272883.869999997</v>
      </c>
      <c r="Q103" s="2"/>
      <c r="R103" s="2"/>
    </row>
    <row r="104" spans="1:18" ht="12.75">
      <c r="A104" s="19"/>
      <c r="B104" s="17" t="s">
        <v>20</v>
      </c>
      <c r="C104" s="17" t="s">
        <v>181</v>
      </c>
      <c r="D104" s="18" t="s">
        <v>21</v>
      </c>
      <c r="E104" s="34">
        <v>291</v>
      </c>
      <c r="F104" s="29">
        <v>794000.89</v>
      </c>
      <c r="G104" s="34">
        <v>949</v>
      </c>
      <c r="H104" s="29">
        <v>2589370.6</v>
      </c>
      <c r="I104" s="34">
        <v>1998</v>
      </c>
      <c r="J104" s="29">
        <v>5451593.74</v>
      </c>
      <c r="K104" s="34">
        <v>7638</v>
      </c>
      <c r="L104" s="29">
        <v>20840476.96</v>
      </c>
      <c r="M104" s="34">
        <v>22</v>
      </c>
      <c r="N104" s="29">
        <v>60027.56</v>
      </c>
      <c r="O104" s="35">
        <v>10898</v>
      </c>
      <c r="P104" s="29">
        <v>29735469.75</v>
      </c>
      <c r="Q104" s="2"/>
      <c r="R104" s="2"/>
    </row>
    <row r="105" spans="1:18" ht="12.75">
      <c r="A105" s="19"/>
      <c r="B105" s="17" t="s">
        <v>8</v>
      </c>
      <c r="C105" s="17" t="s">
        <v>181</v>
      </c>
      <c r="D105" s="18" t="s">
        <v>9</v>
      </c>
      <c r="E105" s="34">
        <v>51</v>
      </c>
      <c r="F105" s="29">
        <v>1416505.5</v>
      </c>
      <c r="G105" s="34">
        <v>190</v>
      </c>
      <c r="H105" s="29">
        <v>5277177.34</v>
      </c>
      <c r="I105" s="34">
        <v>547</v>
      </c>
      <c r="J105" s="29">
        <v>15192715.82</v>
      </c>
      <c r="K105" s="34">
        <v>1631</v>
      </c>
      <c r="L105" s="29">
        <v>45300401.28</v>
      </c>
      <c r="M105" s="34">
        <v>5</v>
      </c>
      <c r="N105" s="29">
        <v>138873.09</v>
      </c>
      <c r="O105" s="35">
        <v>2424</v>
      </c>
      <c r="P105" s="29">
        <v>67325673.03</v>
      </c>
      <c r="Q105" s="2"/>
      <c r="R105" s="2"/>
    </row>
    <row r="106" spans="1:18" ht="12.75">
      <c r="A106" s="23" t="s">
        <v>46</v>
      </c>
      <c r="B106" s="24"/>
      <c r="C106" s="24"/>
      <c r="D106" s="25"/>
      <c r="E106" s="36">
        <v>2907</v>
      </c>
      <c r="F106" s="30">
        <v>5351547.64</v>
      </c>
      <c r="G106" s="36">
        <v>10263</v>
      </c>
      <c r="H106" s="30">
        <v>18692538.58</v>
      </c>
      <c r="I106" s="36">
        <v>21298</v>
      </c>
      <c r="J106" s="30">
        <v>44887145.480000004</v>
      </c>
      <c r="K106" s="36">
        <v>76025</v>
      </c>
      <c r="L106" s="30">
        <v>148661570.89</v>
      </c>
      <c r="M106" s="36">
        <v>94</v>
      </c>
      <c r="N106" s="30">
        <v>336282.93</v>
      </c>
      <c r="O106" s="36">
        <v>110587</v>
      </c>
      <c r="P106" s="30">
        <v>217929085.51999998</v>
      </c>
      <c r="Q106" s="2"/>
      <c r="R106" s="2"/>
    </row>
    <row r="107" spans="1:18" ht="12.75">
      <c r="A107" s="17" t="s">
        <v>47</v>
      </c>
      <c r="B107" s="17" t="s">
        <v>4</v>
      </c>
      <c r="C107" s="17" t="s">
        <v>5</v>
      </c>
      <c r="D107" s="18" t="s">
        <v>6</v>
      </c>
      <c r="E107" s="34">
        <v>6</v>
      </c>
      <c r="F107" s="29">
        <v>7979.64</v>
      </c>
      <c r="G107" s="34">
        <v>55</v>
      </c>
      <c r="H107" s="29">
        <v>73146.67</v>
      </c>
      <c r="I107" s="34">
        <v>1098</v>
      </c>
      <c r="J107" s="29">
        <v>1460273.44</v>
      </c>
      <c r="K107" s="34">
        <v>2674</v>
      </c>
      <c r="L107" s="29">
        <v>3556257.91</v>
      </c>
      <c r="M107" s="34">
        <v>4</v>
      </c>
      <c r="N107" s="29">
        <v>5319.76</v>
      </c>
      <c r="O107" s="35">
        <v>3837</v>
      </c>
      <c r="P107" s="29">
        <v>5102977.42</v>
      </c>
      <c r="Q107" s="2"/>
      <c r="R107" s="2"/>
    </row>
    <row r="108" spans="1:18" ht="12.75">
      <c r="A108" s="19"/>
      <c r="B108" s="19"/>
      <c r="C108" s="20" t="s">
        <v>18</v>
      </c>
      <c r="D108" s="18" t="s">
        <v>6</v>
      </c>
      <c r="E108" s="34">
        <v>1</v>
      </c>
      <c r="F108" s="29">
        <v>708.91</v>
      </c>
      <c r="G108" s="34">
        <v>4</v>
      </c>
      <c r="H108" s="29">
        <v>2835.66</v>
      </c>
      <c r="I108" s="34">
        <v>79</v>
      </c>
      <c r="J108" s="29">
        <v>56004.24</v>
      </c>
      <c r="K108" s="34">
        <v>265</v>
      </c>
      <c r="L108" s="29">
        <v>187862.34</v>
      </c>
      <c r="M108" s="34">
        <v>1</v>
      </c>
      <c r="N108" s="29">
        <v>708.91</v>
      </c>
      <c r="O108" s="35">
        <v>350</v>
      </c>
      <c r="P108" s="29">
        <v>248120.06</v>
      </c>
      <c r="Q108" s="2"/>
      <c r="R108" s="2"/>
    </row>
    <row r="109" spans="1:18" ht="12.75">
      <c r="A109" s="19"/>
      <c r="B109" s="19"/>
      <c r="C109" s="20" t="s">
        <v>7</v>
      </c>
      <c r="D109" s="18" t="s">
        <v>6</v>
      </c>
      <c r="E109" s="34">
        <v>6</v>
      </c>
      <c r="F109" s="29">
        <v>2809.55</v>
      </c>
      <c r="G109" s="34">
        <v>61</v>
      </c>
      <c r="H109" s="29">
        <v>28563.76</v>
      </c>
      <c r="I109" s="34">
        <v>881</v>
      </c>
      <c r="J109" s="29">
        <v>412535.62</v>
      </c>
      <c r="K109" s="34">
        <v>2246</v>
      </c>
      <c r="L109" s="29">
        <v>1051708.29</v>
      </c>
      <c r="M109" s="34">
        <v>6</v>
      </c>
      <c r="N109" s="29">
        <v>2809.55</v>
      </c>
      <c r="O109" s="35">
        <v>3200</v>
      </c>
      <c r="P109" s="29">
        <v>1498426.77</v>
      </c>
      <c r="Q109" s="2"/>
      <c r="R109" s="2"/>
    </row>
    <row r="110" spans="1:18" ht="12.75">
      <c r="A110" s="23" t="s">
        <v>48</v>
      </c>
      <c r="B110" s="24"/>
      <c r="C110" s="24"/>
      <c r="D110" s="25"/>
      <c r="E110" s="36">
        <v>13</v>
      </c>
      <c r="F110" s="30">
        <v>11498.1</v>
      </c>
      <c r="G110" s="36">
        <v>120</v>
      </c>
      <c r="H110" s="30">
        <v>104546.09</v>
      </c>
      <c r="I110" s="36">
        <v>2058</v>
      </c>
      <c r="J110" s="30">
        <v>1928813.3</v>
      </c>
      <c r="K110" s="36">
        <v>5185</v>
      </c>
      <c r="L110" s="30">
        <v>4795828.54</v>
      </c>
      <c r="M110" s="36">
        <v>11</v>
      </c>
      <c r="N110" s="30">
        <v>8838.22</v>
      </c>
      <c r="O110" s="37">
        <v>7387</v>
      </c>
      <c r="P110" s="30">
        <v>6849524.25</v>
      </c>
      <c r="Q110" s="2"/>
      <c r="R110" s="2"/>
    </row>
    <row r="111" spans="1:18" ht="12.75">
      <c r="A111" s="17" t="s">
        <v>49</v>
      </c>
      <c r="B111" s="17" t="s">
        <v>4</v>
      </c>
      <c r="C111" s="17" t="s">
        <v>5</v>
      </c>
      <c r="D111" s="18" t="s">
        <v>6</v>
      </c>
      <c r="E111" s="34">
        <v>12</v>
      </c>
      <c r="F111" s="29">
        <v>29848.46</v>
      </c>
      <c r="G111" s="34">
        <v>1519</v>
      </c>
      <c r="H111" s="29">
        <v>3424316.66</v>
      </c>
      <c r="I111" s="34">
        <v>378</v>
      </c>
      <c r="J111" s="29">
        <v>895305.77</v>
      </c>
      <c r="K111" s="34">
        <v>5612</v>
      </c>
      <c r="L111" s="29">
        <v>12332516.51</v>
      </c>
      <c r="M111" s="34">
        <v>3</v>
      </c>
      <c r="N111" s="29">
        <v>6054.52</v>
      </c>
      <c r="O111" s="35">
        <v>7524</v>
      </c>
      <c r="P111" s="29">
        <v>16688041.919999998</v>
      </c>
      <c r="Q111" s="2"/>
      <c r="R111" s="2"/>
    </row>
    <row r="112" spans="1:18" ht="12.75">
      <c r="A112" s="19"/>
      <c r="B112" s="19"/>
      <c r="C112" s="20" t="s">
        <v>18</v>
      </c>
      <c r="D112" s="18" t="s">
        <v>6</v>
      </c>
      <c r="E112" s="34">
        <v>3</v>
      </c>
      <c r="F112" s="29">
        <v>2227.59</v>
      </c>
      <c r="G112" s="34">
        <v>466</v>
      </c>
      <c r="H112" s="29">
        <v>346019.13</v>
      </c>
      <c r="I112" s="34">
        <v>126</v>
      </c>
      <c r="J112" s="29">
        <v>93558.82</v>
      </c>
      <c r="K112" s="34">
        <v>1664</v>
      </c>
      <c r="L112" s="29">
        <v>1235570.47</v>
      </c>
      <c r="M112" s="34">
        <v>1</v>
      </c>
      <c r="N112" s="29">
        <v>742.53</v>
      </c>
      <c r="O112" s="35">
        <v>2260</v>
      </c>
      <c r="P112" s="29">
        <v>1678118.54</v>
      </c>
      <c r="Q112" s="2"/>
      <c r="R112" s="2"/>
    </row>
    <row r="113" spans="1:18" ht="12.75">
      <c r="A113" s="19"/>
      <c r="B113" s="19"/>
      <c r="C113" s="20" t="s">
        <v>7</v>
      </c>
      <c r="D113" s="18" t="s">
        <v>6</v>
      </c>
      <c r="E113" s="34">
        <v>34</v>
      </c>
      <c r="F113" s="29">
        <v>17810</v>
      </c>
      <c r="G113" s="34">
        <v>8055</v>
      </c>
      <c r="H113" s="29">
        <v>3616118.42</v>
      </c>
      <c r="I113" s="34">
        <v>1986</v>
      </c>
      <c r="J113" s="29">
        <v>909839.94</v>
      </c>
      <c r="K113" s="34">
        <v>28251</v>
      </c>
      <c r="L113" s="29">
        <v>12630472.31</v>
      </c>
      <c r="M113" s="34">
        <v>16</v>
      </c>
      <c r="N113" s="29">
        <v>6920.79</v>
      </c>
      <c r="O113" s="35">
        <v>38342</v>
      </c>
      <c r="P113" s="29">
        <v>17181161.46</v>
      </c>
      <c r="Q113" s="2"/>
      <c r="R113" s="2"/>
    </row>
    <row r="114" spans="1:18" ht="12.75">
      <c r="A114" s="19"/>
      <c r="B114" s="17" t="s">
        <v>8</v>
      </c>
      <c r="C114" s="17" t="s">
        <v>181</v>
      </c>
      <c r="D114" s="18" t="s">
        <v>9</v>
      </c>
      <c r="E114" s="34">
        <v>1</v>
      </c>
      <c r="F114" s="29">
        <v>21657.26</v>
      </c>
      <c r="G114" s="34">
        <v>159</v>
      </c>
      <c r="H114" s="29">
        <v>3443504.31</v>
      </c>
      <c r="I114" s="34">
        <v>48</v>
      </c>
      <c r="J114" s="29">
        <v>1039548.47</v>
      </c>
      <c r="K114" s="34">
        <v>519</v>
      </c>
      <c r="L114" s="29">
        <v>11240117.83</v>
      </c>
      <c r="M114" s="34">
        <v>1</v>
      </c>
      <c r="N114" s="29">
        <v>21657.26</v>
      </c>
      <c r="O114" s="35">
        <v>728</v>
      </c>
      <c r="P114" s="29">
        <v>15766485.13</v>
      </c>
      <c r="Q114" s="2"/>
      <c r="R114" s="2"/>
    </row>
    <row r="115" spans="1:18" ht="12.75">
      <c r="A115" s="23" t="s">
        <v>50</v>
      </c>
      <c r="B115" s="24"/>
      <c r="C115" s="24"/>
      <c r="D115" s="25"/>
      <c r="E115" s="36">
        <v>50</v>
      </c>
      <c r="F115" s="30">
        <v>71543.31</v>
      </c>
      <c r="G115" s="36">
        <v>10199</v>
      </c>
      <c r="H115" s="30">
        <v>10829958.52</v>
      </c>
      <c r="I115" s="36">
        <v>2538</v>
      </c>
      <c r="J115" s="30">
        <v>2938253</v>
      </c>
      <c r="K115" s="36">
        <v>36046</v>
      </c>
      <c r="L115" s="30">
        <v>37438677.12</v>
      </c>
      <c r="M115" s="36">
        <v>21</v>
      </c>
      <c r="N115" s="30">
        <v>35375.1</v>
      </c>
      <c r="O115" s="37">
        <v>48854</v>
      </c>
      <c r="P115" s="30">
        <v>51313807.05</v>
      </c>
      <c r="Q115" s="2"/>
      <c r="R115" s="2"/>
    </row>
    <row r="116" spans="1:18" ht="12.75">
      <c r="A116" s="17" t="s">
        <v>51</v>
      </c>
      <c r="B116" s="17" t="s">
        <v>13</v>
      </c>
      <c r="C116" s="17" t="s">
        <v>181</v>
      </c>
      <c r="D116" s="18" t="s">
        <v>14</v>
      </c>
      <c r="E116" s="34">
        <v>6</v>
      </c>
      <c r="F116" s="29">
        <v>37487.84</v>
      </c>
      <c r="G116" s="34">
        <v>413</v>
      </c>
      <c r="H116" s="29">
        <v>2618350.26</v>
      </c>
      <c r="I116" s="34">
        <v>104</v>
      </c>
      <c r="J116" s="29">
        <v>662980.81</v>
      </c>
      <c r="K116" s="34">
        <v>571</v>
      </c>
      <c r="L116" s="29">
        <v>3620990.59</v>
      </c>
      <c r="M116" s="34">
        <v>1</v>
      </c>
      <c r="N116" s="29">
        <v>4441.61</v>
      </c>
      <c r="O116" s="35">
        <v>1095</v>
      </c>
      <c r="P116" s="29">
        <v>6944251.11</v>
      </c>
      <c r="Q116" s="2"/>
      <c r="R116" s="2"/>
    </row>
    <row r="117" spans="1:18" ht="12.75">
      <c r="A117" s="19"/>
      <c r="B117" s="17" t="s">
        <v>4</v>
      </c>
      <c r="C117" s="17" t="s">
        <v>5</v>
      </c>
      <c r="D117" s="18" t="s">
        <v>6</v>
      </c>
      <c r="E117" s="34">
        <v>90</v>
      </c>
      <c r="F117" s="29">
        <v>269745.85</v>
      </c>
      <c r="G117" s="34">
        <v>7378</v>
      </c>
      <c r="H117" s="29">
        <v>12267094.469999999</v>
      </c>
      <c r="I117" s="34">
        <v>2068</v>
      </c>
      <c r="J117" s="29">
        <v>3668903.21</v>
      </c>
      <c r="K117" s="34">
        <v>10651</v>
      </c>
      <c r="L117" s="29">
        <v>19170335.58</v>
      </c>
      <c r="M117" s="34">
        <v>5</v>
      </c>
      <c r="N117" s="29">
        <v>36967.46</v>
      </c>
      <c r="O117" s="35">
        <v>20192</v>
      </c>
      <c r="P117" s="29">
        <v>35413046.57</v>
      </c>
      <c r="Q117" s="2"/>
      <c r="R117" s="2"/>
    </row>
    <row r="118" spans="1:18" ht="12.75">
      <c r="A118" s="19"/>
      <c r="B118" s="19"/>
      <c r="C118" s="20" t="s">
        <v>18</v>
      </c>
      <c r="D118" s="18" t="s">
        <v>6</v>
      </c>
      <c r="E118" s="34">
        <v>47</v>
      </c>
      <c r="F118" s="29">
        <v>30824.19</v>
      </c>
      <c r="G118" s="34">
        <v>2824</v>
      </c>
      <c r="H118" s="29">
        <v>1852074.55</v>
      </c>
      <c r="I118" s="34">
        <v>827</v>
      </c>
      <c r="J118" s="29">
        <v>542374.52</v>
      </c>
      <c r="K118" s="34">
        <v>5032</v>
      </c>
      <c r="L118" s="29">
        <v>3300155.5</v>
      </c>
      <c r="M118" s="34">
        <v>6</v>
      </c>
      <c r="N118" s="29">
        <v>3935</v>
      </c>
      <c r="O118" s="35">
        <v>8736</v>
      </c>
      <c r="P118" s="29">
        <v>5729363.76</v>
      </c>
      <c r="Q118" s="2"/>
      <c r="R118" s="2"/>
    </row>
    <row r="119" spans="1:18" ht="12.75">
      <c r="A119" s="19"/>
      <c r="B119" s="19"/>
      <c r="C119" s="20" t="s">
        <v>7</v>
      </c>
      <c r="D119" s="18" t="s">
        <v>6</v>
      </c>
      <c r="E119" s="34">
        <v>186</v>
      </c>
      <c r="F119" s="29">
        <v>185282.36</v>
      </c>
      <c r="G119" s="34">
        <v>15061</v>
      </c>
      <c r="H119" s="29">
        <v>9665758.1</v>
      </c>
      <c r="I119" s="34">
        <v>4148</v>
      </c>
      <c r="J119" s="29">
        <v>2745298.73</v>
      </c>
      <c r="K119" s="34">
        <v>22040</v>
      </c>
      <c r="L119" s="29">
        <v>14899739.66</v>
      </c>
      <c r="M119" s="34">
        <v>17</v>
      </c>
      <c r="N119" s="29">
        <v>26993.68</v>
      </c>
      <c r="O119" s="35">
        <v>41452</v>
      </c>
      <c r="P119" s="29">
        <v>27523072.529999997</v>
      </c>
      <c r="Q119" s="2"/>
      <c r="R119" s="2"/>
    </row>
    <row r="120" spans="1:18" ht="12.75">
      <c r="A120" s="19"/>
      <c r="B120" s="17" t="s">
        <v>20</v>
      </c>
      <c r="C120" s="17" t="s">
        <v>181</v>
      </c>
      <c r="D120" s="18" t="s">
        <v>21</v>
      </c>
      <c r="E120" s="34">
        <v>178</v>
      </c>
      <c r="F120" s="29">
        <v>481102.6</v>
      </c>
      <c r="G120" s="34">
        <v>2765</v>
      </c>
      <c r="H120" s="29">
        <v>7473307.27</v>
      </c>
      <c r="I120" s="34">
        <v>1424</v>
      </c>
      <c r="J120" s="29">
        <v>3848820.82</v>
      </c>
      <c r="K120" s="34">
        <v>7937</v>
      </c>
      <c r="L120" s="29">
        <v>21452310.97</v>
      </c>
      <c r="M120" s="34">
        <v>46</v>
      </c>
      <c r="N120" s="29">
        <v>124329.89</v>
      </c>
      <c r="O120" s="35">
        <v>12350</v>
      </c>
      <c r="P120" s="29">
        <v>33379871.549999997</v>
      </c>
      <c r="Q120" s="2"/>
      <c r="R120" s="2"/>
    </row>
    <row r="121" spans="1:18" ht="12.75">
      <c r="A121" s="19"/>
      <c r="B121" s="17" t="s">
        <v>8</v>
      </c>
      <c r="C121" s="17" t="s">
        <v>181</v>
      </c>
      <c r="D121" s="18" t="s">
        <v>9</v>
      </c>
      <c r="E121" s="34">
        <v>16</v>
      </c>
      <c r="F121" s="29">
        <v>440288.17</v>
      </c>
      <c r="G121" s="34">
        <v>604</v>
      </c>
      <c r="H121" s="29">
        <v>16620878.42</v>
      </c>
      <c r="I121" s="34">
        <v>187</v>
      </c>
      <c r="J121" s="29">
        <v>5145867.99</v>
      </c>
      <c r="K121" s="34">
        <v>1119</v>
      </c>
      <c r="L121" s="29">
        <v>30792653.89</v>
      </c>
      <c r="M121" s="34">
        <v>5</v>
      </c>
      <c r="N121" s="29">
        <v>137590.05</v>
      </c>
      <c r="O121" s="35">
        <v>1931</v>
      </c>
      <c r="P121" s="29">
        <v>53137278.519999996</v>
      </c>
      <c r="Q121" s="2"/>
      <c r="R121" s="2"/>
    </row>
    <row r="122" spans="1:18" ht="12.75">
      <c r="A122" s="23" t="s">
        <v>52</v>
      </c>
      <c r="B122" s="24"/>
      <c r="C122" s="24"/>
      <c r="D122" s="25"/>
      <c r="E122" s="36">
        <v>523</v>
      </c>
      <c r="F122" s="30">
        <v>1444731.01</v>
      </c>
      <c r="G122" s="36">
        <v>29045</v>
      </c>
      <c r="H122" s="30">
        <v>50497463.07</v>
      </c>
      <c r="I122" s="36">
        <v>8758</v>
      </c>
      <c r="J122" s="30">
        <v>16614246.08</v>
      </c>
      <c r="K122" s="36">
        <v>47350</v>
      </c>
      <c r="L122" s="30">
        <v>93236186.19</v>
      </c>
      <c r="M122" s="36">
        <v>80</v>
      </c>
      <c r="N122" s="30">
        <v>334257.69</v>
      </c>
      <c r="O122" s="36">
        <v>85756</v>
      </c>
      <c r="P122" s="30">
        <v>162126884.04</v>
      </c>
      <c r="Q122" s="2"/>
      <c r="R122" s="2"/>
    </row>
    <row r="123" spans="1:18" ht="12.75">
      <c r="A123" s="17" t="s">
        <v>188</v>
      </c>
      <c r="B123" s="17" t="s">
        <v>4</v>
      </c>
      <c r="C123" s="17" t="s">
        <v>5</v>
      </c>
      <c r="D123" s="18" t="s">
        <v>6</v>
      </c>
      <c r="E123" s="34">
        <v>7</v>
      </c>
      <c r="F123" s="29">
        <v>8354.27</v>
      </c>
      <c r="G123" s="34">
        <v>653</v>
      </c>
      <c r="H123" s="29">
        <v>779333.65</v>
      </c>
      <c r="I123" s="34">
        <v>151</v>
      </c>
      <c r="J123" s="29">
        <v>180213.45</v>
      </c>
      <c r="K123" s="34">
        <v>1565</v>
      </c>
      <c r="L123" s="29">
        <v>1867775.13</v>
      </c>
      <c r="M123" s="34">
        <v>2</v>
      </c>
      <c r="N123" s="29">
        <v>2386.93</v>
      </c>
      <c r="O123" s="35">
        <v>2378</v>
      </c>
      <c r="P123" s="29">
        <v>2838063.43</v>
      </c>
      <c r="Q123" s="2"/>
      <c r="R123" s="2"/>
    </row>
    <row r="124" spans="1:18" ht="12.75">
      <c r="A124" s="19"/>
      <c r="B124" s="19"/>
      <c r="C124" s="20" t="s">
        <v>18</v>
      </c>
      <c r="D124" s="18" t="s">
        <v>6</v>
      </c>
      <c r="E124" s="34">
        <v>4</v>
      </c>
      <c r="F124" s="29">
        <v>2911.29</v>
      </c>
      <c r="G124" s="34">
        <v>316</v>
      </c>
      <c r="H124" s="29">
        <v>229992</v>
      </c>
      <c r="I124" s="34">
        <v>77</v>
      </c>
      <c r="J124" s="29">
        <v>56042.35</v>
      </c>
      <c r="K124" s="34">
        <v>598</v>
      </c>
      <c r="L124" s="29">
        <v>435238.02</v>
      </c>
      <c r="M124" s="34">
        <v>1</v>
      </c>
      <c r="N124" s="29">
        <v>727.82</v>
      </c>
      <c r="O124" s="35">
        <v>996</v>
      </c>
      <c r="P124" s="29">
        <v>724911.48</v>
      </c>
      <c r="Q124" s="2"/>
      <c r="R124" s="2"/>
    </row>
    <row r="125" spans="1:18" ht="12.75">
      <c r="A125" s="19"/>
      <c r="B125" s="19"/>
      <c r="C125" s="20" t="s">
        <v>7</v>
      </c>
      <c r="D125" s="18" t="s">
        <v>6</v>
      </c>
      <c r="E125" s="34">
        <v>20</v>
      </c>
      <c r="F125" s="29">
        <v>10358.44</v>
      </c>
      <c r="G125" s="34">
        <v>2318</v>
      </c>
      <c r="H125" s="29">
        <v>1153207.07</v>
      </c>
      <c r="I125" s="34">
        <v>665</v>
      </c>
      <c r="J125" s="29">
        <v>336239.74</v>
      </c>
      <c r="K125" s="34">
        <v>5930</v>
      </c>
      <c r="L125" s="29">
        <v>2909089.19</v>
      </c>
      <c r="M125" s="34">
        <v>2</v>
      </c>
      <c r="N125" s="29">
        <v>681.12</v>
      </c>
      <c r="O125" s="35">
        <v>8935</v>
      </c>
      <c r="P125" s="29">
        <v>4409575.56</v>
      </c>
      <c r="Q125" s="2"/>
      <c r="R125" s="2"/>
    </row>
    <row r="126" spans="1:18" ht="12.75">
      <c r="A126" s="23" t="s">
        <v>189</v>
      </c>
      <c r="B126" s="24"/>
      <c r="C126" s="24"/>
      <c r="D126" s="25"/>
      <c r="E126" s="36">
        <v>31</v>
      </c>
      <c r="F126" s="30">
        <v>21624</v>
      </c>
      <c r="G126" s="36">
        <v>3287</v>
      </c>
      <c r="H126" s="30">
        <v>2162532.72</v>
      </c>
      <c r="I126" s="36">
        <v>893</v>
      </c>
      <c r="J126" s="30">
        <v>572495.54</v>
      </c>
      <c r="K126" s="36">
        <v>8093</v>
      </c>
      <c r="L126" s="30">
        <v>5212102.34</v>
      </c>
      <c r="M126" s="36">
        <v>5</v>
      </c>
      <c r="N126" s="30">
        <v>3795.87</v>
      </c>
      <c r="O126" s="37">
        <v>12309</v>
      </c>
      <c r="P126" s="30">
        <v>7972550.47</v>
      </c>
      <c r="Q126" s="2"/>
      <c r="R126" s="2"/>
    </row>
    <row r="127" spans="1:18" ht="12.75">
      <c r="A127" s="17" t="s">
        <v>53</v>
      </c>
      <c r="B127" s="17" t="s">
        <v>13</v>
      </c>
      <c r="C127" s="17" t="s">
        <v>181</v>
      </c>
      <c r="D127" s="18" t="s">
        <v>14</v>
      </c>
      <c r="E127" s="34">
        <v>2</v>
      </c>
      <c r="F127" s="29">
        <v>22449.86</v>
      </c>
      <c r="G127" s="34">
        <v>41</v>
      </c>
      <c r="H127" s="29">
        <v>521214.52</v>
      </c>
      <c r="I127" s="34">
        <v>13</v>
      </c>
      <c r="J127" s="29">
        <v>166254.89</v>
      </c>
      <c r="K127" s="34">
        <v>105</v>
      </c>
      <c r="L127" s="29">
        <v>1320933.25</v>
      </c>
      <c r="M127" s="34">
        <v>0</v>
      </c>
      <c r="N127" s="29">
        <v>0</v>
      </c>
      <c r="O127" s="35">
        <v>161</v>
      </c>
      <c r="P127" s="29">
        <v>2030852.52</v>
      </c>
      <c r="Q127" s="2"/>
      <c r="R127" s="2"/>
    </row>
    <row r="128" spans="1:18" ht="12.75">
      <c r="A128" s="19"/>
      <c r="B128" s="17" t="s">
        <v>4</v>
      </c>
      <c r="C128" s="17" t="s">
        <v>5</v>
      </c>
      <c r="D128" s="18" t="s">
        <v>6</v>
      </c>
      <c r="E128" s="34">
        <v>7</v>
      </c>
      <c r="F128" s="29">
        <v>9009.93</v>
      </c>
      <c r="G128" s="34">
        <v>808</v>
      </c>
      <c r="H128" s="29">
        <v>1040002.92</v>
      </c>
      <c r="I128" s="34">
        <v>220</v>
      </c>
      <c r="J128" s="29">
        <v>283169.11</v>
      </c>
      <c r="K128" s="34">
        <v>1768</v>
      </c>
      <c r="L128" s="29">
        <v>2275649.96</v>
      </c>
      <c r="M128" s="34">
        <v>2</v>
      </c>
      <c r="N128" s="29">
        <v>2574.26</v>
      </c>
      <c r="O128" s="35">
        <v>2805</v>
      </c>
      <c r="P128" s="29">
        <v>3610406.18</v>
      </c>
      <c r="Q128" s="2"/>
      <c r="R128" s="2"/>
    </row>
    <row r="129" spans="1:18" ht="12.75">
      <c r="A129" s="19"/>
      <c r="B129" s="19"/>
      <c r="C129" s="20" t="s">
        <v>18</v>
      </c>
      <c r="D129" s="18" t="s">
        <v>6</v>
      </c>
      <c r="E129" s="34">
        <v>1</v>
      </c>
      <c r="F129" s="29">
        <v>554.25</v>
      </c>
      <c r="G129" s="34">
        <v>109</v>
      </c>
      <c r="H129" s="29">
        <v>60413.43</v>
      </c>
      <c r="I129" s="34">
        <v>22</v>
      </c>
      <c r="J129" s="29">
        <v>12193.54</v>
      </c>
      <c r="K129" s="34">
        <v>186</v>
      </c>
      <c r="L129" s="29">
        <v>103090.81</v>
      </c>
      <c r="M129" s="34">
        <v>1</v>
      </c>
      <c r="N129" s="29">
        <v>554.25</v>
      </c>
      <c r="O129" s="35">
        <v>319</v>
      </c>
      <c r="P129" s="29">
        <v>176806.28</v>
      </c>
      <c r="Q129" s="2"/>
      <c r="R129" s="2"/>
    </row>
    <row r="130" spans="1:18" ht="12.75">
      <c r="A130" s="19"/>
      <c r="B130" s="19"/>
      <c r="C130" s="20" t="s">
        <v>7</v>
      </c>
      <c r="D130" s="18" t="s">
        <v>6</v>
      </c>
      <c r="E130" s="34">
        <v>8</v>
      </c>
      <c r="F130" s="29">
        <v>2675.41</v>
      </c>
      <c r="G130" s="34">
        <v>699</v>
      </c>
      <c r="H130" s="29">
        <v>246165.14</v>
      </c>
      <c r="I130" s="34">
        <v>262</v>
      </c>
      <c r="J130" s="29">
        <v>89511.05</v>
      </c>
      <c r="K130" s="34">
        <v>1342</v>
      </c>
      <c r="L130" s="29">
        <v>471335.82</v>
      </c>
      <c r="M130" s="34">
        <v>9</v>
      </c>
      <c r="N130" s="29">
        <v>2937.09</v>
      </c>
      <c r="O130" s="35">
        <v>2320</v>
      </c>
      <c r="P130" s="29">
        <v>812624.51</v>
      </c>
      <c r="Q130" s="2"/>
      <c r="R130" s="2"/>
    </row>
    <row r="131" spans="1:18" ht="12.75">
      <c r="A131" s="19"/>
      <c r="B131" s="17" t="s">
        <v>8</v>
      </c>
      <c r="C131" s="17" t="s">
        <v>181</v>
      </c>
      <c r="D131" s="18" t="s">
        <v>9</v>
      </c>
      <c r="E131" s="34">
        <v>7</v>
      </c>
      <c r="F131" s="29">
        <v>161535.48</v>
      </c>
      <c r="G131" s="34">
        <v>298</v>
      </c>
      <c r="H131" s="29">
        <v>6876796.05</v>
      </c>
      <c r="I131" s="34">
        <v>121</v>
      </c>
      <c r="J131" s="29">
        <v>2792256.12</v>
      </c>
      <c r="K131" s="34">
        <v>963</v>
      </c>
      <c r="L131" s="29">
        <v>22222666.44</v>
      </c>
      <c r="M131" s="34">
        <v>7</v>
      </c>
      <c r="N131" s="29">
        <v>161535.48</v>
      </c>
      <c r="O131" s="35">
        <v>1396</v>
      </c>
      <c r="P131" s="29">
        <v>32214789.570000004</v>
      </c>
      <c r="Q131" s="2"/>
      <c r="R131" s="2"/>
    </row>
    <row r="132" spans="1:18" ht="12.75">
      <c r="A132" s="23" t="s">
        <v>54</v>
      </c>
      <c r="B132" s="24"/>
      <c r="C132" s="24"/>
      <c r="D132" s="25"/>
      <c r="E132" s="36">
        <v>25</v>
      </c>
      <c r="F132" s="30">
        <v>196224.93</v>
      </c>
      <c r="G132" s="36">
        <v>1955</v>
      </c>
      <c r="H132" s="30">
        <v>8744592.059999999</v>
      </c>
      <c r="I132" s="36">
        <v>638</v>
      </c>
      <c r="J132" s="30">
        <v>3343384.71</v>
      </c>
      <c r="K132" s="36">
        <v>4364</v>
      </c>
      <c r="L132" s="30">
        <v>26393676.28</v>
      </c>
      <c r="M132" s="36">
        <v>19</v>
      </c>
      <c r="N132" s="30">
        <v>167601.08</v>
      </c>
      <c r="O132" s="37">
        <v>7001</v>
      </c>
      <c r="P132" s="30">
        <v>38845479.06</v>
      </c>
      <c r="Q132" s="2"/>
      <c r="R132" s="2"/>
    </row>
    <row r="133" spans="1:18" ht="12.75">
      <c r="A133" s="17" t="s">
        <v>190</v>
      </c>
      <c r="B133" s="17" t="s">
        <v>13</v>
      </c>
      <c r="C133" s="17" t="s">
        <v>181</v>
      </c>
      <c r="D133" s="18" t="s">
        <v>14</v>
      </c>
      <c r="E133" s="34">
        <v>4</v>
      </c>
      <c r="F133" s="29">
        <v>28996.54</v>
      </c>
      <c r="G133" s="34">
        <v>5</v>
      </c>
      <c r="H133" s="29">
        <v>33444.55</v>
      </c>
      <c r="I133" s="34">
        <v>154</v>
      </c>
      <c r="J133" s="29">
        <v>1166786.84</v>
      </c>
      <c r="K133" s="34">
        <v>32</v>
      </c>
      <c r="L133" s="29">
        <v>243176.78</v>
      </c>
      <c r="M133" s="34">
        <v>2</v>
      </c>
      <c r="N133" s="29">
        <v>20100.52</v>
      </c>
      <c r="O133" s="35">
        <v>197</v>
      </c>
      <c r="P133" s="29">
        <v>1492505.23</v>
      </c>
      <c r="Q133" s="2"/>
      <c r="R133" s="2"/>
    </row>
    <row r="134" spans="1:18" ht="12.75">
      <c r="A134" s="19"/>
      <c r="B134" s="17" t="s">
        <v>4</v>
      </c>
      <c r="C134" s="17" t="s">
        <v>5</v>
      </c>
      <c r="D134" s="18" t="s">
        <v>6</v>
      </c>
      <c r="E134" s="34">
        <v>32</v>
      </c>
      <c r="F134" s="29">
        <v>52942.55</v>
      </c>
      <c r="G134" s="34">
        <v>61</v>
      </c>
      <c r="H134" s="29">
        <v>103843.72</v>
      </c>
      <c r="I134" s="34">
        <v>2371</v>
      </c>
      <c r="J134" s="29">
        <v>4040687.94</v>
      </c>
      <c r="K134" s="34">
        <v>409</v>
      </c>
      <c r="L134" s="29">
        <v>702771.68</v>
      </c>
      <c r="M134" s="34">
        <v>4</v>
      </c>
      <c r="N134" s="29">
        <v>7325.32</v>
      </c>
      <c r="O134" s="35">
        <v>2877</v>
      </c>
      <c r="P134" s="29">
        <v>4907571.21</v>
      </c>
      <c r="Q134" s="2"/>
      <c r="R134" s="2"/>
    </row>
    <row r="135" spans="1:18" ht="12.75">
      <c r="A135" s="19"/>
      <c r="B135" s="19"/>
      <c r="C135" s="20" t="s">
        <v>18</v>
      </c>
      <c r="D135" s="18" t="s">
        <v>6</v>
      </c>
      <c r="E135" s="34">
        <v>6</v>
      </c>
      <c r="F135" s="29">
        <v>4159.02</v>
      </c>
      <c r="G135" s="34">
        <v>14</v>
      </c>
      <c r="H135" s="29">
        <v>9704.37</v>
      </c>
      <c r="I135" s="34">
        <v>725</v>
      </c>
      <c r="J135" s="29">
        <v>502547.7</v>
      </c>
      <c r="K135" s="34">
        <v>104</v>
      </c>
      <c r="L135" s="29">
        <v>72089.6</v>
      </c>
      <c r="M135" s="34">
        <v>1</v>
      </c>
      <c r="N135" s="29">
        <v>693.17</v>
      </c>
      <c r="O135" s="35">
        <v>850</v>
      </c>
      <c r="P135" s="29">
        <v>589193.86</v>
      </c>
      <c r="Q135" s="2"/>
      <c r="R135" s="2"/>
    </row>
    <row r="136" spans="1:18" ht="12.75">
      <c r="A136" s="19"/>
      <c r="B136" s="19"/>
      <c r="C136" s="20" t="s">
        <v>7</v>
      </c>
      <c r="D136" s="18" t="s">
        <v>6</v>
      </c>
      <c r="E136" s="34">
        <v>48</v>
      </c>
      <c r="F136" s="29">
        <v>31163.16</v>
      </c>
      <c r="G136" s="34">
        <v>74</v>
      </c>
      <c r="H136" s="29">
        <v>47764.97</v>
      </c>
      <c r="I136" s="34">
        <v>4213</v>
      </c>
      <c r="J136" s="29">
        <v>2334836.77</v>
      </c>
      <c r="K136" s="34">
        <v>850</v>
      </c>
      <c r="L136" s="29">
        <v>459759.89</v>
      </c>
      <c r="M136" s="34">
        <v>3</v>
      </c>
      <c r="N136" s="29">
        <v>2476.59</v>
      </c>
      <c r="O136" s="35">
        <v>5188</v>
      </c>
      <c r="P136" s="29">
        <v>2876001.38</v>
      </c>
      <c r="Q136" s="2"/>
      <c r="R136" s="2"/>
    </row>
    <row r="137" spans="1:18" ht="12.75">
      <c r="A137" s="19"/>
      <c r="B137" s="17" t="s">
        <v>8</v>
      </c>
      <c r="C137" s="17" t="s">
        <v>181</v>
      </c>
      <c r="D137" s="18" t="s">
        <v>9</v>
      </c>
      <c r="E137" s="34">
        <v>3</v>
      </c>
      <c r="F137" s="29">
        <v>60644.79</v>
      </c>
      <c r="G137" s="34">
        <v>36</v>
      </c>
      <c r="H137" s="29">
        <v>727737.43</v>
      </c>
      <c r="I137" s="34">
        <v>392</v>
      </c>
      <c r="J137" s="29">
        <v>7924252</v>
      </c>
      <c r="K137" s="34">
        <v>71</v>
      </c>
      <c r="L137" s="29">
        <v>1435259.93</v>
      </c>
      <c r="M137" s="34">
        <v>2</v>
      </c>
      <c r="N137" s="29">
        <v>40429.86</v>
      </c>
      <c r="O137" s="35">
        <v>504</v>
      </c>
      <c r="P137" s="29">
        <v>10188324.01</v>
      </c>
      <c r="Q137" s="2"/>
      <c r="R137" s="2"/>
    </row>
    <row r="138" spans="1:18" ht="12.75">
      <c r="A138" s="23" t="s">
        <v>191</v>
      </c>
      <c r="B138" s="24"/>
      <c r="C138" s="24"/>
      <c r="D138" s="25"/>
      <c r="E138" s="36">
        <v>93</v>
      </c>
      <c r="F138" s="30">
        <v>177906.06</v>
      </c>
      <c r="G138" s="36">
        <v>190</v>
      </c>
      <c r="H138" s="30">
        <v>922495.04</v>
      </c>
      <c r="I138" s="36">
        <v>7855</v>
      </c>
      <c r="J138" s="30">
        <v>15969111.25</v>
      </c>
      <c r="K138" s="36">
        <v>1466</v>
      </c>
      <c r="L138" s="30">
        <v>2913057.88</v>
      </c>
      <c r="M138" s="36">
        <v>12</v>
      </c>
      <c r="N138" s="30">
        <v>71025.46</v>
      </c>
      <c r="O138" s="37">
        <v>9616</v>
      </c>
      <c r="P138" s="30">
        <v>20053595.689999998</v>
      </c>
      <c r="Q138" s="2"/>
      <c r="R138" s="2"/>
    </row>
    <row r="139" spans="1:18" ht="12.75">
      <c r="A139" s="17" t="s">
        <v>55</v>
      </c>
      <c r="B139" s="17" t="s">
        <v>13</v>
      </c>
      <c r="C139" s="17" t="s">
        <v>181</v>
      </c>
      <c r="D139" s="18" t="s">
        <v>14</v>
      </c>
      <c r="E139" s="34">
        <v>0</v>
      </c>
      <c r="F139" s="29">
        <v>0</v>
      </c>
      <c r="G139" s="34">
        <v>2</v>
      </c>
      <c r="H139" s="29">
        <v>18697.53</v>
      </c>
      <c r="I139" s="34">
        <v>614</v>
      </c>
      <c r="J139" s="29">
        <v>5796267.37</v>
      </c>
      <c r="K139" s="34">
        <v>312</v>
      </c>
      <c r="L139" s="29">
        <v>2940868.44</v>
      </c>
      <c r="M139" s="34">
        <v>30</v>
      </c>
      <c r="N139" s="29">
        <v>280462.89</v>
      </c>
      <c r="O139" s="35">
        <v>958</v>
      </c>
      <c r="P139" s="29">
        <v>9036296.23</v>
      </c>
      <c r="Q139" s="2"/>
      <c r="R139" s="2"/>
    </row>
    <row r="140" spans="1:18" ht="12.75">
      <c r="A140" s="19"/>
      <c r="B140" s="17" t="s">
        <v>4</v>
      </c>
      <c r="C140" s="17" t="s">
        <v>5</v>
      </c>
      <c r="D140" s="18" t="s">
        <v>6</v>
      </c>
      <c r="E140" s="34">
        <v>25</v>
      </c>
      <c r="F140" s="29">
        <v>49038.73</v>
      </c>
      <c r="G140" s="34">
        <v>99</v>
      </c>
      <c r="H140" s="29">
        <v>355873.11</v>
      </c>
      <c r="I140" s="34">
        <v>22901</v>
      </c>
      <c r="J140" s="29">
        <v>37616795.06</v>
      </c>
      <c r="K140" s="34">
        <v>13332</v>
      </c>
      <c r="L140" s="29">
        <v>21274029.21</v>
      </c>
      <c r="M140" s="34">
        <v>1763</v>
      </c>
      <c r="N140" s="29">
        <v>2871874.57</v>
      </c>
      <c r="O140" s="35">
        <v>38120</v>
      </c>
      <c r="P140" s="29">
        <v>62167610.68</v>
      </c>
      <c r="Q140" s="2"/>
      <c r="R140" s="2"/>
    </row>
    <row r="141" spans="1:18" ht="12.75">
      <c r="A141" s="19"/>
      <c r="B141" s="19"/>
      <c r="C141" s="20" t="s">
        <v>18</v>
      </c>
      <c r="D141" s="18" t="s">
        <v>6</v>
      </c>
      <c r="E141" s="34">
        <v>1</v>
      </c>
      <c r="F141" s="29">
        <v>616.51</v>
      </c>
      <c r="G141" s="34">
        <v>9</v>
      </c>
      <c r="H141" s="29">
        <v>5548.6</v>
      </c>
      <c r="I141" s="34">
        <v>1748</v>
      </c>
      <c r="J141" s="29">
        <v>1077661.08</v>
      </c>
      <c r="K141" s="34">
        <v>1008</v>
      </c>
      <c r="L141" s="29">
        <v>621443</v>
      </c>
      <c r="M141" s="34">
        <v>166</v>
      </c>
      <c r="N141" s="29">
        <v>102340.81</v>
      </c>
      <c r="O141" s="35">
        <v>2932</v>
      </c>
      <c r="P141" s="29">
        <v>1807610</v>
      </c>
      <c r="Q141" s="2"/>
      <c r="R141" s="2"/>
    </row>
    <row r="142" spans="1:18" ht="12.75">
      <c r="A142" s="19"/>
      <c r="B142" s="19"/>
      <c r="C142" s="20" t="s">
        <v>7</v>
      </c>
      <c r="D142" s="18" t="s">
        <v>6</v>
      </c>
      <c r="E142" s="34">
        <v>28</v>
      </c>
      <c r="F142" s="29">
        <v>20690.51</v>
      </c>
      <c r="G142" s="34">
        <v>107</v>
      </c>
      <c r="H142" s="29">
        <v>148218.97</v>
      </c>
      <c r="I142" s="34">
        <v>31521</v>
      </c>
      <c r="J142" s="29">
        <v>18347849.37</v>
      </c>
      <c r="K142" s="34">
        <v>16836</v>
      </c>
      <c r="L142" s="29">
        <v>9770947.94</v>
      </c>
      <c r="M142" s="34">
        <v>3139</v>
      </c>
      <c r="N142" s="29">
        <v>1683381.36</v>
      </c>
      <c r="O142" s="35">
        <v>51631</v>
      </c>
      <c r="P142" s="29">
        <v>29971088.150000002</v>
      </c>
      <c r="Q142" s="2"/>
      <c r="R142" s="2"/>
    </row>
    <row r="143" spans="1:18" ht="12.75">
      <c r="A143" s="19"/>
      <c r="B143" s="17" t="s">
        <v>20</v>
      </c>
      <c r="C143" s="17" t="s">
        <v>181</v>
      </c>
      <c r="D143" s="18" t="s">
        <v>21</v>
      </c>
      <c r="E143" s="34">
        <v>7</v>
      </c>
      <c r="F143" s="29">
        <v>19200.38</v>
      </c>
      <c r="G143" s="34">
        <v>89</v>
      </c>
      <c r="H143" s="29">
        <v>244119.05</v>
      </c>
      <c r="I143" s="34">
        <v>3402</v>
      </c>
      <c r="J143" s="29">
        <v>9331382.29</v>
      </c>
      <c r="K143" s="34">
        <v>1743</v>
      </c>
      <c r="L143" s="29">
        <v>4780893.4</v>
      </c>
      <c r="M143" s="34">
        <v>246</v>
      </c>
      <c r="N143" s="29">
        <v>674756.04</v>
      </c>
      <c r="O143" s="35">
        <v>5487</v>
      </c>
      <c r="P143" s="29">
        <v>15050351.16</v>
      </c>
      <c r="Q143" s="2"/>
      <c r="R143" s="2"/>
    </row>
    <row r="144" spans="1:18" ht="12.75">
      <c r="A144" s="19"/>
      <c r="B144" s="17" t="s">
        <v>8</v>
      </c>
      <c r="C144" s="17" t="s">
        <v>181</v>
      </c>
      <c r="D144" s="18" t="s">
        <v>9</v>
      </c>
      <c r="E144" s="34">
        <v>3</v>
      </c>
      <c r="F144" s="29">
        <v>54975.87</v>
      </c>
      <c r="G144" s="34">
        <v>15</v>
      </c>
      <c r="H144" s="29">
        <v>274879.33</v>
      </c>
      <c r="I144" s="34">
        <v>1854</v>
      </c>
      <c r="J144" s="29">
        <v>33975085.64</v>
      </c>
      <c r="K144" s="34">
        <v>921</v>
      </c>
      <c r="L144" s="29">
        <v>16877591.09</v>
      </c>
      <c r="M144" s="34">
        <v>127</v>
      </c>
      <c r="N144" s="29">
        <v>2327311.69</v>
      </c>
      <c r="O144" s="35">
        <v>2920</v>
      </c>
      <c r="P144" s="29">
        <v>53509843.620000005</v>
      </c>
      <c r="Q144" s="2"/>
      <c r="R144" s="2"/>
    </row>
    <row r="145" spans="1:18" ht="12.75">
      <c r="A145" s="23" t="s">
        <v>56</v>
      </c>
      <c r="B145" s="24"/>
      <c r="C145" s="24"/>
      <c r="D145" s="25"/>
      <c r="E145" s="36">
        <v>64</v>
      </c>
      <c r="F145" s="30">
        <v>144522</v>
      </c>
      <c r="G145" s="36">
        <v>321</v>
      </c>
      <c r="H145" s="30">
        <v>1047336.59</v>
      </c>
      <c r="I145" s="36">
        <v>62040</v>
      </c>
      <c r="J145" s="30">
        <v>106145040.80999999</v>
      </c>
      <c r="K145" s="36">
        <v>34152</v>
      </c>
      <c r="L145" s="30">
        <v>56265773.08</v>
      </c>
      <c r="M145" s="36">
        <v>5471</v>
      </c>
      <c r="N145" s="30">
        <v>7940127.359999999</v>
      </c>
      <c r="O145" s="36">
        <v>102048</v>
      </c>
      <c r="P145" s="30">
        <v>171542799.84</v>
      </c>
      <c r="Q145" s="2"/>
      <c r="R145" s="2"/>
    </row>
    <row r="146" spans="1:18" ht="12.75">
      <c r="A146" s="17" t="s">
        <v>57</v>
      </c>
      <c r="B146" s="17" t="s">
        <v>13</v>
      </c>
      <c r="C146" s="17" t="s">
        <v>181</v>
      </c>
      <c r="D146" s="18" t="s">
        <v>14</v>
      </c>
      <c r="E146" s="34">
        <v>51</v>
      </c>
      <c r="F146" s="29">
        <v>535319.33</v>
      </c>
      <c r="G146" s="34">
        <v>163</v>
      </c>
      <c r="H146" s="29">
        <v>1711615.49</v>
      </c>
      <c r="I146" s="34">
        <v>229</v>
      </c>
      <c r="J146" s="29">
        <v>2405808.42</v>
      </c>
      <c r="K146" s="34">
        <v>588</v>
      </c>
      <c r="L146" s="29">
        <v>6188650.39</v>
      </c>
      <c r="M146" s="34">
        <v>178</v>
      </c>
      <c r="N146" s="29">
        <v>1870489.08</v>
      </c>
      <c r="O146" s="35">
        <v>1209</v>
      </c>
      <c r="P146" s="29">
        <v>12711882.709999999</v>
      </c>
      <c r="Q146" s="2"/>
      <c r="R146" s="2"/>
    </row>
    <row r="147" spans="1:18" ht="12.75">
      <c r="A147" s="19"/>
      <c r="B147" s="17" t="s">
        <v>4</v>
      </c>
      <c r="C147" s="17" t="s">
        <v>5</v>
      </c>
      <c r="D147" s="18" t="s">
        <v>6</v>
      </c>
      <c r="E147" s="34">
        <v>3044</v>
      </c>
      <c r="F147" s="29">
        <v>3888051.93</v>
      </c>
      <c r="G147" s="34">
        <v>4682</v>
      </c>
      <c r="H147" s="29">
        <v>5980242.82</v>
      </c>
      <c r="I147" s="34">
        <v>6951</v>
      </c>
      <c r="J147" s="29">
        <v>8878399.8</v>
      </c>
      <c r="K147" s="34">
        <v>26423</v>
      </c>
      <c r="L147" s="29">
        <v>33749670.24</v>
      </c>
      <c r="M147" s="34">
        <v>9260</v>
      </c>
      <c r="N147" s="29">
        <v>11827648.13</v>
      </c>
      <c r="O147" s="35">
        <v>50360</v>
      </c>
      <c r="P147" s="29">
        <v>64324012.92000001</v>
      </c>
      <c r="Q147" s="2"/>
      <c r="R147" s="2"/>
    </row>
    <row r="148" spans="1:18" ht="12.75">
      <c r="A148" s="19"/>
      <c r="B148" s="19"/>
      <c r="C148" s="20" t="s">
        <v>18</v>
      </c>
      <c r="D148" s="18" t="s">
        <v>6</v>
      </c>
      <c r="E148" s="34">
        <v>790</v>
      </c>
      <c r="F148" s="29">
        <v>560228.89</v>
      </c>
      <c r="G148" s="34">
        <v>585</v>
      </c>
      <c r="H148" s="29">
        <v>414853.04</v>
      </c>
      <c r="I148" s="34">
        <v>768</v>
      </c>
      <c r="J148" s="29">
        <v>544627.58</v>
      </c>
      <c r="K148" s="34">
        <v>4807</v>
      </c>
      <c r="L148" s="29">
        <v>3408886.41</v>
      </c>
      <c r="M148" s="34">
        <v>2376</v>
      </c>
      <c r="N148" s="29">
        <v>1684941.56</v>
      </c>
      <c r="O148" s="35">
        <v>9326</v>
      </c>
      <c r="P148" s="29">
        <v>6613537.48</v>
      </c>
      <c r="Q148" s="2"/>
      <c r="R148" s="2"/>
    </row>
    <row r="149" spans="1:18" ht="12.75">
      <c r="A149" s="19"/>
      <c r="B149" s="19"/>
      <c r="C149" s="20" t="s">
        <v>7</v>
      </c>
      <c r="D149" s="18" t="s">
        <v>6</v>
      </c>
      <c r="E149" s="34">
        <v>1805</v>
      </c>
      <c r="F149" s="29">
        <v>993480.31</v>
      </c>
      <c r="G149" s="34">
        <v>5647</v>
      </c>
      <c r="H149" s="29">
        <v>2502846.47</v>
      </c>
      <c r="I149" s="34">
        <v>15500</v>
      </c>
      <c r="J149" s="29">
        <v>6414885.98</v>
      </c>
      <c r="K149" s="34">
        <v>20853</v>
      </c>
      <c r="L149" s="29">
        <v>9872848.2</v>
      </c>
      <c r="M149" s="34">
        <v>4440</v>
      </c>
      <c r="N149" s="29">
        <v>2570895.43</v>
      </c>
      <c r="O149" s="35">
        <v>48245</v>
      </c>
      <c r="P149" s="29">
        <v>22354956.39</v>
      </c>
      <c r="Q149" s="2"/>
      <c r="R149" s="2"/>
    </row>
    <row r="150" spans="1:18" ht="12.75">
      <c r="A150" s="19"/>
      <c r="B150" s="17" t="s">
        <v>20</v>
      </c>
      <c r="C150" s="17" t="s">
        <v>181</v>
      </c>
      <c r="D150" s="18" t="s">
        <v>21</v>
      </c>
      <c r="E150" s="34">
        <v>347</v>
      </c>
      <c r="F150" s="29">
        <v>937810.05</v>
      </c>
      <c r="G150" s="34">
        <v>533</v>
      </c>
      <c r="H150" s="29">
        <v>1440497.86</v>
      </c>
      <c r="I150" s="34">
        <v>792</v>
      </c>
      <c r="J150" s="29">
        <v>2140477.11</v>
      </c>
      <c r="K150" s="34">
        <v>3012</v>
      </c>
      <c r="L150" s="29">
        <v>8140299.33</v>
      </c>
      <c r="M150" s="34">
        <v>1055</v>
      </c>
      <c r="N150" s="29">
        <v>2851266.86</v>
      </c>
      <c r="O150" s="35">
        <v>5739</v>
      </c>
      <c r="P150" s="29">
        <v>15510351.209999999</v>
      </c>
      <c r="Q150" s="2"/>
      <c r="R150" s="2"/>
    </row>
    <row r="151" spans="1:18" ht="12.75">
      <c r="A151" s="19"/>
      <c r="B151" s="17" t="s">
        <v>8</v>
      </c>
      <c r="C151" s="17" t="s">
        <v>181</v>
      </c>
      <c r="D151" s="18" t="s">
        <v>9</v>
      </c>
      <c r="E151" s="34">
        <v>124</v>
      </c>
      <c r="F151" s="29">
        <v>2550811.47</v>
      </c>
      <c r="G151" s="34">
        <v>235</v>
      </c>
      <c r="H151" s="29">
        <v>4834199.16</v>
      </c>
      <c r="I151" s="34">
        <v>327</v>
      </c>
      <c r="J151" s="29">
        <v>6726736.7</v>
      </c>
      <c r="K151" s="34">
        <v>1088</v>
      </c>
      <c r="L151" s="29">
        <v>22381313.56</v>
      </c>
      <c r="M151" s="34">
        <v>429</v>
      </c>
      <c r="N151" s="29">
        <v>8824984.85</v>
      </c>
      <c r="O151" s="35">
        <v>2203</v>
      </c>
      <c r="P151" s="29">
        <v>45318045.74</v>
      </c>
      <c r="Q151" s="2"/>
      <c r="R151" s="2"/>
    </row>
    <row r="152" spans="1:18" ht="12.75">
      <c r="A152" s="23" t="s">
        <v>58</v>
      </c>
      <c r="B152" s="24"/>
      <c r="C152" s="24"/>
      <c r="D152" s="25"/>
      <c r="E152" s="36">
        <v>6161</v>
      </c>
      <c r="F152" s="30">
        <v>9465701.979999999</v>
      </c>
      <c r="G152" s="36">
        <v>11845</v>
      </c>
      <c r="H152" s="30">
        <v>16884254.84</v>
      </c>
      <c r="I152" s="36">
        <v>24567</v>
      </c>
      <c r="J152" s="30">
        <v>27110935.59</v>
      </c>
      <c r="K152" s="36">
        <v>56771</v>
      </c>
      <c r="L152" s="30">
        <v>83741668.13000001</v>
      </c>
      <c r="M152" s="36">
        <v>17738</v>
      </c>
      <c r="N152" s="30">
        <v>29630225.910000004</v>
      </c>
      <c r="O152" s="36">
        <v>117082</v>
      </c>
      <c r="P152" s="30">
        <v>166832786.45000002</v>
      </c>
      <c r="Q152" s="2"/>
      <c r="R152" s="2"/>
    </row>
    <row r="153" spans="1:18" ht="12.75">
      <c r="A153" s="17" t="s">
        <v>59</v>
      </c>
      <c r="B153" s="17" t="s">
        <v>4</v>
      </c>
      <c r="C153" s="17" t="s">
        <v>5</v>
      </c>
      <c r="D153" s="18" t="s">
        <v>6</v>
      </c>
      <c r="E153" s="34">
        <v>123</v>
      </c>
      <c r="F153" s="29">
        <v>1692244.96</v>
      </c>
      <c r="G153" s="34">
        <v>111</v>
      </c>
      <c r="H153" s="29">
        <v>2507196.34</v>
      </c>
      <c r="I153" s="34">
        <v>191</v>
      </c>
      <c r="J153" s="29">
        <v>3774338.61</v>
      </c>
      <c r="K153" s="34">
        <v>887</v>
      </c>
      <c r="L153" s="29">
        <v>14453493.97</v>
      </c>
      <c r="M153" s="34">
        <v>338</v>
      </c>
      <c r="N153" s="29">
        <v>5122863.35</v>
      </c>
      <c r="O153" s="35">
        <v>1650</v>
      </c>
      <c r="P153" s="29">
        <v>27550137.23</v>
      </c>
      <c r="Q153" s="2"/>
      <c r="R153" s="2"/>
    </row>
    <row r="154" spans="1:18" ht="12.75">
      <c r="A154" s="19"/>
      <c r="B154" s="19"/>
      <c r="C154" s="20" t="s">
        <v>18</v>
      </c>
      <c r="D154" s="18" t="s">
        <v>6</v>
      </c>
      <c r="E154" s="34">
        <v>38</v>
      </c>
      <c r="F154" s="29">
        <v>27626.61</v>
      </c>
      <c r="G154" s="34">
        <v>32</v>
      </c>
      <c r="H154" s="29">
        <v>23264.51</v>
      </c>
      <c r="I154" s="34">
        <v>48</v>
      </c>
      <c r="J154" s="29">
        <v>34896.77</v>
      </c>
      <c r="K154" s="34">
        <v>295</v>
      </c>
      <c r="L154" s="29">
        <v>214469.72</v>
      </c>
      <c r="M154" s="34">
        <v>112</v>
      </c>
      <c r="N154" s="29">
        <v>81425.79</v>
      </c>
      <c r="O154" s="35">
        <v>525</v>
      </c>
      <c r="P154" s="29">
        <v>381683.4</v>
      </c>
      <c r="Q154" s="2"/>
      <c r="R154" s="2"/>
    </row>
    <row r="155" spans="1:18" ht="12.75">
      <c r="A155" s="19"/>
      <c r="B155" s="19"/>
      <c r="C155" s="20" t="s">
        <v>7</v>
      </c>
      <c r="D155" s="18" t="s">
        <v>6</v>
      </c>
      <c r="E155" s="34">
        <v>103</v>
      </c>
      <c r="F155" s="29">
        <v>286920.78</v>
      </c>
      <c r="G155" s="34">
        <v>107</v>
      </c>
      <c r="H155" s="29">
        <v>427852.78</v>
      </c>
      <c r="I155" s="34">
        <v>146</v>
      </c>
      <c r="J155" s="29">
        <v>633654.35</v>
      </c>
      <c r="K155" s="34">
        <v>829</v>
      </c>
      <c r="L155" s="29">
        <v>2473822.93</v>
      </c>
      <c r="M155" s="34">
        <v>315</v>
      </c>
      <c r="N155" s="29">
        <v>877797.8</v>
      </c>
      <c r="O155" s="35">
        <v>1500</v>
      </c>
      <c r="P155" s="29">
        <v>4700048.64</v>
      </c>
      <c r="Q155" s="2"/>
      <c r="R155" s="2"/>
    </row>
    <row r="156" spans="1:18" ht="12.75">
      <c r="A156" s="23" t="s">
        <v>60</v>
      </c>
      <c r="B156" s="24"/>
      <c r="C156" s="24"/>
      <c r="D156" s="25"/>
      <c r="E156" s="36">
        <v>264</v>
      </c>
      <c r="F156" s="30">
        <v>2006792.35</v>
      </c>
      <c r="G156" s="36">
        <v>250</v>
      </c>
      <c r="H156" s="30">
        <v>2958313.63</v>
      </c>
      <c r="I156" s="36">
        <v>385</v>
      </c>
      <c r="J156" s="30">
        <v>4442889.73</v>
      </c>
      <c r="K156" s="36">
        <v>2011</v>
      </c>
      <c r="L156" s="30">
        <v>17141786.62</v>
      </c>
      <c r="M156" s="36">
        <v>765</v>
      </c>
      <c r="N156" s="30">
        <v>6082086.9399999995</v>
      </c>
      <c r="O156" s="37">
        <v>3675</v>
      </c>
      <c r="P156" s="30">
        <v>32631869.270000003</v>
      </c>
      <c r="Q156" s="2"/>
      <c r="R156" s="2"/>
    </row>
    <row r="157" spans="1:18" ht="12.75">
      <c r="A157" s="17" t="s">
        <v>61</v>
      </c>
      <c r="B157" s="17" t="s">
        <v>13</v>
      </c>
      <c r="C157" s="17" t="s">
        <v>181</v>
      </c>
      <c r="D157" s="18" t="s">
        <v>14</v>
      </c>
      <c r="E157" s="34">
        <v>0</v>
      </c>
      <c r="F157" s="29">
        <v>0</v>
      </c>
      <c r="G157" s="34">
        <v>3</v>
      </c>
      <c r="H157" s="29">
        <v>25731.28</v>
      </c>
      <c r="I157" s="34">
        <v>3</v>
      </c>
      <c r="J157" s="29">
        <v>25731.28</v>
      </c>
      <c r="K157" s="34">
        <v>527</v>
      </c>
      <c r="L157" s="29">
        <v>4064564.84</v>
      </c>
      <c r="M157" s="34">
        <v>1</v>
      </c>
      <c r="N157" s="29">
        <v>5262.19</v>
      </c>
      <c r="O157" s="35">
        <v>534</v>
      </c>
      <c r="P157" s="29">
        <v>4121289.59</v>
      </c>
      <c r="Q157" s="2"/>
      <c r="R157" s="2"/>
    </row>
    <row r="158" spans="1:18" ht="12.75">
      <c r="A158" s="19"/>
      <c r="B158" s="17" t="s">
        <v>4</v>
      </c>
      <c r="C158" s="17" t="s">
        <v>5</v>
      </c>
      <c r="D158" s="18" t="s">
        <v>6</v>
      </c>
      <c r="E158" s="34">
        <v>22</v>
      </c>
      <c r="F158" s="29">
        <v>34478.99</v>
      </c>
      <c r="G158" s="34">
        <v>86</v>
      </c>
      <c r="H158" s="29">
        <v>135729.1</v>
      </c>
      <c r="I158" s="34">
        <v>223</v>
      </c>
      <c r="J158" s="29">
        <v>333423</v>
      </c>
      <c r="K158" s="34">
        <v>15152</v>
      </c>
      <c r="L158" s="29">
        <v>24609036.89</v>
      </c>
      <c r="M158" s="34">
        <v>11</v>
      </c>
      <c r="N158" s="29">
        <v>18526.07</v>
      </c>
      <c r="O158" s="35">
        <v>15494</v>
      </c>
      <c r="P158" s="29">
        <v>25131194.05</v>
      </c>
      <c r="Q158" s="2"/>
      <c r="R158" s="2"/>
    </row>
    <row r="159" spans="1:18" ht="12.75">
      <c r="A159" s="19"/>
      <c r="B159" s="19"/>
      <c r="C159" s="20" t="s">
        <v>18</v>
      </c>
      <c r="D159" s="18" t="s">
        <v>6</v>
      </c>
      <c r="E159" s="34">
        <v>3</v>
      </c>
      <c r="F159" s="29">
        <v>2070.31</v>
      </c>
      <c r="G159" s="34">
        <v>14</v>
      </c>
      <c r="H159" s="29">
        <v>9661.46</v>
      </c>
      <c r="I159" s="34">
        <v>18</v>
      </c>
      <c r="J159" s="29">
        <v>12421.88</v>
      </c>
      <c r="K159" s="34">
        <v>3209</v>
      </c>
      <c r="L159" s="29">
        <v>2214545.09</v>
      </c>
      <c r="M159" s="34">
        <v>1</v>
      </c>
      <c r="N159" s="29">
        <v>690.1</v>
      </c>
      <c r="O159" s="35">
        <v>3245</v>
      </c>
      <c r="P159" s="29">
        <v>2239388.84</v>
      </c>
      <c r="Q159" s="2"/>
      <c r="R159" s="2"/>
    </row>
    <row r="160" spans="1:18" ht="12.75">
      <c r="A160" s="19"/>
      <c r="B160" s="19"/>
      <c r="C160" s="20" t="s">
        <v>7</v>
      </c>
      <c r="D160" s="18" t="s">
        <v>6</v>
      </c>
      <c r="E160" s="34">
        <v>6</v>
      </c>
      <c r="F160" s="29">
        <v>4484.44</v>
      </c>
      <c r="G160" s="34">
        <v>29</v>
      </c>
      <c r="H160" s="29">
        <v>23094.61</v>
      </c>
      <c r="I160" s="34">
        <v>24</v>
      </c>
      <c r="J160" s="29">
        <v>18968.82</v>
      </c>
      <c r="K160" s="34">
        <v>14696</v>
      </c>
      <c r="L160" s="29">
        <v>8305277.54</v>
      </c>
      <c r="M160" s="34">
        <v>1</v>
      </c>
      <c r="N160" s="29">
        <v>1197.4</v>
      </c>
      <c r="O160" s="35">
        <v>14756</v>
      </c>
      <c r="P160" s="29">
        <v>8353022.8100000005</v>
      </c>
      <c r="Q160" s="2"/>
      <c r="R160" s="2"/>
    </row>
    <row r="161" spans="1:18" ht="12.75">
      <c r="A161" s="19"/>
      <c r="B161" s="17" t="s">
        <v>20</v>
      </c>
      <c r="C161" s="17" t="s">
        <v>181</v>
      </c>
      <c r="D161" s="18" t="s">
        <v>21</v>
      </c>
      <c r="E161" s="34">
        <v>3</v>
      </c>
      <c r="F161" s="29">
        <v>8073.66</v>
      </c>
      <c r="G161" s="34">
        <v>11</v>
      </c>
      <c r="H161" s="29">
        <v>29603.42</v>
      </c>
      <c r="I161" s="34">
        <v>10</v>
      </c>
      <c r="J161" s="29">
        <v>26912.2</v>
      </c>
      <c r="K161" s="34">
        <v>2452</v>
      </c>
      <c r="L161" s="29">
        <v>6598871.44</v>
      </c>
      <c r="M161" s="34">
        <v>2</v>
      </c>
      <c r="N161" s="29">
        <v>5382.44</v>
      </c>
      <c r="O161" s="35">
        <v>2478</v>
      </c>
      <c r="P161" s="29">
        <v>6668843.160000001</v>
      </c>
      <c r="Q161" s="2"/>
      <c r="R161" s="2"/>
    </row>
    <row r="162" spans="1:18" ht="12.75">
      <c r="A162" s="19"/>
      <c r="B162" s="17" t="s">
        <v>8</v>
      </c>
      <c r="C162" s="17" t="s">
        <v>181</v>
      </c>
      <c r="D162" s="18" t="s">
        <v>9</v>
      </c>
      <c r="E162" s="34">
        <v>1</v>
      </c>
      <c r="F162" s="29">
        <v>7006.97</v>
      </c>
      <c r="G162" s="34">
        <v>4</v>
      </c>
      <c r="H162" s="29">
        <v>112720.97</v>
      </c>
      <c r="I162" s="34">
        <v>8</v>
      </c>
      <c r="J162" s="29">
        <v>168917.18</v>
      </c>
      <c r="K162" s="34">
        <v>1157</v>
      </c>
      <c r="L162" s="29">
        <v>26255603.67</v>
      </c>
      <c r="M162" s="34">
        <v>0</v>
      </c>
      <c r="N162" s="29">
        <v>0</v>
      </c>
      <c r="O162" s="35">
        <v>1170</v>
      </c>
      <c r="P162" s="29">
        <v>26544248.790000003</v>
      </c>
      <c r="Q162" s="2"/>
      <c r="R162" s="2"/>
    </row>
    <row r="163" spans="1:18" ht="12.75">
      <c r="A163" s="23" t="s">
        <v>62</v>
      </c>
      <c r="B163" s="24"/>
      <c r="C163" s="24"/>
      <c r="D163" s="25"/>
      <c r="E163" s="36">
        <v>35</v>
      </c>
      <c r="F163" s="30">
        <v>56114.37</v>
      </c>
      <c r="G163" s="36">
        <v>147</v>
      </c>
      <c r="H163" s="30">
        <v>336540.84</v>
      </c>
      <c r="I163" s="36">
        <v>286</v>
      </c>
      <c r="J163" s="30">
        <v>586374.36</v>
      </c>
      <c r="K163" s="36">
        <v>37193</v>
      </c>
      <c r="L163" s="30">
        <v>72047899.47</v>
      </c>
      <c r="M163" s="36">
        <v>16</v>
      </c>
      <c r="N163" s="30">
        <v>31058.2</v>
      </c>
      <c r="O163" s="36">
        <v>37677</v>
      </c>
      <c r="P163" s="30">
        <v>73057987.24000001</v>
      </c>
      <c r="Q163" s="2"/>
      <c r="R163" s="2"/>
    </row>
    <row r="164" spans="1:18" ht="12.75">
      <c r="A164" s="17" t="s">
        <v>63</v>
      </c>
      <c r="B164" s="17" t="s">
        <v>13</v>
      </c>
      <c r="C164" s="17" t="s">
        <v>181</v>
      </c>
      <c r="D164" s="18" t="s">
        <v>14</v>
      </c>
      <c r="E164" s="34">
        <v>12</v>
      </c>
      <c r="F164" s="29">
        <v>87002.28</v>
      </c>
      <c r="G164" s="34">
        <v>41</v>
      </c>
      <c r="H164" s="29">
        <v>303215.79</v>
      </c>
      <c r="I164" s="34">
        <v>393</v>
      </c>
      <c r="J164" s="29">
        <v>2926324.4</v>
      </c>
      <c r="K164" s="34">
        <v>234</v>
      </c>
      <c r="L164" s="29">
        <v>1740085.03</v>
      </c>
      <c r="M164" s="34">
        <v>79</v>
      </c>
      <c r="N164" s="29">
        <v>591547.43</v>
      </c>
      <c r="O164" s="35">
        <v>759</v>
      </c>
      <c r="P164" s="29">
        <v>5648174.93</v>
      </c>
      <c r="Q164" s="2"/>
      <c r="R164" s="2"/>
    </row>
    <row r="165" spans="1:18" ht="12.75">
      <c r="A165" s="19"/>
      <c r="B165" s="17" t="s">
        <v>4</v>
      </c>
      <c r="C165" s="17" t="s">
        <v>5</v>
      </c>
      <c r="D165" s="18" t="s">
        <v>6</v>
      </c>
      <c r="E165" s="34">
        <v>561</v>
      </c>
      <c r="F165" s="29">
        <v>910523.79</v>
      </c>
      <c r="G165" s="34">
        <v>1519</v>
      </c>
      <c r="H165" s="29">
        <v>2466341.9</v>
      </c>
      <c r="I165" s="34">
        <v>18626</v>
      </c>
      <c r="J165" s="29">
        <v>30263110.380000003</v>
      </c>
      <c r="K165" s="34">
        <v>8141</v>
      </c>
      <c r="L165" s="29">
        <v>13210393.38</v>
      </c>
      <c r="M165" s="34">
        <v>3373</v>
      </c>
      <c r="N165" s="29">
        <v>5501044.550000001</v>
      </c>
      <c r="O165" s="35">
        <v>32220</v>
      </c>
      <c r="P165" s="29">
        <v>52351414.00000001</v>
      </c>
      <c r="Q165" s="2"/>
      <c r="R165" s="2"/>
    </row>
    <row r="166" spans="1:18" ht="12.75">
      <c r="A166" s="19"/>
      <c r="B166" s="19"/>
      <c r="C166" s="20" t="s">
        <v>18</v>
      </c>
      <c r="D166" s="18" t="s">
        <v>6</v>
      </c>
      <c r="E166" s="34">
        <v>55</v>
      </c>
      <c r="F166" s="29">
        <v>37222.98</v>
      </c>
      <c r="G166" s="34">
        <v>277</v>
      </c>
      <c r="H166" s="29">
        <v>187468.44</v>
      </c>
      <c r="I166" s="34">
        <v>2900</v>
      </c>
      <c r="J166" s="29">
        <v>1962666.01</v>
      </c>
      <c r="K166" s="34">
        <v>1250</v>
      </c>
      <c r="L166" s="29">
        <v>845976.73</v>
      </c>
      <c r="M166" s="34">
        <v>563</v>
      </c>
      <c r="N166" s="29">
        <v>381027.92</v>
      </c>
      <c r="O166" s="35">
        <v>5045</v>
      </c>
      <c r="P166" s="29">
        <v>3414362.08</v>
      </c>
      <c r="Q166" s="2"/>
      <c r="R166" s="2"/>
    </row>
    <row r="167" spans="1:18" ht="12.75">
      <c r="A167" s="19"/>
      <c r="B167" s="19"/>
      <c r="C167" s="20" t="s">
        <v>7</v>
      </c>
      <c r="D167" s="18" t="s">
        <v>6</v>
      </c>
      <c r="E167" s="34">
        <v>448</v>
      </c>
      <c r="F167" s="29">
        <v>248527.41</v>
      </c>
      <c r="G167" s="34">
        <v>1346</v>
      </c>
      <c r="H167" s="29">
        <v>774773.54</v>
      </c>
      <c r="I167" s="34">
        <v>15977</v>
      </c>
      <c r="J167" s="29">
        <v>9042349.94</v>
      </c>
      <c r="K167" s="34">
        <v>6991</v>
      </c>
      <c r="L167" s="29">
        <v>3968584.19</v>
      </c>
      <c r="M167" s="34">
        <v>3109</v>
      </c>
      <c r="N167" s="29">
        <v>1821016.72</v>
      </c>
      <c r="O167" s="35">
        <v>27871</v>
      </c>
      <c r="P167" s="29">
        <v>15855251.8</v>
      </c>
      <c r="Q167" s="2"/>
      <c r="R167" s="2"/>
    </row>
    <row r="168" spans="1:18" ht="12.75">
      <c r="A168" s="19"/>
      <c r="B168" s="17" t="s">
        <v>20</v>
      </c>
      <c r="C168" s="17" t="s">
        <v>181</v>
      </c>
      <c r="D168" s="18" t="s">
        <v>21</v>
      </c>
      <c r="E168" s="34">
        <v>70</v>
      </c>
      <c r="F168" s="29">
        <v>235004.24</v>
      </c>
      <c r="G168" s="34">
        <v>187</v>
      </c>
      <c r="H168" s="29">
        <v>627797.05</v>
      </c>
      <c r="I168" s="34">
        <v>2315</v>
      </c>
      <c r="J168" s="29">
        <v>7771926.1</v>
      </c>
      <c r="K168" s="34">
        <v>1012</v>
      </c>
      <c r="L168" s="29">
        <v>3397489.94</v>
      </c>
      <c r="M168" s="34">
        <v>416</v>
      </c>
      <c r="N168" s="29">
        <v>1396596.65</v>
      </c>
      <c r="O168" s="35">
        <v>4000</v>
      </c>
      <c r="P168" s="29">
        <v>13428813.98</v>
      </c>
      <c r="Q168" s="2"/>
      <c r="R168" s="2"/>
    </row>
    <row r="169" spans="1:18" ht="12.75">
      <c r="A169" s="19"/>
      <c r="B169" s="17" t="s">
        <v>8</v>
      </c>
      <c r="C169" s="17" t="s">
        <v>181</v>
      </c>
      <c r="D169" s="18" t="s">
        <v>9</v>
      </c>
      <c r="E169" s="34">
        <v>11</v>
      </c>
      <c r="F169" s="29">
        <v>221344.24</v>
      </c>
      <c r="G169" s="34">
        <v>71</v>
      </c>
      <c r="H169" s="29">
        <v>1428676.44</v>
      </c>
      <c r="I169" s="34">
        <v>679</v>
      </c>
      <c r="J169" s="29">
        <v>13662976.07</v>
      </c>
      <c r="K169" s="34">
        <v>334</v>
      </c>
      <c r="L169" s="29">
        <v>6720815.92</v>
      </c>
      <c r="M169" s="34">
        <v>159</v>
      </c>
      <c r="N169" s="29">
        <v>3199430.33</v>
      </c>
      <c r="O169" s="35">
        <v>1254</v>
      </c>
      <c r="P169" s="29">
        <v>25233243</v>
      </c>
      <c r="Q169" s="2"/>
      <c r="R169" s="2"/>
    </row>
    <row r="170" spans="1:18" ht="12.75">
      <c r="A170" s="23" t="s">
        <v>64</v>
      </c>
      <c r="B170" s="24"/>
      <c r="C170" s="24"/>
      <c r="D170" s="25"/>
      <c r="E170" s="36">
        <v>1157</v>
      </c>
      <c r="F170" s="30">
        <v>1739624.94</v>
      </c>
      <c r="G170" s="36">
        <v>3441</v>
      </c>
      <c r="H170" s="30">
        <v>5788273.16</v>
      </c>
      <c r="I170" s="36">
        <v>40890</v>
      </c>
      <c r="J170" s="30">
        <v>65629352.9</v>
      </c>
      <c r="K170" s="36">
        <v>17962</v>
      </c>
      <c r="L170" s="30">
        <v>29883345.190000005</v>
      </c>
      <c r="M170" s="36">
        <v>7699</v>
      </c>
      <c r="N170" s="30">
        <v>12890663.6</v>
      </c>
      <c r="O170" s="36">
        <v>71149</v>
      </c>
      <c r="P170" s="30">
        <v>115931259.79</v>
      </c>
      <c r="Q170" s="2"/>
      <c r="R170" s="2"/>
    </row>
    <row r="171" spans="1:18" ht="12.75">
      <c r="A171" s="17" t="s">
        <v>65</v>
      </c>
      <c r="B171" s="17" t="s">
        <v>13</v>
      </c>
      <c r="C171" s="17" t="s">
        <v>181</v>
      </c>
      <c r="D171" s="18" t="s">
        <v>14</v>
      </c>
      <c r="E171" s="34">
        <v>1</v>
      </c>
      <c r="F171" s="29">
        <v>4448.01</v>
      </c>
      <c r="G171" s="34">
        <v>33</v>
      </c>
      <c r="H171" s="29">
        <v>279718.51</v>
      </c>
      <c r="I171" s="34">
        <v>4</v>
      </c>
      <c r="J171" s="29">
        <v>36782.64</v>
      </c>
      <c r="K171" s="34">
        <v>85</v>
      </c>
      <c r="L171" s="29">
        <v>719911.59</v>
      </c>
      <c r="M171" s="34">
        <v>0</v>
      </c>
      <c r="N171" s="29">
        <v>0</v>
      </c>
      <c r="O171" s="35">
        <v>123</v>
      </c>
      <c r="P171" s="29">
        <v>1040860.75</v>
      </c>
      <c r="Q171" s="2"/>
      <c r="R171" s="2"/>
    </row>
    <row r="172" spans="1:18" ht="12.75">
      <c r="A172" s="19"/>
      <c r="B172" s="17" t="s">
        <v>4</v>
      </c>
      <c r="C172" s="17" t="s">
        <v>5</v>
      </c>
      <c r="D172" s="18" t="s">
        <v>6</v>
      </c>
      <c r="E172" s="34">
        <v>27</v>
      </c>
      <c r="F172" s="29">
        <v>35624.03</v>
      </c>
      <c r="G172" s="34">
        <v>2638</v>
      </c>
      <c r="H172" s="29">
        <v>3507034.29</v>
      </c>
      <c r="I172" s="34">
        <v>332</v>
      </c>
      <c r="J172" s="29">
        <v>445338.96</v>
      </c>
      <c r="K172" s="34">
        <v>4047</v>
      </c>
      <c r="L172" s="29">
        <v>5378435.28</v>
      </c>
      <c r="M172" s="34">
        <v>15</v>
      </c>
      <c r="N172" s="29">
        <v>28758.73</v>
      </c>
      <c r="O172" s="35">
        <v>7059</v>
      </c>
      <c r="P172" s="29">
        <v>9395191.290000001</v>
      </c>
      <c r="Q172" s="2"/>
      <c r="R172" s="2"/>
    </row>
    <row r="173" spans="1:18" ht="12.75">
      <c r="A173" s="19"/>
      <c r="B173" s="19"/>
      <c r="C173" s="20" t="s">
        <v>18</v>
      </c>
      <c r="D173" s="18" t="s">
        <v>6</v>
      </c>
      <c r="E173" s="34">
        <v>5</v>
      </c>
      <c r="F173" s="29">
        <v>3302.97</v>
      </c>
      <c r="G173" s="34">
        <v>386</v>
      </c>
      <c r="H173" s="29">
        <v>254989.15</v>
      </c>
      <c r="I173" s="34">
        <v>57</v>
      </c>
      <c r="J173" s="29">
        <v>37653.84</v>
      </c>
      <c r="K173" s="34">
        <v>570</v>
      </c>
      <c r="L173" s="29">
        <v>376538.39</v>
      </c>
      <c r="M173" s="34">
        <v>5</v>
      </c>
      <c r="N173" s="29">
        <v>3302.97</v>
      </c>
      <c r="O173" s="35">
        <v>1023</v>
      </c>
      <c r="P173" s="29">
        <v>675787.32</v>
      </c>
      <c r="Q173" s="2"/>
      <c r="R173" s="2"/>
    </row>
    <row r="174" spans="1:18" ht="12.75">
      <c r="A174" s="19"/>
      <c r="B174" s="19"/>
      <c r="C174" s="20" t="s">
        <v>7</v>
      </c>
      <c r="D174" s="18" t="s">
        <v>6</v>
      </c>
      <c r="E174" s="34">
        <v>18</v>
      </c>
      <c r="F174" s="29">
        <v>8314.64</v>
      </c>
      <c r="G174" s="34">
        <v>2181</v>
      </c>
      <c r="H174" s="29">
        <v>1036856.81</v>
      </c>
      <c r="I174" s="34">
        <v>264</v>
      </c>
      <c r="J174" s="29">
        <v>123743.72</v>
      </c>
      <c r="K174" s="34">
        <v>3009</v>
      </c>
      <c r="L174" s="29">
        <v>1444419</v>
      </c>
      <c r="M174" s="34">
        <v>14</v>
      </c>
      <c r="N174" s="29">
        <v>7851.39</v>
      </c>
      <c r="O174" s="35">
        <v>5486</v>
      </c>
      <c r="P174" s="29">
        <v>2621185.56</v>
      </c>
      <c r="Q174" s="2"/>
      <c r="R174" s="2"/>
    </row>
    <row r="175" spans="1:18" ht="12.75">
      <c r="A175" s="19"/>
      <c r="B175" s="17" t="s">
        <v>8</v>
      </c>
      <c r="C175" s="17" t="s">
        <v>181</v>
      </c>
      <c r="D175" s="18" t="s">
        <v>9</v>
      </c>
      <c r="E175" s="34">
        <v>1</v>
      </c>
      <c r="F175" s="29">
        <v>20522</v>
      </c>
      <c r="G175" s="34">
        <v>133</v>
      </c>
      <c r="H175" s="29">
        <v>2729426.16</v>
      </c>
      <c r="I175" s="34">
        <v>20</v>
      </c>
      <c r="J175" s="29">
        <v>410440.02</v>
      </c>
      <c r="K175" s="34">
        <v>201</v>
      </c>
      <c r="L175" s="29">
        <v>4124922.25</v>
      </c>
      <c r="M175" s="34">
        <v>1</v>
      </c>
      <c r="N175" s="29">
        <v>20522</v>
      </c>
      <c r="O175" s="35">
        <v>356</v>
      </c>
      <c r="P175" s="29">
        <v>7305832.43</v>
      </c>
      <c r="Q175" s="2"/>
      <c r="R175" s="2"/>
    </row>
    <row r="176" spans="1:18" ht="12.75">
      <c r="A176" s="23" t="s">
        <v>66</v>
      </c>
      <c r="B176" s="24"/>
      <c r="C176" s="24"/>
      <c r="D176" s="25"/>
      <c r="E176" s="36">
        <v>52</v>
      </c>
      <c r="F176" s="30">
        <v>72211.65</v>
      </c>
      <c r="G176" s="36">
        <v>5371</v>
      </c>
      <c r="H176" s="30">
        <v>7808024.920000001</v>
      </c>
      <c r="I176" s="36">
        <v>677</v>
      </c>
      <c r="J176" s="30">
        <v>1053959.18</v>
      </c>
      <c r="K176" s="36">
        <v>7912</v>
      </c>
      <c r="L176" s="30">
        <v>12044226.509999998</v>
      </c>
      <c r="M176" s="36">
        <v>35</v>
      </c>
      <c r="N176" s="30">
        <v>60435.09</v>
      </c>
      <c r="O176" s="37">
        <v>14047</v>
      </c>
      <c r="P176" s="30">
        <v>21038857.35</v>
      </c>
      <c r="Q176" s="2"/>
      <c r="R176" s="2"/>
    </row>
    <row r="177" spans="1:18" ht="12.75">
      <c r="A177" s="17" t="s">
        <v>67</v>
      </c>
      <c r="B177" s="17" t="s">
        <v>13</v>
      </c>
      <c r="C177" s="17" t="s">
        <v>181</v>
      </c>
      <c r="D177" s="18" t="s">
        <v>14</v>
      </c>
      <c r="E177" s="34">
        <v>2</v>
      </c>
      <c r="F177" s="29">
        <v>21451.32</v>
      </c>
      <c r="G177" s="34">
        <v>4</v>
      </c>
      <c r="H177" s="29">
        <v>31791.81</v>
      </c>
      <c r="I177" s="34">
        <v>237</v>
      </c>
      <c r="J177" s="29">
        <v>1497644.78</v>
      </c>
      <c r="K177" s="34">
        <v>511</v>
      </c>
      <c r="L177" s="29">
        <v>3214941.67</v>
      </c>
      <c r="M177" s="34">
        <v>0</v>
      </c>
      <c r="N177" s="29">
        <v>0</v>
      </c>
      <c r="O177" s="35">
        <v>754</v>
      </c>
      <c r="P177" s="29">
        <v>4765829.58</v>
      </c>
      <c r="Q177" s="2"/>
      <c r="R177" s="2"/>
    </row>
    <row r="178" spans="1:18" ht="12.75">
      <c r="A178" s="19"/>
      <c r="B178" s="17" t="s">
        <v>4</v>
      </c>
      <c r="C178" s="17" t="s">
        <v>5</v>
      </c>
      <c r="D178" s="18" t="s">
        <v>6</v>
      </c>
      <c r="E178" s="34">
        <v>100</v>
      </c>
      <c r="F178" s="29">
        <v>179033.09</v>
      </c>
      <c r="G178" s="34">
        <v>300</v>
      </c>
      <c r="H178" s="29">
        <v>542988.01</v>
      </c>
      <c r="I178" s="34">
        <v>6169</v>
      </c>
      <c r="J178" s="29">
        <v>11063062.26</v>
      </c>
      <c r="K178" s="34">
        <v>15817</v>
      </c>
      <c r="L178" s="29">
        <v>28343021.95</v>
      </c>
      <c r="M178" s="34">
        <v>49</v>
      </c>
      <c r="N178" s="29">
        <v>89626.86</v>
      </c>
      <c r="O178" s="35">
        <v>22435</v>
      </c>
      <c r="P178" s="29">
        <v>40217732.17</v>
      </c>
      <c r="Q178" s="2"/>
      <c r="R178" s="2"/>
    </row>
    <row r="179" spans="1:18" ht="12.75">
      <c r="A179" s="19"/>
      <c r="B179" s="19"/>
      <c r="C179" s="20" t="s">
        <v>18</v>
      </c>
      <c r="D179" s="18" t="s">
        <v>6</v>
      </c>
      <c r="E179" s="34">
        <v>12</v>
      </c>
      <c r="F179" s="29">
        <v>7753.11</v>
      </c>
      <c r="G179" s="34">
        <v>48</v>
      </c>
      <c r="H179" s="29">
        <v>31012.44</v>
      </c>
      <c r="I179" s="34">
        <v>1519</v>
      </c>
      <c r="J179" s="29">
        <v>981414.52</v>
      </c>
      <c r="K179" s="34">
        <v>3487</v>
      </c>
      <c r="L179" s="29">
        <v>2252924.58</v>
      </c>
      <c r="M179" s="34">
        <v>4</v>
      </c>
      <c r="N179" s="29">
        <v>2584.37</v>
      </c>
      <c r="O179" s="35">
        <v>5070</v>
      </c>
      <c r="P179" s="29">
        <v>3275689.02</v>
      </c>
      <c r="Q179" s="2"/>
      <c r="R179" s="2"/>
    </row>
    <row r="180" spans="1:18" ht="12.75">
      <c r="A180" s="19"/>
      <c r="B180" s="19"/>
      <c r="C180" s="20" t="s">
        <v>7</v>
      </c>
      <c r="D180" s="18" t="s">
        <v>6</v>
      </c>
      <c r="E180" s="34">
        <v>90</v>
      </c>
      <c r="F180" s="29">
        <v>44611.11</v>
      </c>
      <c r="G180" s="34">
        <v>290</v>
      </c>
      <c r="H180" s="29">
        <v>142104.68</v>
      </c>
      <c r="I180" s="34">
        <v>6017</v>
      </c>
      <c r="J180" s="29">
        <v>3058620.83</v>
      </c>
      <c r="K180" s="34">
        <v>15418</v>
      </c>
      <c r="L180" s="29">
        <v>7867814.14</v>
      </c>
      <c r="M180" s="34">
        <v>44</v>
      </c>
      <c r="N180" s="29">
        <v>21273.34</v>
      </c>
      <c r="O180" s="35">
        <v>21859</v>
      </c>
      <c r="P180" s="29">
        <v>11134424.1</v>
      </c>
      <c r="Q180" s="2"/>
      <c r="R180" s="2"/>
    </row>
    <row r="181" spans="1:18" ht="12.75">
      <c r="A181" s="19"/>
      <c r="B181" s="17" t="s">
        <v>20</v>
      </c>
      <c r="C181" s="17" t="s">
        <v>181</v>
      </c>
      <c r="D181" s="18" t="s">
        <v>21</v>
      </c>
      <c r="E181" s="34">
        <v>15</v>
      </c>
      <c r="F181" s="29">
        <v>40368.3</v>
      </c>
      <c r="G181" s="34">
        <v>44</v>
      </c>
      <c r="H181" s="29">
        <v>118413.68</v>
      </c>
      <c r="I181" s="34">
        <v>910</v>
      </c>
      <c r="J181" s="29">
        <v>2449010.2</v>
      </c>
      <c r="K181" s="34">
        <v>2344</v>
      </c>
      <c r="L181" s="29">
        <v>6308219.69</v>
      </c>
      <c r="M181" s="34">
        <v>7</v>
      </c>
      <c r="N181" s="29">
        <v>18838.54</v>
      </c>
      <c r="O181" s="35">
        <v>3320</v>
      </c>
      <c r="P181" s="29">
        <v>8934850.41</v>
      </c>
      <c r="Q181" s="2"/>
      <c r="R181" s="2"/>
    </row>
    <row r="182" spans="1:18" ht="12.75">
      <c r="A182" s="19"/>
      <c r="B182" s="17" t="s">
        <v>8</v>
      </c>
      <c r="C182" s="17" t="s">
        <v>181</v>
      </c>
      <c r="D182" s="18" t="s">
        <v>9</v>
      </c>
      <c r="E182" s="34">
        <v>5</v>
      </c>
      <c r="F182" s="29">
        <v>91654.08</v>
      </c>
      <c r="G182" s="34">
        <v>13</v>
      </c>
      <c r="H182" s="29">
        <v>238300.6</v>
      </c>
      <c r="I182" s="34">
        <v>494</v>
      </c>
      <c r="J182" s="29">
        <v>9055422.63</v>
      </c>
      <c r="K182" s="34">
        <v>1083</v>
      </c>
      <c r="L182" s="29">
        <v>19852272.69</v>
      </c>
      <c r="M182" s="34">
        <v>1</v>
      </c>
      <c r="N182" s="29">
        <v>18330.82</v>
      </c>
      <c r="O182" s="35">
        <v>1596</v>
      </c>
      <c r="P182" s="29">
        <v>29255980.82</v>
      </c>
      <c r="Q182" s="2"/>
      <c r="R182" s="2"/>
    </row>
    <row r="183" spans="1:18" ht="12.75">
      <c r="A183" s="23" t="s">
        <v>68</v>
      </c>
      <c r="B183" s="24"/>
      <c r="C183" s="24"/>
      <c r="D183" s="25"/>
      <c r="E183" s="36">
        <v>224</v>
      </c>
      <c r="F183" s="30">
        <v>384871.01</v>
      </c>
      <c r="G183" s="36">
        <v>699</v>
      </c>
      <c r="H183" s="30">
        <v>1104611.22</v>
      </c>
      <c r="I183" s="36">
        <v>15346</v>
      </c>
      <c r="J183" s="30">
        <v>28105175.22</v>
      </c>
      <c r="K183" s="36">
        <v>38660</v>
      </c>
      <c r="L183" s="30">
        <v>67839194.72</v>
      </c>
      <c r="M183" s="36">
        <v>105</v>
      </c>
      <c r="N183" s="30">
        <v>150653.93</v>
      </c>
      <c r="O183" s="36">
        <v>55034</v>
      </c>
      <c r="P183" s="30">
        <v>97584506.1</v>
      </c>
      <c r="Q183" s="2"/>
      <c r="R183" s="2"/>
    </row>
    <row r="184" spans="1:18" ht="12.75">
      <c r="A184" s="17" t="s">
        <v>69</v>
      </c>
      <c r="B184" s="17" t="s">
        <v>13</v>
      </c>
      <c r="C184" s="17" t="s">
        <v>181</v>
      </c>
      <c r="D184" s="18" t="s">
        <v>14</v>
      </c>
      <c r="E184" s="34">
        <v>3</v>
      </c>
      <c r="F184" s="29">
        <v>21826.92</v>
      </c>
      <c r="G184" s="34">
        <v>41</v>
      </c>
      <c r="H184" s="29">
        <v>301123.5</v>
      </c>
      <c r="I184" s="34">
        <v>111</v>
      </c>
      <c r="J184" s="29">
        <v>816062.82</v>
      </c>
      <c r="K184" s="34">
        <v>160</v>
      </c>
      <c r="L184" s="29">
        <v>1169746.85</v>
      </c>
      <c r="M184" s="34">
        <v>3</v>
      </c>
      <c r="N184" s="29">
        <v>21826.92</v>
      </c>
      <c r="O184" s="35">
        <v>318</v>
      </c>
      <c r="P184" s="29">
        <v>2330587.01</v>
      </c>
      <c r="Q184" s="2"/>
      <c r="R184" s="2"/>
    </row>
    <row r="185" spans="1:18" ht="12.75">
      <c r="A185" s="19"/>
      <c r="B185" s="17" t="s">
        <v>4</v>
      </c>
      <c r="C185" s="17" t="s">
        <v>5</v>
      </c>
      <c r="D185" s="18" t="s">
        <v>6</v>
      </c>
      <c r="E185" s="34">
        <v>89</v>
      </c>
      <c r="F185" s="29">
        <v>209067.39</v>
      </c>
      <c r="G185" s="34">
        <v>1130</v>
      </c>
      <c r="H185" s="29">
        <v>2195224.1</v>
      </c>
      <c r="I185" s="34">
        <v>4119</v>
      </c>
      <c r="J185" s="29">
        <v>7430919.39</v>
      </c>
      <c r="K185" s="34">
        <v>7803</v>
      </c>
      <c r="L185" s="29">
        <v>14731193.86</v>
      </c>
      <c r="M185" s="34">
        <v>100</v>
      </c>
      <c r="N185" s="29">
        <v>200331.75</v>
      </c>
      <c r="O185" s="35">
        <v>13241</v>
      </c>
      <c r="P185" s="29">
        <v>24766736.490000002</v>
      </c>
      <c r="Q185" s="2"/>
      <c r="R185" s="2"/>
    </row>
    <row r="186" spans="1:18" ht="12.75">
      <c r="A186" s="19"/>
      <c r="B186" s="19"/>
      <c r="C186" s="20" t="s">
        <v>18</v>
      </c>
      <c r="D186" s="18" t="s">
        <v>6</v>
      </c>
      <c r="E186" s="34">
        <v>20</v>
      </c>
      <c r="F186" s="29">
        <v>13547.58</v>
      </c>
      <c r="G186" s="34">
        <v>309</v>
      </c>
      <c r="H186" s="29">
        <v>209310.12</v>
      </c>
      <c r="I186" s="34">
        <v>1014</v>
      </c>
      <c r="J186" s="29">
        <v>686862.35</v>
      </c>
      <c r="K186" s="34">
        <v>1612</v>
      </c>
      <c r="L186" s="29">
        <v>1091935.02</v>
      </c>
      <c r="M186" s="34">
        <v>30</v>
      </c>
      <c r="N186" s="29">
        <v>20321.37</v>
      </c>
      <c r="O186" s="35">
        <v>2985</v>
      </c>
      <c r="P186" s="29">
        <v>2021976.44</v>
      </c>
      <c r="Q186" s="2"/>
      <c r="R186" s="2"/>
    </row>
    <row r="187" spans="1:18" ht="12.75">
      <c r="A187" s="19"/>
      <c r="B187" s="19"/>
      <c r="C187" s="20" t="s">
        <v>7</v>
      </c>
      <c r="D187" s="18" t="s">
        <v>6</v>
      </c>
      <c r="E187" s="34">
        <v>64</v>
      </c>
      <c r="F187" s="29">
        <v>47497.03</v>
      </c>
      <c r="G187" s="34">
        <v>1151</v>
      </c>
      <c r="H187" s="29">
        <v>713191.72</v>
      </c>
      <c r="I187" s="34">
        <v>4293</v>
      </c>
      <c r="J187" s="29">
        <v>2595231.36</v>
      </c>
      <c r="K187" s="34">
        <v>7724</v>
      </c>
      <c r="L187" s="29">
        <v>4752936.78</v>
      </c>
      <c r="M187" s="34">
        <v>149</v>
      </c>
      <c r="N187" s="29">
        <v>88375.69</v>
      </c>
      <c r="O187" s="35">
        <v>13381</v>
      </c>
      <c r="P187" s="29">
        <v>8197232.58</v>
      </c>
      <c r="Q187" s="2"/>
      <c r="R187" s="2"/>
    </row>
    <row r="188" spans="1:18" ht="12.75">
      <c r="A188" s="19"/>
      <c r="B188" s="17" t="s">
        <v>8</v>
      </c>
      <c r="C188" s="17" t="s">
        <v>181</v>
      </c>
      <c r="D188" s="18" t="s">
        <v>9</v>
      </c>
      <c r="E188" s="34">
        <v>7</v>
      </c>
      <c r="F188" s="29">
        <v>100660.15</v>
      </c>
      <c r="G188" s="34">
        <v>67</v>
      </c>
      <c r="H188" s="29">
        <v>1396376.27</v>
      </c>
      <c r="I188" s="34">
        <v>289</v>
      </c>
      <c r="J188" s="29">
        <v>5846534.1</v>
      </c>
      <c r="K188" s="34">
        <v>388</v>
      </c>
      <c r="L188" s="29">
        <v>7849326.06</v>
      </c>
      <c r="M188" s="34">
        <v>11</v>
      </c>
      <c r="N188" s="29">
        <v>222532.44</v>
      </c>
      <c r="O188" s="35">
        <v>762</v>
      </c>
      <c r="P188" s="29">
        <v>15415429.019999998</v>
      </c>
      <c r="Q188" s="2"/>
      <c r="R188" s="2"/>
    </row>
    <row r="189" spans="1:18" ht="12.75">
      <c r="A189" s="23" t="s">
        <v>70</v>
      </c>
      <c r="B189" s="24"/>
      <c r="C189" s="24"/>
      <c r="D189" s="25"/>
      <c r="E189" s="36">
        <v>183</v>
      </c>
      <c r="F189" s="30">
        <v>392599.07</v>
      </c>
      <c r="G189" s="36">
        <v>2698</v>
      </c>
      <c r="H189" s="30">
        <v>4815225.71</v>
      </c>
      <c r="I189" s="36">
        <v>9826</v>
      </c>
      <c r="J189" s="30">
        <v>17375610.02</v>
      </c>
      <c r="K189" s="36">
        <v>17687</v>
      </c>
      <c r="L189" s="30">
        <v>29595138.57</v>
      </c>
      <c r="M189" s="36">
        <v>293</v>
      </c>
      <c r="N189" s="30">
        <v>553388.17</v>
      </c>
      <c r="O189" s="37">
        <v>30687</v>
      </c>
      <c r="P189" s="30">
        <v>52731961.54</v>
      </c>
      <c r="Q189" s="2"/>
      <c r="R189" s="2"/>
    </row>
    <row r="190" spans="1:18" ht="12.75">
      <c r="A190" s="17" t="s">
        <v>71</v>
      </c>
      <c r="B190" s="17" t="s">
        <v>13</v>
      </c>
      <c r="C190" s="17" t="s">
        <v>181</v>
      </c>
      <c r="D190" s="18" t="s">
        <v>14</v>
      </c>
      <c r="E190" s="34">
        <v>54</v>
      </c>
      <c r="F190" s="29">
        <v>463800.26</v>
      </c>
      <c r="G190" s="34">
        <v>28</v>
      </c>
      <c r="H190" s="29">
        <v>224989.21</v>
      </c>
      <c r="I190" s="34">
        <v>9</v>
      </c>
      <c r="J190" s="29">
        <v>70967.38</v>
      </c>
      <c r="K190" s="34">
        <v>422</v>
      </c>
      <c r="L190" s="29">
        <v>3368579.45</v>
      </c>
      <c r="M190" s="34">
        <v>1</v>
      </c>
      <c r="N190" s="29">
        <v>4523.83</v>
      </c>
      <c r="O190" s="35">
        <v>514</v>
      </c>
      <c r="P190" s="29">
        <v>4132860.13</v>
      </c>
      <c r="Q190" s="2"/>
      <c r="R190" s="2"/>
    </row>
    <row r="191" spans="1:18" ht="12.75">
      <c r="A191" s="19"/>
      <c r="B191" s="17" t="s">
        <v>4</v>
      </c>
      <c r="C191" s="17" t="s">
        <v>5</v>
      </c>
      <c r="D191" s="18" t="s">
        <v>6</v>
      </c>
      <c r="E191" s="34">
        <v>390</v>
      </c>
      <c r="F191" s="29">
        <v>518066.27</v>
      </c>
      <c r="G191" s="34">
        <v>642</v>
      </c>
      <c r="H191" s="29">
        <v>869295.39</v>
      </c>
      <c r="I191" s="34">
        <v>254</v>
      </c>
      <c r="J191" s="29">
        <v>347769.33</v>
      </c>
      <c r="K191" s="34">
        <v>9741</v>
      </c>
      <c r="L191" s="29">
        <v>13007862.85</v>
      </c>
      <c r="M191" s="34">
        <v>1</v>
      </c>
      <c r="N191" s="29">
        <v>1984.16</v>
      </c>
      <c r="O191" s="35">
        <v>11028</v>
      </c>
      <c r="P191" s="29">
        <v>14744978</v>
      </c>
      <c r="Q191" s="2"/>
      <c r="R191" s="2"/>
    </row>
    <row r="192" spans="1:18" ht="12.75">
      <c r="A192" s="19"/>
      <c r="B192" s="19"/>
      <c r="C192" s="20" t="s">
        <v>18</v>
      </c>
      <c r="D192" s="18" t="s">
        <v>6</v>
      </c>
      <c r="E192" s="34">
        <v>104</v>
      </c>
      <c r="F192" s="29">
        <v>72791.55</v>
      </c>
      <c r="G192" s="34">
        <v>163</v>
      </c>
      <c r="H192" s="29">
        <v>114086.75</v>
      </c>
      <c r="I192" s="34">
        <v>77</v>
      </c>
      <c r="J192" s="29">
        <v>53893.74</v>
      </c>
      <c r="K192" s="34">
        <v>2327</v>
      </c>
      <c r="L192" s="29">
        <v>1628710.91</v>
      </c>
      <c r="M192" s="34">
        <v>1</v>
      </c>
      <c r="N192" s="29">
        <v>699.92</v>
      </c>
      <c r="O192" s="35">
        <v>2672</v>
      </c>
      <c r="P192" s="29">
        <v>1870182.87</v>
      </c>
      <c r="Q192" s="2"/>
      <c r="R192" s="2"/>
    </row>
    <row r="193" spans="1:18" ht="12.75">
      <c r="A193" s="19"/>
      <c r="B193" s="19"/>
      <c r="C193" s="20" t="s">
        <v>7</v>
      </c>
      <c r="D193" s="18" t="s">
        <v>6</v>
      </c>
      <c r="E193" s="34">
        <v>345</v>
      </c>
      <c r="F193" s="29">
        <v>183987.98</v>
      </c>
      <c r="G193" s="34">
        <v>749</v>
      </c>
      <c r="H193" s="29">
        <v>370480.52</v>
      </c>
      <c r="I193" s="34">
        <v>275</v>
      </c>
      <c r="J193" s="29">
        <v>141020.82</v>
      </c>
      <c r="K193" s="34">
        <v>11138</v>
      </c>
      <c r="L193" s="29">
        <v>5417758.4799999995</v>
      </c>
      <c r="M193" s="34">
        <v>3</v>
      </c>
      <c r="N193" s="29">
        <v>1982.62</v>
      </c>
      <c r="O193" s="35">
        <v>12510</v>
      </c>
      <c r="P193" s="29">
        <v>6115230.419999999</v>
      </c>
      <c r="Q193" s="2"/>
      <c r="R193" s="2"/>
    </row>
    <row r="194" spans="1:18" ht="12.75">
      <c r="A194" s="19"/>
      <c r="B194" s="17" t="s">
        <v>8</v>
      </c>
      <c r="C194" s="17" t="s">
        <v>181</v>
      </c>
      <c r="D194" s="18" t="s">
        <v>9</v>
      </c>
      <c r="E194" s="34">
        <v>16</v>
      </c>
      <c r="F194" s="29">
        <v>334653.81</v>
      </c>
      <c r="G194" s="34">
        <v>38</v>
      </c>
      <c r="H194" s="29">
        <v>794802.8</v>
      </c>
      <c r="I194" s="34">
        <v>14</v>
      </c>
      <c r="J194" s="29">
        <v>292822.08</v>
      </c>
      <c r="K194" s="34">
        <v>470</v>
      </c>
      <c r="L194" s="29">
        <v>9830455.7</v>
      </c>
      <c r="M194" s="34">
        <v>1</v>
      </c>
      <c r="N194" s="29">
        <v>20915.86</v>
      </c>
      <c r="O194" s="35">
        <v>539</v>
      </c>
      <c r="P194" s="29">
        <v>11273650.249999998</v>
      </c>
      <c r="Q194" s="2"/>
      <c r="R194" s="2"/>
    </row>
    <row r="195" spans="1:18" ht="12.75">
      <c r="A195" s="23" t="s">
        <v>72</v>
      </c>
      <c r="B195" s="24"/>
      <c r="C195" s="24"/>
      <c r="D195" s="25"/>
      <c r="E195" s="36">
        <v>909</v>
      </c>
      <c r="F195" s="30">
        <v>1573299.87</v>
      </c>
      <c r="G195" s="36">
        <v>1620</v>
      </c>
      <c r="H195" s="30">
        <v>2373654.67</v>
      </c>
      <c r="I195" s="36">
        <v>629</v>
      </c>
      <c r="J195" s="30">
        <v>906473.35</v>
      </c>
      <c r="K195" s="36">
        <v>24098</v>
      </c>
      <c r="L195" s="30">
        <v>33253367.389999997</v>
      </c>
      <c r="M195" s="36">
        <v>7</v>
      </c>
      <c r="N195" s="30">
        <v>30106.39</v>
      </c>
      <c r="O195" s="37">
        <v>27263</v>
      </c>
      <c r="P195" s="30">
        <v>38136901.67</v>
      </c>
      <c r="Q195" s="2"/>
      <c r="R195" s="2"/>
    </row>
    <row r="196" spans="1:18" ht="12.75">
      <c r="A196" s="17" t="s">
        <v>73</v>
      </c>
      <c r="B196" s="17" t="s">
        <v>13</v>
      </c>
      <c r="C196" s="17" t="s">
        <v>181</v>
      </c>
      <c r="D196" s="18" t="s">
        <v>14</v>
      </c>
      <c r="E196" s="34">
        <v>10</v>
      </c>
      <c r="F196" s="29">
        <v>103775.74</v>
      </c>
      <c r="G196" s="34">
        <v>65</v>
      </c>
      <c r="H196" s="29">
        <v>744589.88</v>
      </c>
      <c r="I196" s="34">
        <v>219</v>
      </c>
      <c r="J196" s="29">
        <v>2477227.6</v>
      </c>
      <c r="K196" s="34">
        <v>204</v>
      </c>
      <c r="L196" s="29">
        <v>2307554.48</v>
      </c>
      <c r="M196" s="34">
        <v>2</v>
      </c>
      <c r="N196" s="29">
        <v>19262.77</v>
      </c>
      <c r="O196" s="35">
        <v>500</v>
      </c>
      <c r="P196" s="29">
        <v>5652410.47</v>
      </c>
      <c r="Q196" s="2"/>
      <c r="R196" s="2"/>
    </row>
    <row r="197" spans="1:18" ht="12.75">
      <c r="A197" s="19"/>
      <c r="B197" s="17" t="s">
        <v>4</v>
      </c>
      <c r="C197" s="17" t="s">
        <v>5</v>
      </c>
      <c r="D197" s="18" t="s">
        <v>6</v>
      </c>
      <c r="E197" s="34">
        <v>333</v>
      </c>
      <c r="F197" s="29">
        <v>456816.73</v>
      </c>
      <c r="G197" s="34">
        <v>3099</v>
      </c>
      <c r="H197" s="29">
        <v>4249846.5</v>
      </c>
      <c r="I197" s="34">
        <v>7256</v>
      </c>
      <c r="J197" s="29">
        <v>9881538.65</v>
      </c>
      <c r="K197" s="34">
        <v>9055</v>
      </c>
      <c r="L197" s="29">
        <v>12440334.49</v>
      </c>
      <c r="M197" s="34">
        <v>64</v>
      </c>
      <c r="N197" s="29">
        <v>90749.82</v>
      </c>
      <c r="O197" s="35">
        <v>19807</v>
      </c>
      <c r="P197" s="29">
        <v>27119286.189999998</v>
      </c>
      <c r="Q197" s="2"/>
      <c r="R197" s="2"/>
    </row>
    <row r="198" spans="1:18" ht="12.75">
      <c r="A198" s="19"/>
      <c r="B198" s="19"/>
      <c r="C198" s="20" t="s">
        <v>18</v>
      </c>
      <c r="D198" s="18" t="s">
        <v>6</v>
      </c>
      <c r="E198" s="34">
        <v>60</v>
      </c>
      <c r="F198" s="29">
        <v>43413.68</v>
      </c>
      <c r="G198" s="34">
        <v>551</v>
      </c>
      <c r="H198" s="29">
        <v>398682.33</v>
      </c>
      <c r="I198" s="34">
        <v>1405</v>
      </c>
      <c r="J198" s="29">
        <v>1016603.76</v>
      </c>
      <c r="K198" s="34">
        <v>1609</v>
      </c>
      <c r="L198" s="29">
        <v>1164210.29</v>
      </c>
      <c r="M198" s="34">
        <v>12</v>
      </c>
      <c r="N198" s="29">
        <v>8682.74</v>
      </c>
      <c r="O198" s="35">
        <v>3637</v>
      </c>
      <c r="P198" s="29">
        <v>2631592.8</v>
      </c>
      <c r="Q198" s="2"/>
      <c r="R198" s="2"/>
    </row>
    <row r="199" spans="1:18" ht="12.75">
      <c r="A199" s="19"/>
      <c r="B199" s="19"/>
      <c r="C199" s="20" t="s">
        <v>7</v>
      </c>
      <c r="D199" s="18" t="s">
        <v>6</v>
      </c>
      <c r="E199" s="34">
        <v>231</v>
      </c>
      <c r="F199" s="29">
        <v>126523.86</v>
      </c>
      <c r="G199" s="34">
        <v>2653</v>
      </c>
      <c r="H199" s="29">
        <v>1335193.65</v>
      </c>
      <c r="I199" s="34">
        <v>5604</v>
      </c>
      <c r="J199" s="29">
        <v>2919689.12</v>
      </c>
      <c r="K199" s="34">
        <v>6953</v>
      </c>
      <c r="L199" s="29">
        <v>3573671.13</v>
      </c>
      <c r="M199" s="34">
        <v>56</v>
      </c>
      <c r="N199" s="29">
        <v>26822.34</v>
      </c>
      <c r="O199" s="35">
        <v>15497</v>
      </c>
      <c r="P199" s="29">
        <v>7981900.1</v>
      </c>
      <c r="Q199" s="2"/>
      <c r="R199" s="2"/>
    </row>
    <row r="200" spans="1:18" ht="12.75">
      <c r="A200" s="19"/>
      <c r="B200" s="17" t="s">
        <v>20</v>
      </c>
      <c r="C200" s="17" t="s">
        <v>181</v>
      </c>
      <c r="D200" s="18" t="s">
        <v>21</v>
      </c>
      <c r="E200" s="34">
        <v>37</v>
      </c>
      <c r="F200" s="29">
        <v>101602.27</v>
      </c>
      <c r="G200" s="34">
        <v>349</v>
      </c>
      <c r="H200" s="29">
        <v>958356.54</v>
      </c>
      <c r="I200" s="34">
        <v>680</v>
      </c>
      <c r="J200" s="29">
        <v>1867284.96</v>
      </c>
      <c r="K200" s="34">
        <v>1074</v>
      </c>
      <c r="L200" s="29">
        <v>2949211.83</v>
      </c>
      <c r="M200" s="34">
        <v>13</v>
      </c>
      <c r="N200" s="29">
        <v>35698.09</v>
      </c>
      <c r="O200" s="35">
        <v>2153</v>
      </c>
      <c r="P200" s="29">
        <v>5912153.6899999995</v>
      </c>
      <c r="Q200" s="2"/>
      <c r="R200" s="2"/>
    </row>
    <row r="201" spans="1:18" ht="12.75">
      <c r="A201" s="23" t="s">
        <v>74</v>
      </c>
      <c r="B201" s="24"/>
      <c r="C201" s="24"/>
      <c r="D201" s="25"/>
      <c r="E201" s="36">
        <v>671</v>
      </c>
      <c r="F201" s="30">
        <v>832132.28</v>
      </c>
      <c r="G201" s="36">
        <v>6717</v>
      </c>
      <c r="H201" s="30">
        <v>7686668.9</v>
      </c>
      <c r="I201" s="36">
        <v>15164</v>
      </c>
      <c r="J201" s="30">
        <v>18162344.09</v>
      </c>
      <c r="K201" s="36">
        <v>18895</v>
      </c>
      <c r="L201" s="30">
        <v>22434982.22</v>
      </c>
      <c r="M201" s="36">
        <v>147</v>
      </c>
      <c r="N201" s="30">
        <v>181215.76</v>
      </c>
      <c r="O201" s="36">
        <v>41594</v>
      </c>
      <c r="P201" s="30">
        <v>49297343.24999999</v>
      </c>
      <c r="Q201" s="2"/>
      <c r="R201" s="2"/>
    </row>
    <row r="202" spans="1:18" ht="12.75">
      <c r="A202" s="17" t="s">
        <v>75</v>
      </c>
      <c r="B202" s="17" t="s">
        <v>13</v>
      </c>
      <c r="C202" s="17" t="s">
        <v>181</v>
      </c>
      <c r="D202" s="18" t="s">
        <v>14</v>
      </c>
      <c r="E202" s="34">
        <v>12</v>
      </c>
      <c r="F202" s="29">
        <v>93490.21</v>
      </c>
      <c r="G202" s="34">
        <v>186</v>
      </c>
      <c r="H202" s="29">
        <v>1419012.74</v>
      </c>
      <c r="I202" s="34">
        <v>111</v>
      </c>
      <c r="J202" s="29">
        <v>844727.43</v>
      </c>
      <c r="K202" s="34">
        <v>427</v>
      </c>
      <c r="L202" s="29">
        <v>3263179.44</v>
      </c>
      <c r="M202" s="34">
        <v>3</v>
      </c>
      <c r="N202" s="29">
        <v>23372.55</v>
      </c>
      <c r="O202" s="35">
        <v>739</v>
      </c>
      <c r="P202" s="29">
        <v>5643782.37</v>
      </c>
      <c r="Q202" s="2"/>
      <c r="R202" s="2"/>
    </row>
    <row r="203" spans="1:18" ht="12.75">
      <c r="A203" s="19"/>
      <c r="B203" s="17" t="s">
        <v>4</v>
      </c>
      <c r="C203" s="17" t="s">
        <v>5</v>
      </c>
      <c r="D203" s="18" t="s">
        <v>6</v>
      </c>
      <c r="E203" s="34">
        <v>548</v>
      </c>
      <c r="F203" s="29">
        <v>1151982.16</v>
      </c>
      <c r="G203" s="34">
        <v>8196</v>
      </c>
      <c r="H203" s="29">
        <v>15905944.88</v>
      </c>
      <c r="I203" s="34">
        <v>3786</v>
      </c>
      <c r="J203" s="29">
        <v>7242081.95</v>
      </c>
      <c r="K203" s="34">
        <v>16411</v>
      </c>
      <c r="L203" s="29">
        <v>32850061.549999997</v>
      </c>
      <c r="M203" s="34">
        <v>139</v>
      </c>
      <c r="N203" s="29">
        <v>369434.22</v>
      </c>
      <c r="O203" s="35">
        <v>29080</v>
      </c>
      <c r="P203" s="29">
        <v>57519504.760000005</v>
      </c>
      <c r="Q203" s="2"/>
      <c r="R203" s="2"/>
    </row>
    <row r="204" spans="1:18" ht="12.75">
      <c r="A204" s="19"/>
      <c r="B204" s="19"/>
      <c r="C204" s="20" t="s">
        <v>18</v>
      </c>
      <c r="D204" s="18" t="s">
        <v>6</v>
      </c>
      <c r="E204" s="34">
        <v>172</v>
      </c>
      <c r="F204" s="29">
        <v>113803.02</v>
      </c>
      <c r="G204" s="34">
        <v>2644</v>
      </c>
      <c r="H204" s="29">
        <v>1749390.56</v>
      </c>
      <c r="I204" s="34">
        <v>1329</v>
      </c>
      <c r="J204" s="29">
        <v>879326.8</v>
      </c>
      <c r="K204" s="34">
        <v>4335</v>
      </c>
      <c r="L204" s="29">
        <v>2868233.01</v>
      </c>
      <c r="M204" s="34">
        <v>53</v>
      </c>
      <c r="N204" s="29">
        <v>35067.21</v>
      </c>
      <c r="O204" s="35">
        <v>8533</v>
      </c>
      <c r="P204" s="29">
        <v>5645820.6</v>
      </c>
      <c r="Q204" s="2"/>
      <c r="R204" s="2"/>
    </row>
    <row r="205" spans="1:18" ht="12.75">
      <c r="A205" s="19"/>
      <c r="B205" s="19"/>
      <c r="C205" s="20" t="s">
        <v>7</v>
      </c>
      <c r="D205" s="18" t="s">
        <v>6</v>
      </c>
      <c r="E205" s="34">
        <v>489</v>
      </c>
      <c r="F205" s="29">
        <v>337666.26</v>
      </c>
      <c r="G205" s="34">
        <v>8135</v>
      </c>
      <c r="H205" s="29">
        <v>5118267.72</v>
      </c>
      <c r="I205" s="34">
        <v>3436</v>
      </c>
      <c r="J205" s="29">
        <v>2169014.2</v>
      </c>
      <c r="K205" s="34">
        <v>15815</v>
      </c>
      <c r="L205" s="29">
        <v>10284245.86</v>
      </c>
      <c r="M205" s="34">
        <v>145</v>
      </c>
      <c r="N205" s="29">
        <v>109598.96</v>
      </c>
      <c r="O205" s="35">
        <v>28020</v>
      </c>
      <c r="P205" s="29">
        <v>18018793</v>
      </c>
      <c r="Q205" s="2"/>
      <c r="R205" s="2"/>
    </row>
    <row r="206" spans="1:18" ht="12.75">
      <c r="A206" s="19"/>
      <c r="B206" s="17" t="s">
        <v>20</v>
      </c>
      <c r="C206" s="17" t="s">
        <v>181</v>
      </c>
      <c r="D206" s="18" t="s">
        <v>21</v>
      </c>
      <c r="E206" s="34">
        <v>70</v>
      </c>
      <c r="F206" s="29">
        <v>193107.34</v>
      </c>
      <c r="G206" s="34">
        <v>991</v>
      </c>
      <c r="H206" s="29">
        <v>2733848.16</v>
      </c>
      <c r="I206" s="34">
        <v>383</v>
      </c>
      <c r="J206" s="29">
        <v>1056573</v>
      </c>
      <c r="K206" s="34">
        <v>2148</v>
      </c>
      <c r="L206" s="29">
        <v>5925636.59</v>
      </c>
      <c r="M206" s="34">
        <v>33</v>
      </c>
      <c r="N206" s="29">
        <v>91036.32</v>
      </c>
      <c r="O206" s="35">
        <v>3625</v>
      </c>
      <c r="P206" s="29">
        <v>10000201.41</v>
      </c>
      <c r="Q206" s="2"/>
      <c r="R206" s="2"/>
    </row>
    <row r="207" spans="1:18" ht="12.75">
      <c r="A207" s="19"/>
      <c r="B207" s="17" t="s">
        <v>8</v>
      </c>
      <c r="C207" s="17" t="s">
        <v>181</v>
      </c>
      <c r="D207" s="18" t="s">
        <v>9</v>
      </c>
      <c r="E207" s="34">
        <v>33</v>
      </c>
      <c r="F207" s="29">
        <v>709235.82</v>
      </c>
      <c r="G207" s="34">
        <v>378</v>
      </c>
      <c r="H207" s="29">
        <v>8123973.95</v>
      </c>
      <c r="I207" s="34">
        <v>409</v>
      </c>
      <c r="J207" s="29">
        <v>8790225.78</v>
      </c>
      <c r="K207" s="34">
        <v>919</v>
      </c>
      <c r="L207" s="29">
        <v>19751143.02</v>
      </c>
      <c r="M207" s="34">
        <v>15</v>
      </c>
      <c r="N207" s="29">
        <v>322379.92</v>
      </c>
      <c r="O207" s="35">
        <v>1754</v>
      </c>
      <c r="P207" s="29">
        <v>37696958.489999995</v>
      </c>
      <c r="Q207" s="2"/>
      <c r="R207" s="2"/>
    </row>
    <row r="208" spans="1:18" ht="12.75">
      <c r="A208" s="23" t="s">
        <v>76</v>
      </c>
      <c r="B208" s="24"/>
      <c r="C208" s="24"/>
      <c r="D208" s="25"/>
      <c r="E208" s="36">
        <v>1324</v>
      </c>
      <c r="F208" s="30">
        <v>2599284.81</v>
      </c>
      <c r="G208" s="36">
        <v>20530</v>
      </c>
      <c r="H208" s="30">
        <v>35050438.01</v>
      </c>
      <c r="I208" s="36">
        <v>9454</v>
      </c>
      <c r="J208" s="30">
        <v>20981949.159999996</v>
      </c>
      <c r="K208" s="36">
        <v>40055</v>
      </c>
      <c r="L208" s="30">
        <v>74942499.46999998</v>
      </c>
      <c r="M208" s="36">
        <v>388</v>
      </c>
      <c r="N208" s="30">
        <v>950889.18</v>
      </c>
      <c r="O208" s="36">
        <v>71751</v>
      </c>
      <c r="P208" s="30">
        <v>134525060.63</v>
      </c>
      <c r="Q208" s="2"/>
      <c r="R208" s="2"/>
    </row>
    <row r="209" spans="1:18" ht="12.75">
      <c r="A209" s="17" t="s">
        <v>77</v>
      </c>
      <c r="B209" s="17" t="s">
        <v>13</v>
      </c>
      <c r="C209" s="17" t="s">
        <v>181</v>
      </c>
      <c r="D209" s="18" t="s">
        <v>14</v>
      </c>
      <c r="E209" s="34">
        <v>5</v>
      </c>
      <c r="F209" s="29">
        <v>124490.13</v>
      </c>
      <c r="G209" s="34">
        <v>75</v>
      </c>
      <c r="H209" s="29">
        <v>1982153.89</v>
      </c>
      <c r="I209" s="34">
        <v>237</v>
      </c>
      <c r="J209" s="29">
        <v>6237584.52</v>
      </c>
      <c r="K209" s="34">
        <v>176</v>
      </c>
      <c r="L209" s="29">
        <v>4626963.38</v>
      </c>
      <c r="M209" s="34">
        <v>16</v>
      </c>
      <c r="N209" s="29">
        <v>413675.34</v>
      </c>
      <c r="O209" s="35">
        <v>509</v>
      </c>
      <c r="P209" s="29">
        <v>13384867.259999998</v>
      </c>
      <c r="Q209" s="2"/>
      <c r="R209" s="2"/>
    </row>
    <row r="210" spans="1:18" ht="12.75">
      <c r="A210" s="19"/>
      <c r="B210" s="17" t="s">
        <v>4</v>
      </c>
      <c r="C210" s="17" t="s">
        <v>5</v>
      </c>
      <c r="D210" s="18" t="s">
        <v>6</v>
      </c>
      <c r="E210" s="34">
        <v>16</v>
      </c>
      <c r="F210" s="29">
        <v>45470.5</v>
      </c>
      <c r="G210" s="34">
        <v>240</v>
      </c>
      <c r="H210" s="29">
        <v>827099.92</v>
      </c>
      <c r="I210" s="34">
        <v>799</v>
      </c>
      <c r="J210" s="29">
        <v>2817182.22</v>
      </c>
      <c r="K210" s="34">
        <v>934</v>
      </c>
      <c r="L210" s="29">
        <v>3439123.54</v>
      </c>
      <c r="M210" s="34">
        <v>38</v>
      </c>
      <c r="N210" s="29">
        <v>144253.04</v>
      </c>
      <c r="O210" s="35">
        <v>2027</v>
      </c>
      <c r="P210" s="29">
        <v>7273129.22</v>
      </c>
      <c r="Q210" s="2"/>
      <c r="R210" s="2"/>
    </row>
    <row r="211" spans="1:18" ht="12.75">
      <c r="A211" s="19"/>
      <c r="B211" s="19"/>
      <c r="C211" s="20" t="s">
        <v>18</v>
      </c>
      <c r="D211" s="18" t="s">
        <v>6</v>
      </c>
      <c r="E211" s="34">
        <v>7</v>
      </c>
      <c r="F211" s="29">
        <v>8462.99</v>
      </c>
      <c r="G211" s="34">
        <v>54</v>
      </c>
      <c r="H211" s="29">
        <v>65570.58</v>
      </c>
      <c r="I211" s="34">
        <v>138</v>
      </c>
      <c r="J211" s="29">
        <v>167384.73</v>
      </c>
      <c r="K211" s="34">
        <v>175</v>
      </c>
      <c r="L211" s="29">
        <v>212423.43</v>
      </c>
      <c r="M211" s="34">
        <v>10</v>
      </c>
      <c r="N211" s="29">
        <v>12142.7</v>
      </c>
      <c r="O211" s="35">
        <v>384</v>
      </c>
      <c r="P211" s="29">
        <v>465984.43</v>
      </c>
      <c r="Q211" s="2"/>
      <c r="R211" s="2"/>
    </row>
    <row r="212" spans="1:18" ht="12.75">
      <c r="A212" s="19"/>
      <c r="B212" s="19"/>
      <c r="C212" s="20" t="s">
        <v>7</v>
      </c>
      <c r="D212" s="18" t="s">
        <v>6</v>
      </c>
      <c r="E212" s="34">
        <v>734</v>
      </c>
      <c r="F212" s="29">
        <v>686062.31</v>
      </c>
      <c r="G212" s="34">
        <v>5237</v>
      </c>
      <c r="H212" s="29">
        <v>4921684.85</v>
      </c>
      <c r="I212" s="34">
        <v>17282</v>
      </c>
      <c r="J212" s="29">
        <v>16187359.77</v>
      </c>
      <c r="K212" s="34">
        <v>18136</v>
      </c>
      <c r="L212" s="29">
        <v>17012402.42</v>
      </c>
      <c r="M212" s="34">
        <v>1238</v>
      </c>
      <c r="N212" s="29">
        <v>1147503.99</v>
      </c>
      <c r="O212" s="35">
        <v>42627</v>
      </c>
      <c r="P212" s="29">
        <v>39955013.34</v>
      </c>
      <c r="Q212" s="2"/>
      <c r="R212" s="2"/>
    </row>
    <row r="213" spans="1:18" ht="12.75">
      <c r="A213" s="19"/>
      <c r="B213" s="17" t="s">
        <v>8</v>
      </c>
      <c r="C213" s="17" t="s">
        <v>181</v>
      </c>
      <c r="D213" s="18" t="s">
        <v>9</v>
      </c>
      <c r="E213" s="34">
        <v>118</v>
      </c>
      <c r="F213" s="29">
        <v>6560552.1</v>
      </c>
      <c r="G213" s="34">
        <v>870</v>
      </c>
      <c r="H213" s="29">
        <v>41793638.81</v>
      </c>
      <c r="I213" s="34">
        <v>3236</v>
      </c>
      <c r="J213" s="29">
        <v>158678842.64</v>
      </c>
      <c r="K213" s="34">
        <v>3080</v>
      </c>
      <c r="L213" s="29">
        <v>150594600.61</v>
      </c>
      <c r="M213" s="34">
        <v>171</v>
      </c>
      <c r="N213" s="29">
        <v>8587902.37</v>
      </c>
      <c r="O213" s="35">
        <v>7475</v>
      </c>
      <c r="P213" s="29">
        <v>366215536.53</v>
      </c>
      <c r="Q213" s="2"/>
      <c r="R213" s="2"/>
    </row>
    <row r="214" spans="1:18" ht="12.75">
      <c r="A214" s="20"/>
      <c r="B214" s="21" t="s">
        <v>198</v>
      </c>
      <c r="C214" s="21"/>
      <c r="D214" s="22" t="s">
        <v>9</v>
      </c>
      <c r="E214" s="34">
        <v>9</v>
      </c>
      <c r="F214" s="29">
        <v>1217611.8</v>
      </c>
      <c r="G214" s="34">
        <v>52</v>
      </c>
      <c r="H214" s="29">
        <v>7035090.41</v>
      </c>
      <c r="I214" s="34">
        <v>259</v>
      </c>
      <c r="J214" s="29">
        <v>35040161.86</v>
      </c>
      <c r="K214" s="34">
        <v>208</v>
      </c>
      <c r="L214" s="29">
        <v>28140361.65</v>
      </c>
      <c r="M214" s="34">
        <v>11</v>
      </c>
      <c r="N214" s="29">
        <v>1488192.2</v>
      </c>
      <c r="O214" s="35">
        <v>539</v>
      </c>
      <c r="P214" s="29">
        <v>72921417.92</v>
      </c>
      <c r="Q214" s="2"/>
      <c r="R214" s="2"/>
    </row>
    <row r="215" spans="1:18" ht="12.75">
      <c r="A215" s="23" t="s">
        <v>78</v>
      </c>
      <c r="B215" s="24"/>
      <c r="C215" s="24"/>
      <c r="D215" s="25"/>
      <c r="E215" s="36">
        <v>880</v>
      </c>
      <c r="F215" s="30">
        <v>7425038.029999999</v>
      </c>
      <c r="G215" s="36">
        <v>6476</v>
      </c>
      <c r="H215" s="30">
        <v>49590148.050000004</v>
      </c>
      <c r="I215" s="36">
        <v>21692</v>
      </c>
      <c r="J215" s="30">
        <v>184088353.88</v>
      </c>
      <c r="K215" s="36">
        <v>22501</v>
      </c>
      <c r="L215" s="30">
        <v>175885513.38000003</v>
      </c>
      <c r="M215" s="36">
        <v>1473</v>
      </c>
      <c r="N215" s="30">
        <v>10305477.44</v>
      </c>
      <c r="O215" s="37">
        <v>53022</v>
      </c>
      <c r="P215" s="30">
        <v>427294530.78</v>
      </c>
      <c r="Q215" s="2"/>
      <c r="R215" s="2"/>
    </row>
    <row r="216" spans="1:18" ht="12.75">
      <c r="A216" s="17" t="s">
        <v>79</v>
      </c>
      <c r="B216" s="17" t="s">
        <v>13</v>
      </c>
      <c r="C216" s="17" t="s">
        <v>181</v>
      </c>
      <c r="D216" s="18" t="s">
        <v>14</v>
      </c>
      <c r="E216" s="34">
        <v>92</v>
      </c>
      <c r="F216" s="29">
        <v>3612235.26</v>
      </c>
      <c r="G216" s="34">
        <v>232</v>
      </c>
      <c r="H216" s="29">
        <v>10295102.13</v>
      </c>
      <c r="I216" s="34">
        <v>594</v>
      </c>
      <c r="J216" s="29">
        <v>26829316.740000002</v>
      </c>
      <c r="K216" s="34">
        <v>658</v>
      </c>
      <c r="L216" s="29">
        <v>29199039.67</v>
      </c>
      <c r="M216" s="34">
        <v>42</v>
      </c>
      <c r="N216" s="29">
        <v>1863768.49</v>
      </c>
      <c r="O216" s="35">
        <v>1618</v>
      </c>
      <c r="P216" s="29">
        <v>71799462.29</v>
      </c>
      <c r="Q216" s="2"/>
      <c r="R216" s="2"/>
    </row>
    <row r="217" spans="1:18" ht="12.75">
      <c r="A217" s="19"/>
      <c r="B217" s="17" t="s">
        <v>4</v>
      </c>
      <c r="C217" s="17" t="s">
        <v>5</v>
      </c>
      <c r="D217" s="18" t="s">
        <v>6</v>
      </c>
      <c r="E217" s="34">
        <v>52</v>
      </c>
      <c r="F217" s="29">
        <v>145714.92</v>
      </c>
      <c r="G217" s="34">
        <v>319</v>
      </c>
      <c r="H217" s="29">
        <v>893904.99</v>
      </c>
      <c r="I217" s="34">
        <v>1138</v>
      </c>
      <c r="J217" s="29">
        <v>3188914.98</v>
      </c>
      <c r="K217" s="34">
        <v>1097</v>
      </c>
      <c r="L217" s="29">
        <v>3074024.37</v>
      </c>
      <c r="M217" s="34">
        <v>69</v>
      </c>
      <c r="N217" s="29">
        <v>193352.49</v>
      </c>
      <c r="O217" s="35">
        <v>2675</v>
      </c>
      <c r="P217" s="29">
        <v>7495911.75</v>
      </c>
      <c r="Q217" s="2"/>
      <c r="R217" s="2"/>
    </row>
    <row r="218" spans="1:18" ht="12.75">
      <c r="A218" s="19"/>
      <c r="B218" s="19"/>
      <c r="C218" s="20" t="s">
        <v>7</v>
      </c>
      <c r="D218" s="18" t="s">
        <v>6</v>
      </c>
      <c r="E218" s="34">
        <v>221</v>
      </c>
      <c r="F218" s="29">
        <v>194314.77</v>
      </c>
      <c r="G218" s="34">
        <v>1614</v>
      </c>
      <c r="H218" s="29">
        <v>1419113.3</v>
      </c>
      <c r="I218" s="34">
        <v>5042</v>
      </c>
      <c r="J218" s="29">
        <v>4433190.36</v>
      </c>
      <c r="K218" s="34">
        <v>4780</v>
      </c>
      <c r="L218" s="29">
        <v>4202826.25</v>
      </c>
      <c r="M218" s="34">
        <v>270</v>
      </c>
      <c r="N218" s="29">
        <v>237398.14</v>
      </c>
      <c r="O218" s="35">
        <v>11927</v>
      </c>
      <c r="P218" s="29">
        <v>10486842.82</v>
      </c>
      <c r="Q218" s="2"/>
      <c r="R218" s="2"/>
    </row>
    <row r="219" spans="1:18" ht="12.75">
      <c r="A219" s="19"/>
      <c r="B219" s="17" t="s">
        <v>8</v>
      </c>
      <c r="C219" s="17" t="s">
        <v>181</v>
      </c>
      <c r="D219" s="18" t="s">
        <v>9</v>
      </c>
      <c r="E219" s="34">
        <v>34</v>
      </c>
      <c r="F219" s="29">
        <v>2081752.57</v>
      </c>
      <c r="G219" s="34">
        <v>204</v>
      </c>
      <c r="H219" s="29">
        <v>12647628.030000001</v>
      </c>
      <c r="I219" s="34">
        <v>719</v>
      </c>
      <c r="J219" s="29">
        <v>44112658.52</v>
      </c>
      <c r="K219" s="34">
        <v>660</v>
      </c>
      <c r="L219" s="29">
        <v>40396249.39</v>
      </c>
      <c r="M219" s="34">
        <v>30</v>
      </c>
      <c r="N219" s="29">
        <v>1790631.44</v>
      </c>
      <c r="O219" s="35">
        <v>1647</v>
      </c>
      <c r="P219" s="29">
        <v>101028919.95</v>
      </c>
      <c r="Q219" s="2"/>
      <c r="R219" s="2"/>
    </row>
    <row r="220" spans="1:18" ht="12.75">
      <c r="A220" s="20"/>
      <c r="B220" s="21" t="s">
        <v>198</v>
      </c>
      <c r="C220" s="21"/>
      <c r="D220" s="22" t="s">
        <v>9</v>
      </c>
      <c r="E220" s="34">
        <v>1</v>
      </c>
      <c r="F220" s="29">
        <v>112057.98</v>
      </c>
      <c r="G220" s="34">
        <v>9</v>
      </c>
      <c r="H220" s="29">
        <v>1008523.65</v>
      </c>
      <c r="I220" s="34">
        <v>25</v>
      </c>
      <c r="J220" s="29">
        <v>2689384.47</v>
      </c>
      <c r="K220" s="34">
        <v>17</v>
      </c>
      <c r="L220" s="29">
        <v>2017048.8</v>
      </c>
      <c r="M220" s="34">
        <v>0</v>
      </c>
      <c r="N220" s="29">
        <v>0</v>
      </c>
      <c r="O220" s="35">
        <v>52</v>
      </c>
      <c r="P220" s="29">
        <v>5827014.9</v>
      </c>
      <c r="Q220" s="2"/>
      <c r="R220" s="2"/>
    </row>
    <row r="221" spans="1:18" ht="12.75">
      <c r="A221" s="23" t="s">
        <v>80</v>
      </c>
      <c r="B221" s="24"/>
      <c r="C221" s="24"/>
      <c r="D221" s="25"/>
      <c r="E221" s="36">
        <v>399</v>
      </c>
      <c r="F221" s="30">
        <v>6034017.52</v>
      </c>
      <c r="G221" s="36">
        <v>2369</v>
      </c>
      <c r="H221" s="30">
        <v>25255748.450000003</v>
      </c>
      <c r="I221" s="36">
        <v>7493</v>
      </c>
      <c r="J221" s="30">
        <v>78564080.60000001</v>
      </c>
      <c r="K221" s="36">
        <v>7195</v>
      </c>
      <c r="L221" s="30">
        <v>76872139.68</v>
      </c>
      <c r="M221" s="36">
        <v>411</v>
      </c>
      <c r="N221" s="30">
        <v>4085150.56</v>
      </c>
      <c r="O221" s="37">
        <v>17867</v>
      </c>
      <c r="P221" s="30">
        <v>190811136.81</v>
      </c>
      <c r="Q221" s="2"/>
      <c r="R221" s="2"/>
    </row>
    <row r="222" spans="1:18" ht="12.75">
      <c r="A222" s="17" t="s">
        <v>192</v>
      </c>
      <c r="B222" s="17" t="s">
        <v>4</v>
      </c>
      <c r="C222" s="17" t="s">
        <v>5</v>
      </c>
      <c r="D222" s="18" t="s">
        <v>6</v>
      </c>
      <c r="E222" s="34">
        <v>1</v>
      </c>
      <c r="F222" s="29">
        <v>1033.99</v>
      </c>
      <c r="G222" s="34">
        <v>0</v>
      </c>
      <c r="H222" s="29">
        <v>0</v>
      </c>
      <c r="I222" s="34">
        <v>89</v>
      </c>
      <c r="J222" s="29">
        <v>92024.83</v>
      </c>
      <c r="K222" s="34">
        <v>58</v>
      </c>
      <c r="L222" s="29">
        <v>59971.23</v>
      </c>
      <c r="M222" s="34">
        <v>2</v>
      </c>
      <c r="N222" s="29">
        <v>2067.97</v>
      </c>
      <c r="O222" s="35">
        <v>150</v>
      </c>
      <c r="P222" s="29">
        <v>155098.02</v>
      </c>
      <c r="Q222" s="2"/>
      <c r="R222" s="2"/>
    </row>
    <row r="223" spans="1:18" ht="12.75">
      <c r="A223" s="19"/>
      <c r="B223" s="19"/>
      <c r="C223" s="20" t="s">
        <v>7</v>
      </c>
      <c r="D223" s="18" t="s">
        <v>6</v>
      </c>
      <c r="E223" s="34">
        <v>1</v>
      </c>
      <c r="F223" s="29">
        <v>365.71</v>
      </c>
      <c r="G223" s="34">
        <v>9</v>
      </c>
      <c r="H223" s="29">
        <v>3291.35</v>
      </c>
      <c r="I223" s="34">
        <v>157</v>
      </c>
      <c r="J223" s="29">
        <v>57415.8</v>
      </c>
      <c r="K223" s="34">
        <v>147</v>
      </c>
      <c r="L223" s="29">
        <v>53758.74</v>
      </c>
      <c r="M223" s="34">
        <v>6</v>
      </c>
      <c r="N223" s="29">
        <v>2194.23</v>
      </c>
      <c r="O223" s="35">
        <v>320</v>
      </c>
      <c r="P223" s="29">
        <v>117025.83</v>
      </c>
      <c r="Q223" s="2"/>
      <c r="R223" s="2"/>
    </row>
    <row r="224" spans="1:18" ht="12.75">
      <c r="A224" s="23" t="s">
        <v>193</v>
      </c>
      <c r="B224" s="24"/>
      <c r="C224" s="24"/>
      <c r="D224" s="25"/>
      <c r="E224" s="36">
        <v>2</v>
      </c>
      <c r="F224" s="30">
        <v>1399.7</v>
      </c>
      <c r="G224" s="36">
        <v>9</v>
      </c>
      <c r="H224" s="30">
        <v>3291.35</v>
      </c>
      <c r="I224" s="36">
        <v>246</v>
      </c>
      <c r="J224" s="30">
        <v>149440.63</v>
      </c>
      <c r="K224" s="36">
        <v>205</v>
      </c>
      <c r="L224" s="30">
        <v>113729.97</v>
      </c>
      <c r="M224" s="36">
        <v>8</v>
      </c>
      <c r="N224" s="30">
        <v>4262.2</v>
      </c>
      <c r="O224" s="37">
        <v>470</v>
      </c>
      <c r="P224" s="30">
        <v>272123.85</v>
      </c>
      <c r="Q224" s="2"/>
      <c r="R224" s="2"/>
    </row>
    <row r="225" spans="1:18" ht="12.75">
      <c r="A225" s="17" t="s">
        <v>81</v>
      </c>
      <c r="B225" s="17" t="s">
        <v>4</v>
      </c>
      <c r="C225" s="17" t="s">
        <v>5</v>
      </c>
      <c r="D225" s="18" t="s">
        <v>6</v>
      </c>
      <c r="E225" s="34">
        <v>12</v>
      </c>
      <c r="F225" s="29">
        <v>25515.93</v>
      </c>
      <c r="G225" s="34">
        <v>91</v>
      </c>
      <c r="H225" s="29">
        <v>193495.8</v>
      </c>
      <c r="I225" s="34">
        <v>297</v>
      </c>
      <c r="J225" s="29">
        <v>631519.24</v>
      </c>
      <c r="K225" s="34">
        <v>394</v>
      </c>
      <c r="L225" s="29">
        <v>837773</v>
      </c>
      <c r="M225" s="34">
        <v>12</v>
      </c>
      <c r="N225" s="29">
        <v>25515.93</v>
      </c>
      <c r="O225" s="35">
        <v>806</v>
      </c>
      <c r="P225" s="29">
        <v>1713819.9</v>
      </c>
      <c r="Q225" s="2"/>
      <c r="R225" s="2"/>
    </row>
    <row r="226" spans="1:18" ht="12.75">
      <c r="A226" s="19"/>
      <c r="B226" s="19"/>
      <c r="C226" s="20" t="s">
        <v>7</v>
      </c>
      <c r="D226" s="18" t="s">
        <v>6</v>
      </c>
      <c r="E226" s="34">
        <v>171</v>
      </c>
      <c r="F226" s="29">
        <v>157058.24</v>
      </c>
      <c r="G226" s="34">
        <v>1539</v>
      </c>
      <c r="H226" s="29">
        <v>1409663.15</v>
      </c>
      <c r="I226" s="34">
        <v>5281</v>
      </c>
      <c r="J226" s="29">
        <v>4855106.54</v>
      </c>
      <c r="K226" s="34">
        <v>6628</v>
      </c>
      <c r="L226" s="29">
        <v>6065528.71</v>
      </c>
      <c r="M226" s="34">
        <v>426</v>
      </c>
      <c r="N226" s="29">
        <v>389080.97</v>
      </c>
      <c r="O226" s="35">
        <v>14045</v>
      </c>
      <c r="P226" s="29">
        <v>12876437.610000001</v>
      </c>
      <c r="Q226" s="2"/>
      <c r="R226" s="2"/>
    </row>
    <row r="227" spans="1:18" ht="12.75">
      <c r="A227" s="19"/>
      <c r="B227" s="17" t="s">
        <v>8</v>
      </c>
      <c r="C227" s="17" t="s">
        <v>181</v>
      </c>
      <c r="D227" s="18" t="s">
        <v>9</v>
      </c>
      <c r="E227" s="34">
        <v>31</v>
      </c>
      <c r="F227" s="29">
        <v>1097428.86</v>
      </c>
      <c r="G227" s="34">
        <v>356</v>
      </c>
      <c r="H227" s="29">
        <v>11950955.35</v>
      </c>
      <c r="I227" s="34">
        <v>1248</v>
      </c>
      <c r="J227" s="29">
        <v>39302323.92</v>
      </c>
      <c r="K227" s="34">
        <v>1343</v>
      </c>
      <c r="L227" s="29">
        <v>45788408.8</v>
      </c>
      <c r="M227" s="34">
        <v>83</v>
      </c>
      <c r="N227" s="29">
        <v>3353017.96</v>
      </c>
      <c r="O227" s="35">
        <v>3061</v>
      </c>
      <c r="P227" s="29">
        <v>101492134.89</v>
      </c>
      <c r="Q227" s="2"/>
      <c r="R227" s="2"/>
    </row>
    <row r="228" spans="1:18" ht="12.75">
      <c r="A228" s="20"/>
      <c r="B228" s="21" t="s">
        <v>198</v>
      </c>
      <c r="C228" s="21"/>
      <c r="D228" s="22" t="s">
        <v>9</v>
      </c>
      <c r="E228" s="34">
        <v>1</v>
      </c>
      <c r="F228" s="29">
        <v>200304.7</v>
      </c>
      <c r="G228" s="34">
        <v>6</v>
      </c>
      <c r="H228" s="29">
        <v>1201828.18</v>
      </c>
      <c r="I228" s="34">
        <v>17</v>
      </c>
      <c r="J228" s="29">
        <v>3405179.85</v>
      </c>
      <c r="K228" s="34">
        <v>25</v>
      </c>
      <c r="L228" s="29">
        <v>5007617.42</v>
      </c>
      <c r="M228" s="34">
        <v>3</v>
      </c>
      <c r="N228" s="29">
        <v>600914.09</v>
      </c>
      <c r="O228" s="35">
        <v>52</v>
      </c>
      <c r="P228" s="29">
        <v>10415844.24</v>
      </c>
      <c r="Q228" s="2"/>
      <c r="R228" s="2"/>
    </row>
    <row r="229" spans="1:18" ht="12.75">
      <c r="A229" s="23" t="s">
        <v>82</v>
      </c>
      <c r="B229" s="24"/>
      <c r="C229" s="24"/>
      <c r="D229" s="25"/>
      <c r="E229" s="36">
        <v>214</v>
      </c>
      <c r="F229" s="30">
        <v>1280003.03</v>
      </c>
      <c r="G229" s="36">
        <v>1986</v>
      </c>
      <c r="H229" s="30">
        <v>13554114.299999999</v>
      </c>
      <c r="I229" s="36">
        <v>6826</v>
      </c>
      <c r="J229" s="30">
        <v>44788949.7</v>
      </c>
      <c r="K229" s="36">
        <v>8365</v>
      </c>
      <c r="L229" s="30">
        <v>52691710.51</v>
      </c>
      <c r="M229" s="36">
        <v>521</v>
      </c>
      <c r="N229" s="30">
        <v>3767614.86</v>
      </c>
      <c r="O229" s="37">
        <v>17912</v>
      </c>
      <c r="P229" s="30">
        <v>116082392.4</v>
      </c>
      <c r="Q229" s="2"/>
      <c r="R229" s="2"/>
    </row>
    <row r="230" spans="1:18" ht="12.75">
      <c r="A230" s="17" t="s">
        <v>83</v>
      </c>
      <c r="B230" s="17" t="s">
        <v>4</v>
      </c>
      <c r="C230" s="17" t="s">
        <v>5</v>
      </c>
      <c r="D230" s="18" t="s">
        <v>6</v>
      </c>
      <c r="E230" s="34">
        <v>8</v>
      </c>
      <c r="F230" s="29">
        <v>11132.18</v>
      </c>
      <c r="G230" s="34">
        <v>37</v>
      </c>
      <c r="H230" s="29">
        <v>51486.35</v>
      </c>
      <c r="I230" s="34">
        <v>4176</v>
      </c>
      <c r="J230" s="29">
        <v>5811000.16</v>
      </c>
      <c r="K230" s="34">
        <v>820</v>
      </c>
      <c r="L230" s="29">
        <v>1141048.88</v>
      </c>
      <c r="M230" s="34">
        <v>4</v>
      </c>
      <c r="N230" s="29">
        <v>5566.09</v>
      </c>
      <c r="O230" s="35">
        <v>5045</v>
      </c>
      <c r="P230" s="29">
        <v>7020233.66</v>
      </c>
      <c r="Q230" s="2"/>
      <c r="R230" s="2"/>
    </row>
    <row r="231" spans="1:18" ht="12.75">
      <c r="A231" s="19"/>
      <c r="B231" s="19"/>
      <c r="C231" s="20" t="s">
        <v>18</v>
      </c>
      <c r="D231" s="18" t="s">
        <v>6</v>
      </c>
      <c r="E231" s="34">
        <v>6</v>
      </c>
      <c r="F231" s="29">
        <v>4240.17</v>
      </c>
      <c r="G231" s="34">
        <v>23</v>
      </c>
      <c r="H231" s="29">
        <v>16253.98</v>
      </c>
      <c r="I231" s="34">
        <v>2693</v>
      </c>
      <c r="J231" s="29">
        <v>1903128.95</v>
      </c>
      <c r="K231" s="34">
        <v>561</v>
      </c>
      <c r="L231" s="29">
        <v>396455.75</v>
      </c>
      <c r="M231" s="34">
        <v>3</v>
      </c>
      <c r="N231" s="29">
        <v>2120.08</v>
      </c>
      <c r="O231" s="35">
        <v>3286</v>
      </c>
      <c r="P231" s="29">
        <v>2322198.93</v>
      </c>
      <c r="Q231" s="2"/>
      <c r="R231" s="2"/>
    </row>
    <row r="232" spans="1:18" ht="12.75">
      <c r="A232" s="19"/>
      <c r="B232" s="19"/>
      <c r="C232" s="20" t="s">
        <v>7</v>
      </c>
      <c r="D232" s="18" t="s">
        <v>6</v>
      </c>
      <c r="E232" s="34">
        <v>3</v>
      </c>
      <c r="F232" s="29">
        <v>1551.45</v>
      </c>
      <c r="G232" s="34">
        <v>17</v>
      </c>
      <c r="H232" s="29">
        <v>8791.54</v>
      </c>
      <c r="I232" s="34">
        <v>3877</v>
      </c>
      <c r="J232" s="29">
        <v>2004987.92</v>
      </c>
      <c r="K232" s="34">
        <v>325</v>
      </c>
      <c r="L232" s="29">
        <v>168073.53</v>
      </c>
      <c r="M232" s="34">
        <v>0</v>
      </c>
      <c r="N232" s="29">
        <v>0</v>
      </c>
      <c r="O232" s="35">
        <v>4222</v>
      </c>
      <c r="P232" s="29">
        <v>2183404.44</v>
      </c>
      <c r="Q232" s="2"/>
      <c r="R232" s="2"/>
    </row>
    <row r="233" spans="1:18" ht="12.75">
      <c r="A233" s="23" t="s">
        <v>84</v>
      </c>
      <c r="B233" s="24"/>
      <c r="C233" s="24"/>
      <c r="D233" s="25"/>
      <c r="E233" s="36">
        <v>17</v>
      </c>
      <c r="F233" s="30">
        <v>16923.8</v>
      </c>
      <c r="G233" s="36">
        <v>77</v>
      </c>
      <c r="H233" s="30">
        <v>76531.87</v>
      </c>
      <c r="I233" s="36">
        <v>10746</v>
      </c>
      <c r="J233" s="30">
        <v>9719117.030000001</v>
      </c>
      <c r="K233" s="36">
        <v>1706</v>
      </c>
      <c r="L233" s="30">
        <v>1705578.16</v>
      </c>
      <c r="M233" s="36">
        <v>7</v>
      </c>
      <c r="N233" s="30">
        <v>7686.17</v>
      </c>
      <c r="O233" s="37">
        <v>12553</v>
      </c>
      <c r="P233" s="30">
        <v>11525837.03</v>
      </c>
      <c r="Q233" s="2"/>
      <c r="R233" s="2"/>
    </row>
    <row r="234" spans="1:18" ht="12.75">
      <c r="A234" s="17" t="s">
        <v>85</v>
      </c>
      <c r="B234" s="17" t="s">
        <v>13</v>
      </c>
      <c r="C234" s="17" t="s">
        <v>181</v>
      </c>
      <c r="D234" s="18" t="s">
        <v>14</v>
      </c>
      <c r="E234" s="34">
        <v>2</v>
      </c>
      <c r="F234" s="29">
        <v>18991.1</v>
      </c>
      <c r="G234" s="34">
        <v>2</v>
      </c>
      <c r="H234" s="29">
        <v>18991.1</v>
      </c>
      <c r="I234" s="34">
        <v>108</v>
      </c>
      <c r="J234" s="29">
        <v>995234.22</v>
      </c>
      <c r="K234" s="34">
        <v>350</v>
      </c>
      <c r="L234" s="29">
        <v>3212396.82</v>
      </c>
      <c r="M234" s="34">
        <v>2</v>
      </c>
      <c r="N234" s="29">
        <v>18991.1</v>
      </c>
      <c r="O234" s="35">
        <v>464</v>
      </c>
      <c r="P234" s="29">
        <v>4264604.34</v>
      </c>
      <c r="Q234" s="2"/>
      <c r="R234" s="2"/>
    </row>
    <row r="235" spans="1:18" ht="12.75">
      <c r="A235" s="19"/>
      <c r="B235" s="17" t="s">
        <v>4</v>
      </c>
      <c r="C235" s="17" t="s">
        <v>5</v>
      </c>
      <c r="D235" s="18" t="s">
        <v>6</v>
      </c>
      <c r="E235" s="34">
        <v>25</v>
      </c>
      <c r="F235" s="29">
        <v>61430.92</v>
      </c>
      <c r="G235" s="34">
        <v>49</v>
      </c>
      <c r="H235" s="29">
        <v>53396.72</v>
      </c>
      <c r="I235" s="34">
        <v>1649</v>
      </c>
      <c r="J235" s="29">
        <v>2826867.42</v>
      </c>
      <c r="K235" s="34">
        <v>7104</v>
      </c>
      <c r="L235" s="29">
        <v>12211475.9</v>
      </c>
      <c r="M235" s="34">
        <v>18</v>
      </c>
      <c r="N235" s="29">
        <v>19615.12</v>
      </c>
      <c r="O235" s="35">
        <v>8845</v>
      </c>
      <c r="P235" s="29">
        <v>15172786.08</v>
      </c>
      <c r="Q235" s="2"/>
      <c r="R235" s="2"/>
    </row>
    <row r="236" spans="1:18" ht="12.75">
      <c r="A236" s="19"/>
      <c r="B236" s="19"/>
      <c r="C236" s="20" t="s">
        <v>18</v>
      </c>
      <c r="D236" s="18" t="s">
        <v>6</v>
      </c>
      <c r="E236" s="34">
        <v>1</v>
      </c>
      <c r="F236" s="29">
        <v>694.39</v>
      </c>
      <c r="G236" s="34">
        <v>1</v>
      </c>
      <c r="H236" s="29">
        <v>694.39</v>
      </c>
      <c r="I236" s="34">
        <v>74</v>
      </c>
      <c r="J236" s="29">
        <v>51384.56</v>
      </c>
      <c r="K236" s="34">
        <v>444</v>
      </c>
      <c r="L236" s="29">
        <v>308307.38</v>
      </c>
      <c r="M236" s="34">
        <v>1</v>
      </c>
      <c r="N236" s="29">
        <v>694.39</v>
      </c>
      <c r="O236" s="35">
        <v>521</v>
      </c>
      <c r="P236" s="29">
        <v>361775.11</v>
      </c>
      <c r="Q236" s="2"/>
      <c r="R236" s="2"/>
    </row>
    <row r="237" spans="1:18" ht="12.75">
      <c r="A237" s="19"/>
      <c r="B237" s="19"/>
      <c r="C237" s="20" t="s">
        <v>7</v>
      </c>
      <c r="D237" s="18" t="s">
        <v>6</v>
      </c>
      <c r="E237" s="34">
        <v>7</v>
      </c>
      <c r="F237" s="29">
        <v>2409.03</v>
      </c>
      <c r="G237" s="34">
        <v>24</v>
      </c>
      <c r="H237" s="29">
        <v>9302.57</v>
      </c>
      <c r="I237" s="34">
        <v>719</v>
      </c>
      <c r="J237" s="29">
        <v>315239.28</v>
      </c>
      <c r="K237" s="34">
        <v>3996</v>
      </c>
      <c r="L237" s="29">
        <v>1742361.44</v>
      </c>
      <c r="M237" s="34">
        <v>8</v>
      </c>
      <c r="N237" s="29">
        <v>2753.18</v>
      </c>
      <c r="O237" s="35">
        <v>4754</v>
      </c>
      <c r="P237" s="29">
        <v>2072065.5</v>
      </c>
      <c r="Q237" s="2"/>
      <c r="R237" s="2"/>
    </row>
    <row r="238" spans="1:18" ht="12.75">
      <c r="A238" s="19"/>
      <c r="B238" s="17" t="s">
        <v>8</v>
      </c>
      <c r="C238" s="17" t="s">
        <v>181</v>
      </c>
      <c r="D238" s="18" t="s">
        <v>9</v>
      </c>
      <c r="E238" s="34">
        <v>3</v>
      </c>
      <c r="F238" s="29">
        <v>38309.22</v>
      </c>
      <c r="G238" s="34">
        <v>6</v>
      </c>
      <c r="H238" s="29">
        <v>65654.16</v>
      </c>
      <c r="I238" s="34">
        <v>45</v>
      </c>
      <c r="J238" s="29">
        <v>629459.65</v>
      </c>
      <c r="K238" s="34">
        <v>149</v>
      </c>
      <c r="L238" s="29">
        <v>2337607.51</v>
      </c>
      <c r="M238" s="34">
        <v>2</v>
      </c>
      <c r="N238" s="29">
        <v>21884.72</v>
      </c>
      <c r="O238" s="35">
        <v>205</v>
      </c>
      <c r="P238" s="29">
        <v>3092915.26</v>
      </c>
      <c r="Q238" s="2"/>
      <c r="R238" s="2"/>
    </row>
    <row r="239" spans="1:18" ht="12.75">
      <c r="A239" s="23" t="s">
        <v>86</v>
      </c>
      <c r="B239" s="24"/>
      <c r="C239" s="24"/>
      <c r="D239" s="25"/>
      <c r="E239" s="36">
        <v>38</v>
      </c>
      <c r="F239" s="30">
        <v>121834.66</v>
      </c>
      <c r="G239" s="36">
        <v>82</v>
      </c>
      <c r="H239" s="30">
        <v>148038.94</v>
      </c>
      <c r="I239" s="36">
        <v>2595</v>
      </c>
      <c r="J239" s="30">
        <v>4818185.13</v>
      </c>
      <c r="K239" s="36">
        <v>12043</v>
      </c>
      <c r="L239" s="30">
        <v>19812149.050000004</v>
      </c>
      <c r="M239" s="36">
        <v>31</v>
      </c>
      <c r="N239" s="30">
        <v>63938.51</v>
      </c>
      <c r="O239" s="37">
        <v>14789</v>
      </c>
      <c r="P239" s="30">
        <v>24964146.290000003</v>
      </c>
      <c r="Q239" s="2"/>
      <c r="R239" s="2"/>
    </row>
    <row r="240" spans="1:18" ht="12.75">
      <c r="A240" s="17" t="s">
        <v>87</v>
      </c>
      <c r="B240" s="17" t="s">
        <v>13</v>
      </c>
      <c r="C240" s="17" t="s">
        <v>181</v>
      </c>
      <c r="D240" s="18" t="s">
        <v>14</v>
      </c>
      <c r="E240" s="34">
        <v>1</v>
      </c>
      <c r="F240" s="29">
        <v>12716.74</v>
      </c>
      <c r="G240" s="34">
        <v>34</v>
      </c>
      <c r="H240" s="29">
        <v>432369</v>
      </c>
      <c r="I240" s="34">
        <v>17</v>
      </c>
      <c r="J240" s="29">
        <v>216184.5</v>
      </c>
      <c r="K240" s="34">
        <v>110</v>
      </c>
      <c r="L240" s="29">
        <v>1398840.87</v>
      </c>
      <c r="M240" s="34">
        <v>0</v>
      </c>
      <c r="N240" s="29">
        <v>0</v>
      </c>
      <c r="O240" s="35">
        <v>162</v>
      </c>
      <c r="P240" s="29">
        <v>2060111.11</v>
      </c>
      <c r="Q240" s="2"/>
      <c r="R240" s="2"/>
    </row>
    <row r="241" spans="1:18" ht="12.75">
      <c r="A241" s="19"/>
      <c r="B241" s="17" t="s">
        <v>4</v>
      </c>
      <c r="C241" s="17" t="s">
        <v>5</v>
      </c>
      <c r="D241" s="18" t="s">
        <v>6</v>
      </c>
      <c r="E241" s="34">
        <v>8</v>
      </c>
      <c r="F241" s="29">
        <v>10180.02</v>
      </c>
      <c r="G241" s="34">
        <v>1379</v>
      </c>
      <c r="H241" s="29">
        <v>4126525.25</v>
      </c>
      <c r="I241" s="34">
        <v>692</v>
      </c>
      <c r="J241" s="29">
        <v>1828419.4</v>
      </c>
      <c r="K241" s="34">
        <v>4473</v>
      </c>
      <c r="L241" s="29">
        <v>11999553.59</v>
      </c>
      <c r="M241" s="34">
        <v>3</v>
      </c>
      <c r="N241" s="29">
        <v>3817.51</v>
      </c>
      <c r="O241" s="35">
        <v>6555</v>
      </c>
      <c r="P241" s="29">
        <v>17968495.77</v>
      </c>
      <c r="Q241" s="2"/>
      <c r="R241" s="2"/>
    </row>
    <row r="242" spans="1:18" ht="12.75">
      <c r="A242" s="19"/>
      <c r="B242" s="19"/>
      <c r="C242" s="20" t="s">
        <v>18</v>
      </c>
      <c r="D242" s="18" t="s">
        <v>6</v>
      </c>
      <c r="E242" s="34">
        <v>1</v>
      </c>
      <c r="F242" s="29">
        <v>738.78</v>
      </c>
      <c r="G242" s="34">
        <v>3</v>
      </c>
      <c r="H242" s="29">
        <v>2216.34</v>
      </c>
      <c r="I242" s="34">
        <v>7</v>
      </c>
      <c r="J242" s="29">
        <v>5171.46</v>
      </c>
      <c r="K242" s="34">
        <v>8</v>
      </c>
      <c r="L242" s="29">
        <v>5910.24</v>
      </c>
      <c r="M242" s="34">
        <v>1</v>
      </c>
      <c r="N242" s="29">
        <v>738.78</v>
      </c>
      <c r="O242" s="35">
        <v>20</v>
      </c>
      <c r="P242" s="29">
        <v>14775.6</v>
      </c>
      <c r="Q242" s="2"/>
      <c r="R242" s="2"/>
    </row>
    <row r="243" spans="1:18" ht="12.75">
      <c r="A243" s="19"/>
      <c r="B243" s="19"/>
      <c r="C243" s="20" t="s">
        <v>7</v>
      </c>
      <c r="D243" s="18" t="s">
        <v>6</v>
      </c>
      <c r="E243" s="34">
        <v>4</v>
      </c>
      <c r="F243" s="29">
        <v>2738.29</v>
      </c>
      <c r="G243" s="34">
        <v>421</v>
      </c>
      <c r="H243" s="29">
        <v>214917.09</v>
      </c>
      <c r="I243" s="34">
        <v>316</v>
      </c>
      <c r="J243" s="29">
        <v>175715.17</v>
      </c>
      <c r="K243" s="34">
        <v>1716</v>
      </c>
      <c r="L243" s="29">
        <v>910128.46</v>
      </c>
      <c r="M243" s="34">
        <v>2</v>
      </c>
      <c r="N243" s="29">
        <v>1369.15</v>
      </c>
      <c r="O243" s="35">
        <v>2459</v>
      </c>
      <c r="P243" s="29">
        <v>1304868.16</v>
      </c>
      <c r="Q243" s="2"/>
      <c r="R243" s="2"/>
    </row>
    <row r="244" spans="1:18" ht="12.75">
      <c r="A244" s="19"/>
      <c r="B244" s="17" t="s">
        <v>8</v>
      </c>
      <c r="C244" s="17" t="s">
        <v>181</v>
      </c>
      <c r="D244" s="18" t="s">
        <v>9</v>
      </c>
      <c r="E244" s="34">
        <v>1</v>
      </c>
      <c r="F244" s="29">
        <v>20607.04</v>
      </c>
      <c r="G244" s="34">
        <v>23</v>
      </c>
      <c r="H244" s="29">
        <v>473961.81</v>
      </c>
      <c r="I244" s="34">
        <v>10</v>
      </c>
      <c r="J244" s="29">
        <v>206070.35</v>
      </c>
      <c r="K244" s="34">
        <v>50</v>
      </c>
      <c r="L244" s="29">
        <v>1030351.75</v>
      </c>
      <c r="M244" s="34">
        <v>0</v>
      </c>
      <c r="N244" s="29">
        <v>0</v>
      </c>
      <c r="O244" s="35">
        <v>84</v>
      </c>
      <c r="P244" s="29">
        <v>1730990.95</v>
      </c>
      <c r="Q244" s="2"/>
      <c r="R244" s="2"/>
    </row>
    <row r="245" spans="1:18" ht="12.75">
      <c r="A245" s="23" t="s">
        <v>88</v>
      </c>
      <c r="B245" s="24"/>
      <c r="C245" s="24"/>
      <c r="D245" s="25"/>
      <c r="E245" s="36">
        <v>15</v>
      </c>
      <c r="F245" s="30">
        <v>46980.87</v>
      </c>
      <c r="G245" s="36">
        <v>1860</v>
      </c>
      <c r="H245" s="30">
        <v>5249989.49</v>
      </c>
      <c r="I245" s="36">
        <v>1042</v>
      </c>
      <c r="J245" s="30">
        <v>2431560.88</v>
      </c>
      <c r="K245" s="36">
        <v>6357</v>
      </c>
      <c r="L245" s="30">
        <v>15344784.91</v>
      </c>
      <c r="M245" s="36">
        <v>6</v>
      </c>
      <c r="N245" s="30">
        <v>5925.44</v>
      </c>
      <c r="O245" s="37">
        <v>9280</v>
      </c>
      <c r="P245" s="30">
        <v>23079241.59</v>
      </c>
      <c r="Q245" s="2"/>
      <c r="R245" s="2"/>
    </row>
    <row r="246" spans="1:18" ht="12.75">
      <c r="A246" s="17" t="s">
        <v>89</v>
      </c>
      <c r="B246" s="17" t="s">
        <v>4</v>
      </c>
      <c r="C246" s="17" t="s">
        <v>5</v>
      </c>
      <c r="D246" s="18" t="s">
        <v>6</v>
      </c>
      <c r="E246" s="34">
        <v>0</v>
      </c>
      <c r="F246" s="29">
        <v>0</v>
      </c>
      <c r="G246" s="34">
        <v>0</v>
      </c>
      <c r="H246" s="29">
        <v>0</v>
      </c>
      <c r="I246" s="34">
        <v>10</v>
      </c>
      <c r="J246" s="29">
        <v>8818.6</v>
      </c>
      <c r="K246" s="34">
        <v>2</v>
      </c>
      <c r="L246" s="29">
        <v>1763.72</v>
      </c>
      <c r="M246" s="34">
        <v>0</v>
      </c>
      <c r="N246" s="29">
        <v>0</v>
      </c>
      <c r="O246" s="35">
        <v>12</v>
      </c>
      <c r="P246" s="29">
        <v>10582.32</v>
      </c>
      <c r="Q246" s="2"/>
      <c r="R246" s="2"/>
    </row>
    <row r="247" spans="1:18" ht="12.75">
      <c r="A247" s="19"/>
      <c r="B247" s="19"/>
      <c r="C247" s="20" t="s">
        <v>7</v>
      </c>
      <c r="D247" s="18" t="s">
        <v>6</v>
      </c>
      <c r="E247" s="34">
        <v>0</v>
      </c>
      <c r="F247" s="29">
        <v>0</v>
      </c>
      <c r="G247" s="34">
        <v>2</v>
      </c>
      <c r="H247" s="29">
        <v>568.28</v>
      </c>
      <c r="I247" s="34">
        <v>351</v>
      </c>
      <c r="J247" s="29">
        <v>99733.25</v>
      </c>
      <c r="K247" s="34">
        <v>80</v>
      </c>
      <c r="L247" s="29">
        <v>22731.22</v>
      </c>
      <c r="M247" s="34">
        <v>1</v>
      </c>
      <c r="N247" s="29">
        <v>284.14</v>
      </c>
      <c r="O247" s="35">
        <v>434</v>
      </c>
      <c r="P247" s="29">
        <v>123316.89</v>
      </c>
      <c r="Q247" s="2"/>
      <c r="R247" s="2"/>
    </row>
    <row r="248" spans="1:18" ht="12.75">
      <c r="A248" s="23" t="s">
        <v>90</v>
      </c>
      <c r="B248" s="24"/>
      <c r="C248" s="24"/>
      <c r="D248" s="25"/>
      <c r="E248" s="36">
        <v>0</v>
      </c>
      <c r="F248" s="30">
        <v>0</v>
      </c>
      <c r="G248" s="36">
        <v>2</v>
      </c>
      <c r="H248" s="30">
        <v>568.28</v>
      </c>
      <c r="I248" s="36">
        <v>361</v>
      </c>
      <c r="J248" s="30">
        <v>108551.85</v>
      </c>
      <c r="K248" s="36">
        <v>82</v>
      </c>
      <c r="L248" s="30">
        <v>24494.94</v>
      </c>
      <c r="M248" s="36">
        <v>1</v>
      </c>
      <c r="N248" s="30">
        <v>284.14</v>
      </c>
      <c r="O248" s="37">
        <v>446</v>
      </c>
      <c r="P248" s="30">
        <v>133899.21</v>
      </c>
      <c r="Q248" s="2"/>
      <c r="R248" s="2"/>
    </row>
    <row r="249" spans="1:18" ht="12.75">
      <c r="A249" s="17" t="s">
        <v>91</v>
      </c>
      <c r="B249" s="17" t="s">
        <v>4</v>
      </c>
      <c r="C249" s="17" t="s">
        <v>5</v>
      </c>
      <c r="D249" s="18" t="s">
        <v>6</v>
      </c>
      <c r="E249" s="34">
        <v>1</v>
      </c>
      <c r="F249" s="29">
        <v>1020.2</v>
      </c>
      <c r="G249" s="34">
        <v>2</v>
      </c>
      <c r="H249" s="29">
        <v>2040.39</v>
      </c>
      <c r="I249" s="34">
        <v>3</v>
      </c>
      <c r="J249" s="29">
        <v>3060.59</v>
      </c>
      <c r="K249" s="34">
        <v>5</v>
      </c>
      <c r="L249" s="29">
        <v>5100.98</v>
      </c>
      <c r="M249" s="34">
        <v>1</v>
      </c>
      <c r="N249" s="29">
        <v>1020.2</v>
      </c>
      <c r="O249" s="35">
        <v>12</v>
      </c>
      <c r="P249" s="29">
        <v>12242.36</v>
      </c>
      <c r="Q249" s="2"/>
      <c r="R249" s="2"/>
    </row>
    <row r="250" spans="1:18" ht="12.75">
      <c r="A250" s="19"/>
      <c r="B250" s="19"/>
      <c r="C250" s="20" t="s">
        <v>18</v>
      </c>
      <c r="D250" s="18" t="s">
        <v>6</v>
      </c>
      <c r="E250" s="34">
        <v>1</v>
      </c>
      <c r="F250" s="29">
        <v>461.6</v>
      </c>
      <c r="G250" s="34">
        <v>3</v>
      </c>
      <c r="H250" s="29">
        <v>1384.8</v>
      </c>
      <c r="I250" s="34">
        <v>8</v>
      </c>
      <c r="J250" s="29">
        <v>3692.79</v>
      </c>
      <c r="K250" s="34">
        <v>9</v>
      </c>
      <c r="L250" s="29">
        <v>4154.39</v>
      </c>
      <c r="M250" s="34">
        <v>1</v>
      </c>
      <c r="N250" s="29">
        <v>461.6</v>
      </c>
      <c r="O250" s="35">
        <v>22</v>
      </c>
      <c r="P250" s="29">
        <v>10155.18</v>
      </c>
      <c r="Q250" s="2"/>
      <c r="R250" s="2"/>
    </row>
    <row r="251" spans="1:18" ht="12.75">
      <c r="A251" s="19"/>
      <c r="B251" s="19"/>
      <c r="C251" s="20" t="s">
        <v>7</v>
      </c>
      <c r="D251" s="18" t="s">
        <v>6</v>
      </c>
      <c r="E251" s="34">
        <v>0</v>
      </c>
      <c r="F251" s="29">
        <v>0</v>
      </c>
      <c r="G251" s="34">
        <v>1</v>
      </c>
      <c r="H251" s="29">
        <v>344.4</v>
      </c>
      <c r="I251" s="34">
        <v>1</v>
      </c>
      <c r="J251" s="29">
        <v>344.4</v>
      </c>
      <c r="K251" s="34">
        <v>2</v>
      </c>
      <c r="L251" s="29">
        <v>688.8</v>
      </c>
      <c r="M251" s="34">
        <v>1</v>
      </c>
      <c r="N251" s="29">
        <v>344.4</v>
      </c>
      <c r="O251" s="35">
        <v>5</v>
      </c>
      <c r="P251" s="29">
        <v>1722</v>
      </c>
      <c r="Q251" s="2"/>
      <c r="R251" s="2"/>
    </row>
    <row r="252" spans="1:18" ht="12.75">
      <c r="A252" s="23" t="s">
        <v>92</v>
      </c>
      <c r="B252" s="24"/>
      <c r="C252" s="24"/>
      <c r="D252" s="25"/>
      <c r="E252" s="36">
        <v>2</v>
      </c>
      <c r="F252" s="30">
        <v>1481.8</v>
      </c>
      <c r="G252" s="36">
        <v>6</v>
      </c>
      <c r="H252" s="30">
        <v>3769.59</v>
      </c>
      <c r="I252" s="36">
        <v>12</v>
      </c>
      <c r="J252" s="30">
        <v>7097.78</v>
      </c>
      <c r="K252" s="36">
        <v>16</v>
      </c>
      <c r="L252" s="30">
        <v>9944.17</v>
      </c>
      <c r="M252" s="36">
        <v>3</v>
      </c>
      <c r="N252" s="30">
        <v>1826.2</v>
      </c>
      <c r="O252" s="37">
        <v>39</v>
      </c>
      <c r="P252" s="30">
        <v>24119.54</v>
      </c>
      <c r="Q252" s="2"/>
      <c r="R252" s="2"/>
    </row>
    <row r="253" spans="1:18" ht="12.75">
      <c r="A253" s="17" t="s">
        <v>93</v>
      </c>
      <c r="B253" s="17" t="s">
        <v>13</v>
      </c>
      <c r="C253" s="17" t="s">
        <v>181</v>
      </c>
      <c r="D253" s="18" t="s">
        <v>14</v>
      </c>
      <c r="E253" s="34">
        <v>1</v>
      </c>
      <c r="F253" s="29">
        <v>115387.2</v>
      </c>
      <c r="G253" s="34">
        <v>2</v>
      </c>
      <c r="H253" s="29">
        <v>230774.4</v>
      </c>
      <c r="I253" s="34">
        <v>1</v>
      </c>
      <c r="J253" s="29">
        <v>115387.2</v>
      </c>
      <c r="K253" s="34">
        <v>2</v>
      </c>
      <c r="L253" s="29">
        <v>230774.4</v>
      </c>
      <c r="M253" s="34">
        <v>0</v>
      </c>
      <c r="N253" s="29">
        <v>0</v>
      </c>
      <c r="O253" s="35">
        <v>6</v>
      </c>
      <c r="P253" s="29">
        <v>692323.2</v>
      </c>
      <c r="Q253" s="2"/>
      <c r="R253" s="2"/>
    </row>
    <row r="254" spans="1:18" ht="12.75">
      <c r="A254" s="23" t="s">
        <v>94</v>
      </c>
      <c r="B254" s="24"/>
      <c r="C254" s="24"/>
      <c r="D254" s="25"/>
      <c r="E254" s="36">
        <v>1</v>
      </c>
      <c r="F254" s="30">
        <v>115387.2</v>
      </c>
      <c r="G254" s="36">
        <v>2</v>
      </c>
      <c r="H254" s="30">
        <v>230774.4</v>
      </c>
      <c r="I254" s="36">
        <v>1</v>
      </c>
      <c r="J254" s="30">
        <v>115387.2</v>
      </c>
      <c r="K254" s="36">
        <v>2</v>
      </c>
      <c r="L254" s="30">
        <v>230774.4</v>
      </c>
      <c r="M254" s="36">
        <v>0</v>
      </c>
      <c r="N254" s="30">
        <v>0</v>
      </c>
      <c r="O254" s="37">
        <v>6</v>
      </c>
      <c r="P254" s="30">
        <v>692323.2</v>
      </c>
      <c r="Q254" s="2"/>
      <c r="R254" s="2"/>
    </row>
    <row r="255" spans="1:18" ht="12.75">
      <c r="A255" s="17" t="s">
        <v>95</v>
      </c>
      <c r="B255" s="17" t="s">
        <v>4</v>
      </c>
      <c r="C255" s="17" t="s">
        <v>5</v>
      </c>
      <c r="D255" s="18" t="s">
        <v>6</v>
      </c>
      <c r="E255" s="34">
        <v>0</v>
      </c>
      <c r="F255" s="29">
        <v>0</v>
      </c>
      <c r="G255" s="34">
        <v>0</v>
      </c>
      <c r="H255" s="29">
        <v>0</v>
      </c>
      <c r="I255" s="34">
        <v>13</v>
      </c>
      <c r="J255" s="29">
        <v>12451.27</v>
      </c>
      <c r="K255" s="34">
        <v>2</v>
      </c>
      <c r="L255" s="29">
        <v>1915.58</v>
      </c>
      <c r="M255" s="34">
        <v>0</v>
      </c>
      <c r="N255" s="29">
        <v>0</v>
      </c>
      <c r="O255" s="35">
        <v>15</v>
      </c>
      <c r="P255" s="29">
        <v>14366.85</v>
      </c>
      <c r="Q255" s="2"/>
      <c r="R255" s="2"/>
    </row>
    <row r="256" spans="1:18" ht="12.75">
      <c r="A256" s="19"/>
      <c r="B256" s="19"/>
      <c r="C256" s="20" t="s">
        <v>7</v>
      </c>
      <c r="D256" s="18" t="s">
        <v>6</v>
      </c>
      <c r="E256" s="34">
        <v>2</v>
      </c>
      <c r="F256" s="29">
        <v>1035.47</v>
      </c>
      <c r="G256" s="34">
        <v>0</v>
      </c>
      <c r="H256" s="29">
        <v>0</v>
      </c>
      <c r="I256" s="34">
        <v>19</v>
      </c>
      <c r="J256" s="29">
        <v>9836.93</v>
      </c>
      <c r="K256" s="34">
        <v>5</v>
      </c>
      <c r="L256" s="29">
        <v>2588.67</v>
      </c>
      <c r="M256" s="34">
        <v>0</v>
      </c>
      <c r="N256" s="29">
        <v>0</v>
      </c>
      <c r="O256" s="35">
        <v>26</v>
      </c>
      <c r="P256" s="29">
        <v>13461.07</v>
      </c>
      <c r="Q256" s="2"/>
      <c r="R256" s="2"/>
    </row>
    <row r="257" spans="1:18" ht="12.75">
      <c r="A257" s="23" t="s">
        <v>96</v>
      </c>
      <c r="B257" s="24"/>
      <c r="C257" s="24"/>
      <c r="D257" s="25"/>
      <c r="E257" s="36">
        <v>2</v>
      </c>
      <c r="F257" s="30">
        <v>1035.47</v>
      </c>
      <c r="G257" s="36">
        <v>0</v>
      </c>
      <c r="H257" s="30">
        <v>0</v>
      </c>
      <c r="I257" s="36">
        <v>32</v>
      </c>
      <c r="J257" s="30">
        <v>22288.2</v>
      </c>
      <c r="K257" s="36">
        <v>7</v>
      </c>
      <c r="L257" s="30">
        <v>4504.25</v>
      </c>
      <c r="M257" s="36">
        <v>0</v>
      </c>
      <c r="N257" s="30">
        <v>0</v>
      </c>
      <c r="O257" s="37">
        <v>41</v>
      </c>
      <c r="P257" s="30">
        <v>27827.92</v>
      </c>
      <c r="Q257" s="2"/>
      <c r="R257" s="2"/>
    </row>
    <row r="258" spans="1:18" ht="12.75">
      <c r="A258" s="17" t="s">
        <v>97</v>
      </c>
      <c r="B258" s="17" t="s">
        <v>4</v>
      </c>
      <c r="C258" s="17" t="s">
        <v>5</v>
      </c>
      <c r="D258" s="18" t="s">
        <v>6</v>
      </c>
      <c r="E258" s="34">
        <v>13</v>
      </c>
      <c r="F258" s="29">
        <v>71798.22</v>
      </c>
      <c r="G258" s="34">
        <v>17</v>
      </c>
      <c r="H258" s="29">
        <v>93889.98</v>
      </c>
      <c r="I258" s="34">
        <v>110</v>
      </c>
      <c r="J258" s="29">
        <v>607523.4</v>
      </c>
      <c r="K258" s="34">
        <v>135</v>
      </c>
      <c r="L258" s="29">
        <v>745596.9</v>
      </c>
      <c r="M258" s="34">
        <v>36</v>
      </c>
      <c r="N258" s="29">
        <v>198825.84</v>
      </c>
      <c r="O258" s="35">
        <v>311</v>
      </c>
      <c r="P258" s="29">
        <v>1717634.34</v>
      </c>
      <c r="Q258" s="2"/>
      <c r="R258" s="2"/>
    </row>
    <row r="259" spans="1:18" ht="12.75">
      <c r="A259" s="19"/>
      <c r="B259" s="19"/>
      <c r="C259" s="20" t="s">
        <v>7</v>
      </c>
      <c r="D259" s="18" t="s">
        <v>6</v>
      </c>
      <c r="E259" s="34">
        <v>2</v>
      </c>
      <c r="F259" s="29">
        <v>680.72</v>
      </c>
      <c r="G259" s="34">
        <v>2</v>
      </c>
      <c r="H259" s="29">
        <v>680.72</v>
      </c>
      <c r="I259" s="34">
        <v>13</v>
      </c>
      <c r="J259" s="29">
        <v>4424.68</v>
      </c>
      <c r="K259" s="34">
        <v>17</v>
      </c>
      <c r="L259" s="29">
        <v>5786.12</v>
      </c>
      <c r="M259" s="34">
        <v>5</v>
      </c>
      <c r="N259" s="29">
        <v>1701.8</v>
      </c>
      <c r="O259" s="35">
        <v>39</v>
      </c>
      <c r="P259" s="29">
        <v>13274.04</v>
      </c>
      <c r="Q259" s="2"/>
      <c r="R259" s="2"/>
    </row>
    <row r="260" spans="1:18" ht="12.75">
      <c r="A260" s="23" t="s">
        <v>98</v>
      </c>
      <c r="B260" s="24"/>
      <c r="C260" s="24"/>
      <c r="D260" s="25"/>
      <c r="E260" s="36">
        <v>15</v>
      </c>
      <c r="F260" s="30">
        <v>72478.94</v>
      </c>
      <c r="G260" s="36">
        <v>19</v>
      </c>
      <c r="H260" s="30">
        <v>94570.7</v>
      </c>
      <c r="I260" s="36">
        <v>123</v>
      </c>
      <c r="J260" s="30">
        <v>611948.08</v>
      </c>
      <c r="K260" s="36">
        <v>152</v>
      </c>
      <c r="L260" s="30">
        <v>751383.02</v>
      </c>
      <c r="M260" s="36">
        <v>41</v>
      </c>
      <c r="N260" s="30">
        <v>200527.64</v>
      </c>
      <c r="O260" s="37">
        <v>350</v>
      </c>
      <c r="P260" s="30">
        <v>1730908.38</v>
      </c>
      <c r="Q260" s="2"/>
      <c r="R260" s="2"/>
    </row>
    <row r="261" spans="1:18" ht="12.75">
      <c r="A261" s="17" t="s">
        <v>99</v>
      </c>
      <c r="B261" s="17" t="s">
        <v>13</v>
      </c>
      <c r="C261" s="17" t="s">
        <v>181</v>
      </c>
      <c r="D261" s="18" t="s">
        <v>14</v>
      </c>
      <c r="E261" s="34">
        <v>1</v>
      </c>
      <c r="F261" s="29">
        <v>115387.17</v>
      </c>
      <c r="G261" s="34">
        <v>1</v>
      </c>
      <c r="H261" s="29">
        <v>115387.17</v>
      </c>
      <c r="I261" s="34">
        <v>1</v>
      </c>
      <c r="J261" s="29">
        <v>115387.17</v>
      </c>
      <c r="K261" s="34">
        <v>0</v>
      </c>
      <c r="L261" s="29">
        <v>0</v>
      </c>
      <c r="M261" s="34">
        <v>1</v>
      </c>
      <c r="N261" s="29">
        <v>115387.17</v>
      </c>
      <c r="O261" s="35">
        <v>4</v>
      </c>
      <c r="P261" s="29">
        <v>461548.68</v>
      </c>
      <c r="Q261" s="2"/>
      <c r="R261" s="2"/>
    </row>
    <row r="262" spans="1:18" ht="12.75">
      <c r="A262" s="23" t="s">
        <v>100</v>
      </c>
      <c r="B262" s="24"/>
      <c r="C262" s="24"/>
      <c r="D262" s="25"/>
      <c r="E262" s="36">
        <v>1</v>
      </c>
      <c r="F262" s="30">
        <v>115387.17</v>
      </c>
      <c r="G262" s="36">
        <v>1</v>
      </c>
      <c r="H262" s="30">
        <v>115387.17</v>
      </c>
      <c r="I262" s="36">
        <v>1</v>
      </c>
      <c r="J262" s="30">
        <v>115387.17</v>
      </c>
      <c r="K262" s="36">
        <v>0</v>
      </c>
      <c r="L262" s="30">
        <v>0</v>
      </c>
      <c r="M262" s="36">
        <v>1</v>
      </c>
      <c r="N262" s="30">
        <v>115387.17</v>
      </c>
      <c r="O262" s="37">
        <v>4</v>
      </c>
      <c r="P262" s="30">
        <v>461548.68</v>
      </c>
      <c r="Q262" s="2"/>
      <c r="R262" s="2"/>
    </row>
    <row r="263" spans="1:18" ht="12.75">
      <c r="A263" s="17" t="s">
        <v>171</v>
      </c>
      <c r="B263" s="17" t="s">
        <v>4</v>
      </c>
      <c r="C263" s="17" t="s">
        <v>5</v>
      </c>
      <c r="D263" s="18" t="s">
        <v>6</v>
      </c>
      <c r="E263" s="34">
        <v>0</v>
      </c>
      <c r="F263" s="29">
        <v>0</v>
      </c>
      <c r="G263" s="34">
        <v>88</v>
      </c>
      <c r="H263" s="29">
        <v>486018.72</v>
      </c>
      <c r="I263" s="34">
        <v>74</v>
      </c>
      <c r="J263" s="29">
        <v>408697.56</v>
      </c>
      <c r="K263" s="34">
        <v>162</v>
      </c>
      <c r="L263" s="29">
        <v>894716.28</v>
      </c>
      <c r="M263" s="34">
        <v>162</v>
      </c>
      <c r="N263" s="29">
        <v>894716.28</v>
      </c>
      <c r="O263" s="35">
        <v>486</v>
      </c>
      <c r="P263" s="29">
        <v>2684148.84</v>
      </c>
      <c r="Q263" s="2"/>
      <c r="R263" s="2"/>
    </row>
    <row r="264" spans="1:18" ht="12.75">
      <c r="A264" s="23" t="s">
        <v>172</v>
      </c>
      <c r="B264" s="24"/>
      <c r="C264" s="24"/>
      <c r="D264" s="25"/>
      <c r="E264" s="36">
        <v>0</v>
      </c>
      <c r="F264" s="30">
        <v>0</v>
      </c>
      <c r="G264" s="36">
        <v>88</v>
      </c>
      <c r="H264" s="30">
        <v>486018.72</v>
      </c>
      <c r="I264" s="36">
        <v>74</v>
      </c>
      <c r="J264" s="30">
        <v>408697.56</v>
      </c>
      <c r="K264" s="36">
        <v>162</v>
      </c>
      <c r="L264" s="30">
        <v>894716.28</v>
      </c>
      <c r="M264" s="36">
        <v>162</v>
      </c>
      <c r="N264" s="30">
        <v>894716.28</v>
      </c>
      <c r="O264" s="37">
        <v>486</v>
      </c>
      <c r="P264" s="30">
        <v>2684148.84</v>
      </c>
      <c r="Q264" s="2"/>
      <c r="R264" s="2"/>
    </row>
    <row r="265" spans="1:18" ht="12.75">
      <c r="A265" s="17" t="s">
        <v>101</v>
      </c>
      <c r="B265" s="17" t="s">
        <v>13</v>
      </c>
      <c r="C265" s="17" t="s">
        <v>181</v>
      </c>
      <c r="D265" s="18" t="s">
        <v>14</v>
      </c>
      <c r="E265" s="34">
        <v>0</v>
      </c>
      <c r="F265" s="29">
        <v>0</v>
      </c>
      <c r="G265" s="34">
        <v>1</v>
      </c>
      <c r="H265" s="29">
        <v>141020.36</v>
      </c>
      <c r="I265" s="34">
        <v>2</v>
      </c>
      <c r="J265" s="29">
        <v>282040.72</v>
      </c>
      <c r="K265" s="34">
        <v>2</v>
      </c>
      <c r="L265" s="29">
        <v>282040.72</v>
      </c>
      <c r="M265" s="34">
        <v>0</v>
      </c>
      <c r="N265" s="29">
        <v>0</v>
      </c>
      <c r="O265" s="35">
        <v>5</v>
      </c>
      <c r="P265" s="29">
        <v>705101.8</v>
      </c>
      <c r="Q265" s="2"/>
      <c r="R265" s="2"/>
    </row>
    <row r="266" spans="1:18" ht="12.75">
      <c r="A266" s="23" t="s">
        <v>102</v>
      </c>
      <c r="B266" s="24"/>
      <c r="C266" s="24"/>
      <c r="D266" s="25"/>
      <c r="E266" s="36">
        <v>0</v>
      </c>
      <c r="F266" s="30">
        <v>0</v>
      </c>
      <c r="G266" s="36">
        <v>1</v>
      </c>
      <c r="H266" s="30">
        <v>141020.36</v>
      </c>
      <c r="I266" s="36">
        <v>2</v>
      </c>
      <c r="J266" s="30">
        <v>282040.72</v>
      </c>
      <c r="K266" s="36">
        <v>2</v>
      </c>
      <c r="L266" s="30">
        <v>282040.72</v>
      </c>
      <c r="M266" s="36">
        <v>0</v>
      </c>
      <c r="N266" s="30">
        <v>0</v>
      </c>
      <c r="O266" s="37">
        <v>5</v>
      </c>
      <c r="P266" s="30">
        <v>705101.8</v>
      </c>
      <c r="Q266" s="2"/>
      <c r="R266" s="2"/>
    </row>
    <row r="267" spans="1:18" ht="12.75">
      <c r="A267" s="17" t="s">
        <v>103</v>
      </c>
      <c r="B267" s="17" t="s">
        <v>4</v>
      </c>
      <c r="C267" s="17" t="s">
        <v>5</v>
      </c>
      <c r="D267" s="18" t="s">
        <v>6</v>
      </c>
      <c r="E267" s="34">
        <v>0</v>
      </c>
      <c r="F267" s="29">
        <v>0</v>
      </c>
      <c r="G267" s="34">
        <v>0</v>
      </c>
      <c r="H267" s="29">
        <v>0</v>
      </c>
      <c r="I267" s="34">
        <v>3</v>
      </c>
      <c r="J267" s="29">
        <v>3960.32</v>
      </c>
      <c r="K267" s="34">
        <v>7</v>
      </c>
      <c r="L267" s="29">
        <v>9240.76</v>
      </c>
      <c r="M267" s="34">
        <v>0</v>
      </c>
      <c r="N267" s="29">
        <v>0</v>
      </c>
      <c r="O267" s="35">
        <v>10</v>
      </c>
      <c r="P267" s="29">
        <v>13201.08</v>
      </c>
      <c r="Q267" s="2"/>
      <c r="R267" s="2"/>
    </row>
    <row r="268" spans="1:18" ht="12.75">
      <c r="A268" s="23" t="s">
        <v>104</v>
      </c>
      <c r="B268" s="24"/>
      <c r="C268" s="24"/>
      <c r="D268" s="25"/>
      <c r="E268" s="36">
        <v>0</v>
      </c>
      <c r="F268" s="30">
        <v>0</v>
      </c>
      <c r="G268" s="36">
        <v>0</v>
      </c>
      <c r="H268" s="30">
        <v>0</v>
      </c>
      <c r="I268" s="36">
        <v>3</v>
      </c>
      <c r="J268" s="30">
        <v>3960.32</v>
      </c>
      <c r="K268" s="36">
        <v>7</v>
      </c>
      <c r="L268" s="30">
        <v>9240.76</v>
      </c>
      <c r="M268" s="36">
        <v>0</v>
      </c>
      <c r="N268" s="30">
        <v>0</v>
      </c>
      <c r="O268" s="37">
        <v>10</v>
      </c>
      <c r="P268" s="30">
        <v>13201.08</v>
      </c>
      <c r="Q268" s="2"/>
      <c r="R268" s="2"/>
    </row>
    <row r="269" spans="1:18" ht="12.75">
      <c r="A269" s="17" t="s">
        <v>105</v>
      </c>
      <c r="B269" s="17" t="s">
        <v>4</v>
      </c>
      <c r="C269" s="17" t="s">
        <v>5</v>
      </c>
      <c r="D269" s="18" t="s">
        <v>6</v>
      </c>
      <c r="E269" s="34">
        <v>2</v>
      </c>
      <c r="F269" s="29">
        <v>4301.25</v>
      </c>
      <c r="G269" s="34">
        <v>50</v>
      </c>
      <c r="H269" s="29">
        <v>107531.28</v>
      </c>
      <c r="I269" s="34">
        <v>85</v>
      </c>
      <c r="J269" s="29">
        <v>182803.18</v>
      </c>
      <c r="K269" s="34">
        <v>61</v>
      </c>
      <c r="L269" s="29">
        <v>131188.17</v>
      </c>
      <c r="M269" s="34">
        <v>1</v>
      </c>
      <c r="N269" s="29">
        <v>2150.63</v>
      </c>
      <c r="O269" s="35">
        <v>199</v>
      </c>
      <c r="P269" s="29">
        <v>427974.51</v>
      </c>
      <c r="Q269" s="2"/>
      <c r="R269" s="2"/>
    </row>
    <row r="270" spans="1:18" ht="12.75">
      <c r="A270" s="23" t="s">
        <v>106</v>
      </c>
      <c r="B270" s="24"/>
      <c r="C270" s="24"/>
      <c r="D270" s="25"/>
      <c r="E270" s="36">
        <v>2</v>
      </c>
      <c r="F270" s="30">
        <v>4301.25</v>
      </c>
      <c r="G270" s="36">
        <v>50</v>
      </c>
      <c r="H270" s="30">
        <v>107531.28</v>
      </c>
      <c r="I270" s="36">
        <v>85</v>
      </c>
      <c r="J270" s="30">
        <v>182803.18</v>
      </c>
      <c r="K270" s="36">
        <v>61</v>
      </c>
      <c r="L270" s="30">
        <v>131188.17</v>
      </c>
      <c r="M270" s="36">
        <v>1</v>
      </c>
      <c r="N270" s="30">
        <v>2150.63</v>
      </c>
      <c r="O270" s="37">
        <v>199</v>
      </c>
      <c r="P270" s="30">
        <v>427974.51</v>
      </c>
      <c r="Q270" s="2"/>
      <c r="R270" s="2"/>
    </row>
    <row r="271" spans="1:18" ht="12.75">
      <c r="A271" s="17" t="s">
        <v>107</v>
      </c>
      <c r="B271" s="17" t="s">
        <v>13</v>
      </c>
      <c r="C271" s="17" t="s">
        <v>181</v>
      </c>
      <c r="D271" s="18" t="s">
        <v>14</v>
      </c>
      <c r="E271" s="34">
        <v>1</v>
      </c>
      <c r="F271" s="29">
        <v>124541.86</v>
      </c>
      <c r="G271" s="34">
        <v>1</v>
      </c>
      <c r="H271" s="29">
        <v>124541.86</v>
      </c>
      <c r="I271" s="34">
        <v>2</v>
      </c>
      <c r="J271" s="29">
        <v>249083.72</v>
      </c>
      <c r="K271" s="34">
        <v>2</v>
      </c>
      <c r="L271" s="29">
        <v>249083.72</v>
      </c>
      <c r="M271" s="34">
        <v>1</v>
      </c>
      <c r="N271" s="29">
        <v>124541.86</v>
      </c>
      <c r="O271" s="35">
        <v>7</v>
      </c>
      <c r="P271" s="29">
        <v>871793.02</v>
      </c>
      <c r="Q271" s="2"/>
      <c r="R271" s="2"/>
    </row>
    <row r="272" spans="1:18" ht="12.75">
      <c r="A272" s="23" t="s">
        <v>108</v>
      </c>
      <c r="B272" s="24"/>
      <c r="C272" s="24"/>
      <c r="D272" s="25"/>
      <c r="E272" s="36">
        <v>1</v>
      </c>
      <c r="F272" s="30">
        <v>124541.86</v>
      </c>
      <c r="G272" s="36">
        <v>1</v>
      </c>
      <c r="H272" s="30">
        <v>124541.86</v>
      </c>
      <c r="I272" s="36">
        <v>2</v>
      </c>
      <c r="J272" s="30">
        <v>249083.72</v>
      </c>
      <c r="K272" s="36">
        <v>2</v>
      </c>
      <c r="L272" s="30">
        <v>249083.72</v>
      </c>
      <c r="M272" s="36">
        <v>1</v>
      </c>
      <c r="N272" s="30">
        <v>124541.86</v>
      </c>
      <c r="O272" s="37">
        <v>7</v>
      </c>
      <c r="P272" s="30">
        <v>871793.02</v>
      </c>
      <c r="Q272" s="2"/>
      <c r="R272" s="2"/>
    </row>
    <row r="273" spans="1:18" ht="12.75">
      <c r="A273" s="17" t="s">
        <v>182</v>
      </c>
      <c r="B273" s="17" t="s">
        <v>4</v>
      </c>
      <c r="C273" s="17" t="s">
        <v>5</v>
      </c>
      <c r="D273" s="18" t="s">
        <v>6</v>
      </c>
      <c r="E273" s="34">
        <v>0</v>
      </c>
      <c r="F273" s="29">
        <v>0</v>
      </c>
      <c r="G273" s="34">
        <v>0</v>
      </c>
      <c r="H273" s="29">
        <v>0</v>
      </c>
      <c r="I273" s="34">
        <v>0</v>
      </c>
      <c r="J273" s="29">
        <v>0</v>
      </c>
      <c r="K273" s="34">
        <v>0</v>
      </c>
      <c r="L273" s="29">
        <v>0</v>
      </c>
      <c r="M273" s="34">
        <v>0</v>
      </c>
      <c r="N273" s="29">
        <v>0</v>
      </c>
      <c r="O273" s="35">
        <v>0</v>
      </c>
      <c r="P273" s="29">
        <v>0</v>
      </c>
      <c r="Q273" s="2"/>
      <c r="R273" s="2"/>
    </row>
    <row r="274" spans="1:18" ht="12.75">
      <c r="A274" s="19"/>
      <c r="B274" s="19"/>
      <c r="C274" s="20" t="s">
        <v>18</v>
      </c>
      <c r="D274" s="18" t="s">
        <v>6</v>
      </c>
      <c r="E274" s="34">
        <v>0</v>
      </c>
      <c r="F274" s="29">
        <v>0</v>
      </c>
      <c r="G274" s="34">
        <v>0</v>
      </c>
      <c r="H274" s="29">
        <v>0</v>
      </c>
      <c r="I274" s="34">
        <v>0</v>
      </c>
      <c r="J274" s="29">
        <v>0</v>
      </c>
      <c r="K274" s="34">
        <v>0</v>
      </c>
      <c r="L274" s="29">
        <v>0</v>
      </c>
      <c r="M274" s="34">
        <v>0</v>
      </c>
      <c r="N274" s="29">
        <v>0</v>
      </c>
      <c r="O274" s="35">
        <v>0</v>
      </c>
      <c r="P274" s="29">
        <v>0</v>
      </c>
      <c r="Q274" s="2"/>
      <c r="R274" s="2"/>
    </row>
    <row r="275" spans="1:18" ht="12.75">
      <c r="A275" s="19"/>
      <c r="B275" s="19"/>
      <c r="C275" s="20" t="s">
        <v>7</v>
      </c>
      <c r="D275" s="18" t="s">
        <v>6</v>
      </c>
      <c r="E275" s="34">
        <v>0</v>
      </c>
      <c r="F275" s="29">
        <v>0</v>
      </c>
      <c r="G275" s="34">
        <v>0</v>
      </c>
      <c r="H275" s="29">
        <v>0</v>
      </c>
      <c r="I275" s="34">
        <v>0</v>
      </c>
      <c r="J275" s="29">
        <v>0</v>
      </c>
      <c r="K275" s="34">
        <v>0</v>
      </c>
      <c r="L275" s="29">
        <v>0</v>
      </c>
      <c r="M275" s="34">
        <v>0</v>
      </c>
      <c r="N275" s="29">
        <v>0</v>
      </c>
      <c r="O275" s="35">
        <v>0</v>
      </c>
      <c r="P275" s="29">
        <v>0</v>
      </c>
      <c r="Q275" s="2"/>
      <c r="R275" s="2"/>
    </row>
    <row r="276" spans="1:18" ht="12.75">
      <c r="A276" s="23" t="s">
        <v>183</v>
      </c>
      <c r="B276" s="24"/>
      <c r="C276" s="24"/>
      <c r="D276" s="25"/>
      <c r="E276" s="36">
        <v>0</v>
      </c>
      <c r="F276" s="30">
        <v>0</v>
      </c>
      <c r="G276" s="36">
        <v>0</v>
      </c>
      <c r="H276" s="30">
        <v>0</v>
      </c>
      <c r="I276" s="36">
        <v>0</v>
      </c>
      <c r="J276" s="30">
        <v>0</v>
      </c>
      <c r="K276" s="36">
        <v>0</v>
      </c>
      <c r="L276" s="30">
        <v>0</v>
      </c>
      <c r="M276" s="36">
        <v>0</v>
      </c>
      <c r="N276" s="30">
        <v>0</v>
      </c>
      <c r="O276" s="37">
        <v>0</v>
      </c>
      <c r="P276" s="30">
        <v>0</v>
      </c>
      <c r="Q276" s="2"/>
      <c r="R276" s="2"/>
    </row>
    <row r="277" spans="1:18" ht="12.75">
      <c r="A277" s="17" t="s">
        <v>109</v>
      </c>
      <c r="B277" s="17" t="s">
        <v>13</v>
      </c>
      <c r="C277" s="17" t="s">
        <v>181</v>
      </c>
      <c r="D277" s="18" t="s">
        <v>14</v>
      </c>
      <c r="E277" s="34">
        <v>0</v>
      </c>
      <c r="F277" s="29">
        <v>0</v>
      </c>
      <c r="G277" s="34">
        <v>1</v>
      </c>
      <c r="H277" s="29">
        <v>171459.61</v>
      </c>
      <c r="I277" s="34">
        <v>6</v>
      </c>
      <c r="J277" s="29">
        <v>1028757.67</v>
      </c>
      <c r="K277" s="34">
        <v>1</v>
      </c>
      <c r="L277" s="29">
        <v>171459.61</v>
      </c>
      <c r="M277" s="34">
        <v>0</v>
      </c>
      <c r="N277" s="29">
        <v>0</v>
      </c>
      <c r="O277" s="35">
        <v>8</v>
      </c>
      <c r="P277" s="29">
        <v>1371676.89</v>
      </c>
      <c r="Q277" s="2"/>
      <c r="R277" s="2"/>
    </row>
    <row r="278" spans="1:18" ht="12.75">
      <c r="A278" s="23" t="s">
        <v>110</v>
      </c>
      <c r="B278" s="24"/>
      <c r="C278" s="24"/>
      <c r="D278" s="25"/>
      <c r="E278" s="36">
        <v>0</v>
      </c>
      <c r="F278" s="30">
        <v>0</v>
      </c>
      <c r="G278" s="36">
        <v>1</v>
      </c>
      <c r="H278" s="30">
        <v>171459.61</v>
      </c>
      <c r="I278" s="36">
        <v>6</v>
      </c>
      <c r="J278" s="30">
        <v>1028757.67</v>
      </c>
      <c r="K278" s="36">
        <v>1</v>
      </c>
      <c r="L278" s="30">
        <v>171459.61</v>
      </c>
      <c r="M278" s="36">
        <v>0</v>
      </c>
      <c r="N278" s="30">
        <v>0</v>
      </c>
      <c r="O278" s="37">
        <v>8</v>
      </c>
      <c r="P278" s="30">
        <v>1371676.89</v>
      </c>
      <c r="Q278" s="2"/>
      <c r="R278" s="2"/>
    </row>
    <row r="279" spans="1:18" ht="12.75">
      <c r="A279" s="17" t="s">
        <v>111</v>
      </c>
      <c r="B279" s="17" t="s">
        <v>4</v>
      </c>
      <c r="C279" s="17" t="s">
        <v>5</v>
      </c>
      <c r="D279" s="18" t="s">
        <v>6</v>
      </c>
      <c r="E279" s="34">
        <v>1</v>
      </c>
      <c r="F279" s="29">
        <v>1450.29</v>
      </c>
      <c r="G279" s="34">
        <v>16</v>
      </c>
      <c r="H279" s="29">
        <v>23204.61</v>
      </c>
      <c r="I279" s="34">
        <v>61</v>
      </c>
      <c r="J279" s="29">
        <v>88467.57</v>
      </c>
      <c r="K279" s="34">
        <v>12</v>
      </c>
      <c r="L279" s="29">
        <v>17403.46</v>
      </c>
      <c r="M279" s="34">
        <v>5</v>
      </c>
      <c r="N279" s="29">
        <v>7251.44</v>
      </c>
      <c r="O279" s="35">
        <v>95</v>
      </c>
      <c r="P279" s="29">
        <v>137777.37</v>
      </c>
      <c r="Q279" s="2"/>
      <c r="R279" s="2"/>
    </row>
    <row r="280" spans="1:18" ht="12.75">
      <c r="A280" s="19"/>
      <c r="B280" s="19"/>
      <c r="C280" s="20" t="s">
        <v>7</v>
      </c>
      <c r="D280" s="18" t="s">
        <v>6</v>
      </c>
      <c r="E280" s="34">
        <v>1</v>
      </c>
      <c r="F280" s="29">
        <v>733.37</v>
      </c>
      <c r="G280" s="34">
        <v>6</v>
      </c>
      <c r="H280" s="29">
        <v>4400.19</v>
      </c>
      <c r="I280" s="34">
        <v>23</v>
      </c>
      <c r="J280" s="29">
        <v>16867.4</v>
      </c>
      <c r="K280" s="34">
        <v>6</v>
      </c>
      <c r="L280" s="29">
        <v>4400.19</v>
      </c>
      <c r="M280" s="34">
        <v>4</v>
      </c>
      <c r="N280" s="29">
        <v>2933.46</v>
      </c>
      <c r="O280" s="35">
        <v>40</v>
      </c>
      <c r="P280" s="29">
        <v>29334.61</v>
      </c>
      <c r="Q280" s="2"/>
      <c r="R280" s="2"/>
    </row>
    <row r="281" spans="1:18" ht="12.75">
      <c r="A281" s="23" t="s">
        <v>112</v>
      </c>
      <c r="B281" s="24"/>
      <c r="C281" s="24"/>
      <c r="D281" s="25"/>
      <c r="E281" s="36">
        <v>2</v>
      </c>
      <c r="F281" s="30">
        <v>2183.66</v>
      </c>
      <c r="G281" s="36">
        <v>22</v>
      </c>
      <c r="H281" s="30">
        <v>27604.8</v>
      </c>
      <c r="I281" s="36">
        <v>84</v>
      </c>
      <c r="J281" s="30">
        <v>105334.97</v>
      </c>
      <c r="K281" s="36">
        <v>18</v>
      </c>
      <c r="L281" s="30">
        <v>21803.65</v>
      </c>
      <c r="M281" s="36">
        <v>9</v>
      </c>
      <c r="N281" s="30">
        <v>10184.9</v>
      </c>
      <c r="O281" s="37">
        <v>135</v>
      </c>
      <c r="P281" s="30">
        <v>167111.98</v>
      </c>
      <c r="Q281" s="2"/>
      <c r="R281" s="2"/>
    </row>
    <row r="282" spans="1:18" ht="12.75">
      <c r="A282" s="17" t="s">
        <v>113</v>
      </c>
      <c r="B282" s="17" t="s">
        <v>4</v>
      </c>
      <c r="C282" s="17" t="s">
        <v>5</v>
      </c>
      <c r="D282" s="18" t="s">
        <v>6</v>
      </c>
      <c r="E282" s="34">
        <v>55</v>
      </c>
      <c r="F282" s="29">
        <v>106296.88</v>
      </c>
      <c r="G282" s="34">
        <v>102</v>
      </c>
      <c r="H282" s="29">
        <v>197132.4</v>
      </c>
      <c r="I282" s="34">
        <v>558</v>
      </c>
      <c r="J282" s="29">
        <v>1078430.19</v>
      </c>
      <c r="K282" s="34">
        <v>401</v>
      </c>
      <c r="L282" s="29">
        <v>775000.91</v>
      </c>
      <c r="M282" s="34">
        <v>88</v>
      </c>
      <c r="N282" s="29">
        <v>170075.01</v>
      </c>
      <c r="O282" s="35">
        <v>1204</v>
      </c>
      <c r="P282" s="29">
        <v>2326935.39</v>
      </c>
      <c r="Q282" s="2"/>
      <c r="R282" s="2"/>
    </row>
    <row r="283" spans="1:18" ht="12.75">
      <c r="A283" s="23" t="s">
        <v>114</v>
      </c>
      <c r="B283" s="24"/>
      <c r="C283" s="24"/>
      <c r="D283" s="25"/>
      <c r="E283" s="36">
        <v>55</v>
      </c>
      <c r="F283" s="30">
        <v>106296.88</v>
      </c>
      <c r="G283" s="36">
        <v>102</v>
      </c>
      <c r="H283" s="30">
        <v>197132.4</v>
      </c>
      <c r="I283" s="36">
        <v>558</v>
      </c>
      <c r="J283" s="30">
        <v>1078430.19</v>
      </c>
      <c r="K283" s="36">
        <v>401</v>
      </c>
      <c r="L283" s="30">
        <v>775000.91</v>
      </c>
      <c r="M283" s="36">
        <v>88</v>
      </c>
      <c r="N283" s="30">
        <v>170075.01</v>
      </c>
      <c r="O283" s="37">
        <v>1204</v>
      </c>
      <c r="P283" s="30">
        <v>2326935.39</v>
      </c>
      <c r="Q283" s="2"/>
      <c r="R283" s="2"/>
    </row>
    <row r="284" spans="1:18" ht="12.75">
      <c r="A284" s="17" t="s">
        <v>115</v>
      </c>
      <c r="B284" s="17" t="s">
        <v>4</v>
      </c>
      <c r="C284" s="17" t="s">
        <v>5</v>
      </c>
      <c r="D284" s="18" t="s">
        <v>6</v>
      </c>
      <c r="E284" s="34">
        <v>6</v>
      </c>
      <c r="F284" s="29">
        <v>13586.68</v>
      </c>
      <c r="G284" s="34">
        <v>42</v>
      </c>
      <c r="H284" s="29">
        <v>95106.77</v>
      </c>
      <c r="I284" s="34">
        <v>138</v>
      </c>
      <c r="J284" s="29">
        <v>312493.66</v>
      </c>
      <c r="K284" s="34">
        <v>95</v>
      </c>
      <c r="L284" s="29">
        <v>215122.45</v>
      </c>
      <c r="M284" s="34">
        <v>6</v>
      </c>
      <c r="N284" s="29">
        <v>13586.68</v>
      </c>
      <c r="O284" s="35">
        <v>287</v>
      </c>
      <c r="P284" s="29">
        <v>649896.24</v>
      </c>
      <c r="Q284" s="2"/>
      <c r="R284" s="2"/>
    </row>
    <row r="285" spans="1:18" ht="12.75">
      <c r="A285" s="23" t="s">
        <v>116</v>
      </c>
      <c r="B285" s="24"/>
      <c r="C285" s="24"/>
      <c r="D285" s="25"/>
      <c r="E285" s="36">
        <v>6</v>
      </c>
      <c r="F285" s="30">
        <v>13586.68</v>
      </c>
      <c r="G285" s="36">
        <v>42</v>
      </c>
      <c r="H285" s="30">
        <v>95106.77</v>
      </c>
      <c r="I285" s="36">
        <v>138</v>
      </c>
      <c r="J285" s="30">
        <v>312493.66</v>
      </c>
      <c r="K285" s="36">
        <v>95</v>
      </c>
      <c r="L285" s="30">
        <v>215122.45</v>
      </c>
      <c r="M285" s="36">
        <v>6</v>
      </c>
      <c r="N285" s="30">
        <v>13586.68</v>
      </c>
      <c r="O285" s="37">
        <v>287</v>
      </c>
      <c r="P285" s="30">
        <v>649896.24</v>
      </c>
      <c r="Q285" s="2"/>
      <c r="R285" s="2"/>
    </row>
    <row r="286" spans="1:18" ht="12.75">
      <c r="A286" s="17" t="s">
        <v>117</v>
      </c>
      <c r="B286" s="17" t="s">
        <v>4</v>
      </c>
      <c r="C286" s="17" t="s">
        <v>5</v>
      </c>
      <c r="D286" s="18" t="s">
        <v>6</v>
      </c>
      <c r="E286" s="34">
        <v>0</v>
      </c>
      <c r="F286" s="29">
        <v>0</v>
      </c>
      <c r="G286" s="34">
        <v>1</v>
      </c>
      <c r="H286" s="29">
        <v>1390.39</v>
      </c>
      <c r="I286" s="34">
        <v>59</v>
      </c>
      <c r="J286" s="29">
        <v>82033.24</v>
      </c>
      <c r="K286" s="34">
        <v>50</v>
      </c>
      <c r="L286" s="29">
        <v>69519.7</v>
      </c>
      <c r="M286" s="34">
        <v>0</v>
      </c>
      <c r="N286" s="29">
        <v>0</v>
      </c>
      <c r="O286" s="35">
        <v>110</v>
      </c>
      <c r="P286" s="29">
        <v>152943.33</v>
      </c>
      <c r="Q286" s="2"/>
      <c r="R286" s="2"/>
    </row>
    <row r="287" spans="1:18" ht="12.75">
      <c r="A287" s="23" t="s">
        <v>118</v>
      </c>
      <c r="B287" s="24"/>
      <c r="C287" s="24"/>
      <c r="D287" s="25"/>
      <c r="E287" s="36">
        <v>0</v>
      </c>
      <c r="F287" s="30">
        <v>0</v>
      </c>
      <c r="G287" s="36">
        <v>1</v>
      </c>
      <c r="H287" s="30">
        <v>1390.39</v>
      </c>
      <c r="I287" s="36">
        <v>59</v>
      </c>
      <c r="J287" s="30">
        <v>82033.24</v>
      </c>
      <c r="K287" s="36">
        <v>50</v>
      </c>
      <c r="L287" s="30">
        <v>69519.7</v>
      </c>
      <c r="M287" s="36">
        <v>0</v>
      </c>
      <c r="N287" s="30">
        <v>0</v>
      </c>
      <c r="O287" s="37">
        <v>110</v>
      </c>
      <c r="P287" s="30">
        <v>152943.33</v>
      </c>
      <c r="Q287" s="2"/>
      <c r="R287" s="2"/>
    </row>
    <row r="288" spans="1:18" ht="12.75">
      <c r="A288" s="17" t="s">
        <v>119</v>
      </c>
      <c r="B288" s="17" t="s">
        <v>4</v>
      </c>
      <c r="C288" s="17" t="s">
        <v>5</v>
      </c>
      <c r="D288" s="18" t="s">
        <v>6</v>
      </c>
      <c r="E288" s="34">
        <v>7</v>
      </c>
      <c r="F288" s="29">
        <v>12737.95</v>
      </c>
      <c r="G288" s="34">
        <v>94</v>
      </c>
      <c r="H288" s="29">
        <v>171052.43</v>
      </c>
      <c r="I288" s="34">
        <v>92</v>
      </c>
      <c r="J288" s="29">
        <v>167413.02</v>
      </c>
      <c r="K288" s="34">
        <v>123</v>
      </c>
      <c r="L288" s="29">
        <v>223823.93</v>
      </c>
      <c r="M288" s="34">
        <v>3</v>
      </c>
      <c r="N288" s="29">
        <v>5459.12</v>
      </c>
      <c r="O288" s="35">
        <v>319</v>
      </c>
      <c r="P288" s="29">
        <v>580486.45</v>
      </c>
      <c r="Q288" s="2"/>
      <c r="R288" s="2"/>
    </row>
    <row r="289" spans="1:18" ht="12.75">
      <c r="A289" s="23" t="s">
        <v>120</v>
      </c>
      <c r="B289" s="24"/>
      <c r="C289" s="24"/>
      <c r="D289" s="25"/>
      <c r="E289" s="36">
        <v>7</v>
      </c>
      <c r="F289" s="30">
        <v>12737.95</v>
      </c>
      <c r="G289" s="36">
        <v>94</v>
      </c>
      <c r="H289" s="30">
        <v>171052.43</v>
      </c>
      <c r="I289" s="36">
        <v>92</v>
      </c>
      <c r="J289" s="30">
        <v>167413.02</v>
      </c>
      <c r="K289" s="36">
        <v>123</v>
      </c>
      <c r="L289" s="30">
        <v>223823.93</v>
      </c>
      <c r="M289" s="36">
        <v>3</v>
      </c>
      <c r="N289" s="30">
        <v>5459.12</v>
      </c>
      <c r="O289" s="37">
        <v>319</v>
      </c>
      <c r="P289" s="30">
        <v>580486.45</v>
      </c>
      <c r="Q289" s="2"/>
      <c r="R289" s="2"/>
    </row>
    <row r="290" spans="1:18" ht="12.75">
      <c r="A290" s="17" t="s">
        <v>121</v>
      </c>
      <c r="B290" s="17" t="s">
        <v>4</v>
      </c>
      <c r="C290" s="17" t="s">
        <v>5</v>
      </c>
      <c r="D290" s="18" t="s">
        <v>6</v>
      </c>
      <c r="E290" s="34">
        <v>1</v>
      </c>
      <c r="F290" s="29">
        <v>889.98</v>
      </c>
      <c r="G290" s="34">
        <v>0</v>
      </c>
      <c r="H290" s="29">
        <v>0</v>
      </c>
      <c r="I290" s="34">
        <v>21</v>
      </c>
      <c r="J290" s="29">
        <v>18689.51</v>
      </c>
      <c r="K290" s="34">
        <v>15</v>
      </c>
      <c r="L290" s="29">
        <v>13349.65</v>
      </c>
      <c r="M290" s="34">
        <v>0</v>
      </c>
      <c r="N290" s="29">
        <v>0</v>
      </c>
      <c r="O290" s="35">
        <v>37</v>
      </c>
      <c r="P290" s="29">
        <v>32929.14</v>
      </c>
      <c r="Q290" s="2"/>
      <c r="R290" s="2"/>
    </row>
    <row r="291" spans="1:18" ht="12.75">
      <c r="A291" s="23" t="s">
        <v>122</v>
      </c>
      <c r="B291" s="24"/>
      <c r="C291" s="24"/>
      <c r="D291" s="25"/>
      <c r="E291" s="36">
        <v>1</v>
      </c>
      <c r="F291" s="30">
        <v>889.98</v>
      </c>
      <c r="G291" s="36">
        <v>0</v>
      </c>
      <c r="H291" s="30">
        <v>0</v>
      </c>
      <c r="I291" s="36">
        <v>21</v>
      </c>
      <c r="J291" s="30">
        <v>18689.51</v>
      </c>
      <c r="K291" s="36">
        <v>15</v>
      </c>
      <c r="L291" s="30">
        <v>13349.65</v>
      </c>
      <c r="M291" s="36">
        <v>0</v>
      </c>
      <c r="N291" s="30">
        <v>0</v>
      </c>
      <c r="O291" s="37">
        <v>37</v>
      </c>
      <c r="P291" s="30">
        <v>32929.14</v>
      </c>
      <c r="Q291" s="2"/>
      <c r="R291" s="2"/>
    </row>
    <row r="292" spans="1:18" ht="12.75">
      <c r="A292" s="17" t="s">
        <v>194</v>
      </c>
      <c r="B292" s="17" t="s">
        <v>4</v>
      </c>
      <c r="C292" s="17" t="s">
        <v>5</v>
      </c>
      <c r="D292" s="18" t="s">
        <v>6</v>
      </c>
      <c r="E292" s="34">
        <v>1</v>
      </c>
      <c r="F292" s="29">
        <v>1086.5</v>
      </c>
      <c r="G292" s="34">
        <v>0</v>
      </c>
      <c r="H292" s="29">
        <v>0</v>
      </c>
      <c r="I292" s="34">
        <v>6</v>
      </c>
      <c r="J292" s="29">
        <v>6518.99</v>
      </c>
      <c r="K292" s="34">
        <v>6</v>
      </c>
      <c r="L292" s="29">
        <v>6518.99</v>
      </c>
      <c r="M292" s="34">
        <v>4</v>
      </c>
      <c r="N292" s="29">
        <v>4345.99</v>
      </c>
      <c r="O292" s="35">
        <v>17</v>
      </c>
      <c r="P292" s="29">
        <v>18470.47</v>
      </c>
      <c r="Q292" s="2"/>
      <c r="R292" s="2"/>
    </row>
    <row r="293" spans="1:18" ht="12.75">
      <c r="A293" s="19"/>
      <c r="B293" s="19"/>
      <c r="C293" s="20" t="s">
        <v>18</v>
      </c>
      <c r="D293" s="18" t="s">
        <v>6</v>
      </c>
      <c r="E293" s="34">
        <v>1</v>
      </c>
      <c r="F293" s="29">
        <v>461.6</v>
      </c>
      <c r="G293" s="34">
        <v>3</v>
      </c>
      <c r="H293" s="29">
        <v>1384.8</v>
      </c>
      <c r="I293" s="34">
        <v>8</v>
      </c>
      <c r="J293" s="29">
        <v>3692.79</v>
      </c>
      <c r="K293" s="34">
        <v>9</v>
      </c>
      <c r="L293" s="29">
        <v>4154.39</v>
      </c>
      <c r="M293" s="34">
        <v>1</v>
      </c>
      <c r="N293" s="29">
        <v>461.6</v>
      </c>
      <c r="O293" s="35">
        <v>22</v>
      </c>
      <c r="P293" s="29">
        <v>10155.18</v>
      </c>
      <c r="Q293" s="2"/>
      <c r="R293" s="2"/>
    </row>
    <row r="294" spans="1:18" ht="12.75">
      <c r="A294" s="19"/>
      <c r="B294" s="19"/>
      <c r="C294" s="20" t="s">
        <v>7</v>
      </c>
      <c r="D294" s="18" t="s">
        <v>6</v>
      </c>
      <c r="E294" s="34">
        <v>0</v>
      </c>
      <c r="F294" s="29">
        <v>0</v>
      </c>
      <c r="G294" s="34">
        <v>4</v>
      </c>
      <c r="H294" s="29">
        <v>1483.81</v>
      </c>
      <c r="I294" s="34">
        <v>1</v>
      </c>
      <c r="J294" s="29">
        <v>370.95</v>
      </c>
      <c r="K294" s="34">
        <v>13</v>
      </c>
      <c r="L294" s="29">
        <v>4822.39</v>
      </c>
      <c r="M294" s="34">
        <v>11</v>
      </c>
      <c r="N294" s="29">
        <v>4080.48</v>
      </c>
      <c r="O294" s="35">
        <v>29</v>
      </c>
      <c r="P294" s="29">
        <v>10757.63</v>
      </c>
      <c r="Q294" s="2"/>
      <c r="R294" s="2"/>
    </row>
    <row r="295" spans="1:18" ht="12.75">
      <c r="A295" s="23" t="s">
        <v>195</v>
      </c>
      <c r="B295" s="24"/>
      <c r="C295" s="24"/>
      <c r="D295" s="25"/>
      <c r="E295" s="36">
        <v>2</v>
      </c>
      <c r="F295" s="30">
        <v>1548.1</v>
      </c>
      <c r="G295" s="36">
        <v>7</v>
      </c>
      <c r="H295" s="30">
        <v>2868.61</v>
      </c>
      <c r="I295" s="36">
        <v>15</v>
      </c>
      <c r="J295" s="30">
        <v>10582.73</v>
      </c>
      <c r="K295" s="36">
        <v>28</v>
      </c>
      <c r="L295" s="30">
        <v>15495.77</v>
      </c>
      <c r="M295" s="36">
        <v>16</v>
      </c>
      <c r="N295" s="30">
        <v>8888.07</v>
      </c>
      <c r="O295" s="37">
        <v>68</v>
      </c>
      <c r="P295" s="30">
        <v>39383.28</v>
      </c>
      <c r="Q295" s="2"/>
      <c r="R295" s="2"/>
    </row>
    <row r="296" spans="1:18" ht="12.75">
      <c r="A296" s="17" t="s">
        <v>163</v>
      </c>
      <c r="B296" s="17" t="s">
        <v>4</v>
      </c>
      <c r="C296" s="17" t="s">
        <v>5</v>
      </c>
      <c r="D296" s="18" t="s">
        <v>6</v>
      </c>
      <c r="E296" s="34">
        <v>1</v>
      </c>
      <c r="F296" s="29">
        <v>1132.6</v>
      </c>
      <c r="G296" s="34">
        <v>20</v>
      </c>
      <c r="H296" s="29">
        <v>22652</v>
      </c>
      <c r="I296" s="34">
        <v>4</v>
      </c>
      <c r="J296" s="29">
        <v>4530.4</v>
      </c>
      <c r="K296" s="34">
        <v>22</v>
      </c>
      <c r="L296" s="29">
        <v>24917.2</v>
      </c>
      <c r="M296" s="34">
        <v>0</v>
      </c>
      <c r="N296" s="29">
        <v>0</v>
      </c>
      <c r="O296" s="35">
        <v>47</v>
      </c>
      <c r="P296" s="29">
        <v>53232.2</v>
      </c>
      <c r="Q296" s="2"/>
      <c r="R296" s="2"/>
    </row>
    <row r="297" spans="1:18" ht="12.75">
      <c r="A297" s="19"/>
      <c r="B297" s="19"/>
      <c r="C297" s="20" t="s">
        <v>18</v>
      </c>
      <c r="D297" s="18" t="s">
        <v>6</v>
      </c>
      <c r="E297" s="34">
        <v>1</v>
      </c>
      <c r="F297" s="29">
        <v>461.6</v>
      </c>
      <c r="G297" s="34">
        <v>14</v>
      </c>
      <c r="H297" s="29">
        <v>6462.41</v>
      </c>
      <c r="I297" s="34">
        <v>4</v>
      </c>
      <c r="J297" s="29">
        <v>1846.4</v>
      </c>
      <c r="K297" s="34">
        <v>19</v>
      </c>
      <c r="L297" s="29">
        <v>8770.41</v>
      </c>
      <c r="M297" s="34">
        <v>0</v>
      </c>
      <c r="N297" s="29">
        <v>0</v>
      </c>
      <c r="O297" s="35">
        <v>38</v>
      </c>
      <c r="P297" s="29">
        <v>17540.82</v>
      </c>
      <c r="Q297" s="2"/>
      <c r="R297" s="2"/>
    </row>
    <row r="298" spans="1:18" ht="12.75">
      <c r="A298" s="19"/>
      <c r="B298" s="19"/>
      <c r="C298" s="20" t="s">
        <v>7</v>
      </c>
      <c r="D298" s="18" t="s">
        <v>6</v>
      </c>
      <c r="E298" s="34">
        <v>1</v>
      </c>
      <c r="F298" s="29">
        <v>321.08</v>
      </c>
      <c r="G298" s="34">
        <v>12</v>
      </c>
      <c r="H298" s="29">
        <v>3852.98</v>
      </c>
      <c r="I298" s="34">
        <v>3</v>
      </c>
      <c r="J298" s="29">
        <v>963.25</v>
      </c>
      <c r="K298" s="34">
        <v>19</v>
      </c>
      <c r="L298" s="29">
        <v>6100.55</v>
      </c>
      <c r="M298" s="34">
        <v>1</v>
      </c>
      <c r="N298" s="29">
        <v>321.08</v>
      </c>
      <c r="O298" s="35">
        <v>36</v>
      </c>
      <c r="P298" s="29">
        <v>11558.94</v>
      </c>
      <c r="Q298" s="2"/>
      <c r="R298" s="2"/>
    </row>
    <row r="299" spans="1:18" ht="12.75">
      <c r="A299" s="23" t="s">
        <v>164</v>
      </c>
      <c r="B299" s="24"/>
      <c r="C299" s="24"/>
      <c r="D299" s="25"/>
      <c r="E299" s="36">
        <v>3</v>
      </c>
      <c r="F299" s="30">
        <v>1915.28</v>
      </c>
      <c r="G299" s="36">
        <v>46</v>
      </c>
      <c r="H299" s="30">
        <v>32967.39</v>
      </c>
      <c r="I299" s="36">
        <v>11</v>
      </c>
      <c r="J299" s="30">
        <v>7340.05</v>
      </c>
      <c r="K299" s="36">
        <v>60</v>
      </c>
      <c r="L299" s="30">
        <v>39788.16</v>
      </c>
      <c r="M299" s="36">
        <v>1</v>
      </c>
      <c r="N299" s="30">
        <v>321.08</v>
      </c>
      <c r="O299" s="37">
        <v>121</v>
      </c>
      <c r="P299" s="30">
        <v>82331.96</v>
      </c>
      <c r="Q299" s="2"/>
      <c r="R299" s="2"/>
    </row>
    <row r="300" spans="1:18" ht="12.75">
      <c r="A300" s="17" t="s">
        <v>196</v>
      </c>
      <c r="B300" s="17" t="s">
        <v>13</v>
      </c>
      <c r="C300" s="17" t="s">
        <v>181</v>
      </c>
      <c r="D300" s="18" t="s">
        <v>14</v>
      </c>
      <c r="E300" s="34">
        <v>1</v>
      </c>
      <c r="F300" s="29">
        <v>26960.79</v>
      </c>
      <c r="G300" s="34">
        <v>7</v>
      </c>
      <c r="H300" s="29">
        <v>188725.53</v>
      </c>
      <c r="I300" s="34">
        <v>90</v>
      </c>
      <c r="J300" s="29">
        <v>2426471.1</v>
      </c>
      <c r="K300" s="34">
        <v>18</v>
      </c>
      <c r="L300" s="29">
        <v>485294.22</v>
      </c>
      <c r="M300" s="34">
        <v>1</v>
      </c>
      <c r="N300" s="29">
        <v>26960.79</v>
      </c>
      <c r="O300" s="35">
        <v>117</v>
      </c>
      <c r="P300" s="29">
        <v>3154412.43</v>
      </c>
      <c r="Q300" s="2"/>
      <c r="R300" s="2"/>
    </row>
    <row r="301" spans="1:18" ht="12.75">
      <c r="A301" s="19"/>
      <c r="B301" s="17" t="s">
        <v>8</v>
      </c>
      <c r="C301" s="17" t="s">
        <v>181</v>
      </c>
      <c r="D301" s="18" t="s">
        <v>9</v>
      </c>
      <c r="E301" s="34">
        <v>1</v>
      </c>
      <c r="F301" s="29">
        <v>31159.96</v>
      </c>
      <c r="G301" s="34">
        <v>10</v>
      </c>
      <c r="H301" s="29">
        <v>311599.6</v>
      </c>
      <c r="I301" s="34">
        <v>83</v>
      </c>
      <c r="J301" s="29">
        <v>2586276.71</v>
      </c>
      <c r="K301" s="34">
        <v>17</v>
      </c>
      <c r="L301" s="29">
        <v>529719.33</v>
      </c>
      <c r="M301" s="34">
        <v>2</v>
      </c>
      <c r="N301" s="29">
        <v>62319.92</v>
      </c>
      <c r="O301" s="35">
        <v>113</v>
      </c>
      <c r="P301" s="29">
        <v>3521075.52</v>
      </c>
      <c r="Q301" s="2"/>
      <c r="R301" s="2"/>
    </row>
    <row r="302" spans="1:18" ht="12.75">
      <c r="A302" s="23" t="s">
        <v>197</v>
      </c>
      <c r="B302" s="24"/>
      <c r="C302" s="24"/>
      <c r="D302" s="25"/>
      <c r="E302" s="36">
        <v>2</v>
      </c>
      <c r="F302" s="30">
        <v>58120.75</v>
      </c>
      <c r="G302" s="36">
        <v>17</v>
      </c>
      <c r="H302" s="30">
        <v>500325.13</v>
      </c>
      <c r="I302" s="36">
        <v>173</v>
      </c>
      <c r="J302" s="30">
        <v>5012747.81</v>
      </c>
      <c r="K302" s="36">
        <v>35</v>
      </c>
      <c r="L302" s="30">
        <v>1015013.55</v>
      </c>
      <c r="M302" s="36">
        <v>3</v>
      </c>
      <c r="N302" s="30">
        <v>89280.71</v>
      </c>
      <c r="O302" s="37">
        <v>230</v>
      </c>
      <c r="P302" s="30">
        <v>6675487.949999999</v>
      </c>
      <c r="Q302" s="2"/>
      <c r="R302" s="2"/>
    </row>
    <row r="303" spans="1:18" ht="12.75">
      <c r="A303" s="17" t="s">
        <v>123</v>
      </c>
      <c r="B303" s="17" t="s">
        <v>4</v>
      </c>
      <c r="C303" s="17" t="s">
        <v>5</v>
      </c>
      <c r="D303" s="18" t="s">
        <v>6</v>
      </c>
      <c r="E303" s="34">
        <v>0</v>
      </c>
      <c r="F303" s="29">
        <v>0</v>
      </c>
      <c r="G303" s="34">
        <v>192</v>
      </c>
      <c r="H303" s="29">
        <v>345333.98</v>
      </c>
      <c r="I303" s="34">
        <v>2</v>
      </c>
      <c r="J303" s="29">
        <v>3597.23</v>
      </c>
      <c r="K303" s="34">
        <v>28</v>
      </c>
      <c r="L303" s="29">
        <v>50361.21</v>
      </c>
      <c r="M303" s="34">
        <v>1</v>
      </c>
      <c r="N303" s="29">
        <v>1798.61</v>
      </c>
      <c r="O303" s="35">
        <v>223</v>
      </c>
      <c r="P303" s="29">
        <v>401091.03</v>
      </c>
      <c r="Q303" s="2"/>
      <c r="R303" s="2"/>
    </row>
    <row r="304" spans="1:18" ht="12.75">
      <c r="A304" s="19"/>
      <c r="B304" s="19"/>
      <c r="C304" s="20" t="s">
        <v>18</v>
      </c>
      <c r="D304" s="18" t="s">
        <v>6</v>
      </c>
      <c r="E304" s="34">
        <v>0</v>
      </c>
      <c r="F304" s="29">
        <v>0</v>
      </c>
      <c r="G304" s="34">
        <v>5</v>
      </c>
      <c r="H304" s="29">
        <v>3759.7</v>
      </c>
      <c r="I304" s="34">
        <v>15</v>
      </c>
      <c r="J304" s="29">
        <v>11279.1</v>
      </c>
      <c r="K304" s="34">
        <v>226</v>
      </c>
      <c r="L304" s="29">
        <v>169938.45</v>
      </c>
      <c r="M304" s="34">
        <v>4</v>
      </c>
      <c r="N304" s="29">
        <v>3007.76</v>
      </c>
      <c r="O304" s="35">
        <v>250</v>
      </c>
      <c r="P304" s="29">
        <v>187985.01</v>
      </c>
      <c r="Q304" s="2"/>
      <c r="R304" s="2"/>
    </row>
    <row r="305" spans="1:18" ht="12.75">
      <c r="A305" s="19"/>
      <c r="B305" s="19"/>
      <c r="C305" s="20" t="s">
        <v>7</v>
      </c>
      <c r="D305" s="18" t="s">
        <v>6</v>
      </c>
      <c r="E305" s="34">
        <v>3</v>
      </c>
      <c r="F305" s="29">
        <v>1712.87</v>
      </c>
      <c r="G305" s="34">
        <v>449</v>
      </c>
      <c r="H305" s="29">
        <v>256359.76</v>
      </c>
      <c r="I305" s="34">
        <v>2</v>
      </c>
      <c r="J305" s="29">
        <v>1141.91</v>
      </c>
      <c r="K305" s="34">
        <v>81</v>
      </c>
      <c r="L305" s="29">
        <v>46247.53</v>
      </c>
      <c r="M305" s="34">
        <v>2</v>
      </c>
      <c r="N305" s="29">
        <v>1141.91</v>
      </c>
      <c r="O305" s="35">
        <v>537</v>
      </c>
      <c r="P305" s="29">
        <v>306603.98</v>
      </c>
      <c r="Q305" s="2"/>
      <c r="R305" s="2"/>
    </row>
    <row r="306" spans="1:18" ht="12.75">
      <c r="A306" s="23" t="s">
        <v>124</v>
      </c>
      <c r="B306" s="24"/>
      <c r="C306" s="24"/>
      <c r="D306" s="25"/>
      <c r="E306" s="36">
        <v>3</v>
      </c>
      <c r="F306" s="30">
        <v>1712.87</v>
      </c>
      <c r="G306" s="36">
        <v>646</v>
      </c>
      <c r="H306" s="30">
        <v>605453.44</v>
      </c>
      <c r="I306" s="36">
        <v>19</v>
      </c>
      <c r="J306" s="30">
        <v>16018.24</v>
      </c>
      <c r="K306" s="36">
        <v>335</v>
      </c>
      <c r="L306" s="30">
        <v>266547.19</v>
      </c>
      <c r="M306" s="36">
        <v>7</v>
      </c>
      <c r="N306" s="30">
        <v>5948.28</v>
      </c>
      <c r="O306" s="37">
        <v>1010</v>
      </c>
      <c r="P306" s="30">
        <v>895680.02</v>
      </c>
      <c r="Q306" s="2"/>
      <c r="R306" s="2"/>
    </row>
    <row r="307" spans="1:18" ht="12.75">
      <c r="A307" s="17" t="s">
        <v>125</v>
      </c>
      <c r="B307" s="17" t="s">
        <v>4</v>
      </c>
      <c r="C307" s="17" t="s">
        <v>5</v>
      </c>
      <c r="D307" s="18" t="s">
        <v>6</v>
      </c>
      <c r="E307" s="34">
        <v>2</v>
      </c>
      <c r="F307" s="29">
        <v>2640.67</v>
      </c>
      <c r="G307" s="34">
        <v>4</v>
      </c>
      <c r="H307" s="29">
        <v>4535.26</v>
      </c>
      <c r="I307" s="34">
        <v>61</v>
      </c>
      <c r="J307" s="29">
        <v>55363.75</v>
      </c>
      <c r="K307" s="34">
        <v>110</v>
      </c>
      <c r="L307" s="29">
        <v>229143.13</v>
      </c>
      <c r="M307" s="34">
        <v>0</v>
      </c>
      <c r="N307" s="29">
        <v>0</v>
      </c>
      <c r="O307" s="35">
        <v>177</v>
      </c>
      <c r="P307" s="29">
        <v>291682.81</v>
      </c>
      <c r="Q307" s="2"/>
      <c r="R307" s="2"/>
    </row>
    <row r="308" spans="1:18" ht="12.75">
      <c r="A308" s="23" t="s">
        <v>126</v>
      </c>
      <c r="B308" s="24"/>
      <c r="C308" s="24"/>
      <c r="D308" s="25"/>
      <c r="E308" s="36">
        <v>2</v>
      </c>
      <c r="F308" s="30">
        <v>2640.67</v>
      </c>
      <c r="G308" s="36">
        <v>4</v>
      </c>
      <c r="H308" s="30">
        <v>4535.26</v>
      </c>
      <c r="I308" s="36">
        <v>61</v>
      </c>
      <c r="J308" s="30">
        <v>55363.75</v>
      </c>
      <c r="K308" s="36">
        <v>110</v>
      </c>
      <c r="L308" s="30">
        <v>229143.13</v>
      </c>
      <c r="M308" s="36">
        <v>0</v>
      </c>
      <c r="N308" s="30">
        <v>0</v>
      </c>
      <c r="O308" s="37">
        <v>177</v>
      </c>
      <c r="P308" s="30">
        <v>291682.81</v>
      </c>
      <c r="Q308" s="2"/>
      <c r="R308" s="2"/>
    </row>
    <row r="309" spans="1:18" ht="12.75">
      <c r="A309" s="17" t="s">
        <v>184</v>
      </c>
      <c r="B309" s="17" t="s">
        <v>4</v>
      </c>
      <c r="C309" s="17" t="s">
        <v>5</v>
      </c>
      <c r="D309" s="18" t="s">
        <v>6</v>
      </c>
      <c r="E309" s="34">
        <v>0</v>
      </c>
      <c r="F309" s="29">
        <v>0</v>
      </c>
      <c r="G309" s="34">
        <v>0</v>
      </c>
      <c r="H309" s="29">
        <v>0</v>
      </c>
      <c r="I309" s="34">
        <v>0</v>
      </c>
      <c r="J309" s="29">
        <v>0</v>
      </c>
      <c r="K309" s="34">
        <v>0</v>
      </c>
      <c r="L309" s="29">
        <v>0</v>
      </c>
      <c r="M309" s="34">
        <v>0</v>
      </c>
      <c r="N309" s="29">
        <v>0</v>
      </c>
      <c r="O309" s="35">
        <v>0</v>
      </c>
      <c r="P309" s="29">
        <v>0</v>
      </c>
      <c r="Q309" s="2"/>
      <c r="R309" s="2"/>
    </row>
    <row r="310" spans="1:18" ht="12.75">
      <c r="A310" s="19"/>
      <c r="B310" s="19"/>
      <c r="C310" s="20" t="s">
        <v>7</v>
      </c>
      <c r="D310" s="18" t="s">
        <v>6</v>
      </c>
      <c r="E310" s="34">
        <v>0</v>
      </c>
      <c r="F310" s="29">
        <v>0</v>
      </c>
      <c r="G310" s="34">
        <v>0</v>
      </c>
      <c r="H310" s="29">
        <v>0</v>
      </c>
      <c r="I310" s="34">
        <v>0</v>
      </c>
      <c r="J310" s="29">
        <v>0</v>
      </c>
      <c r="K310" s="34">
        <v>0</v>
      </c>
      <c r="L310" s="29">
        <v>0</v>
      </c>
      <c r="M310" s="34">
        <v>0</v>
      </c>
      <c r="N310" s="29">
        <v>0</v>
      </c>
      <c r="O310" s="35">
        <v>0</v>
      </c>
      <c r="P310" s="29">
        <v>0</v>
      </c>
      <c r="Q310" s="2"/>
      <c r="R310" s="2"/>
    </row>
    <row r="311" spans="1:18" ht="12.75">
      <c r="A311" s="23" t="s">
        <v>185</v>
      </c>
      <c r="B311" s="24"/>
      <c r="C311" s="24"/>
      <c r="D311" s="25"/>
      <c r="E311" s="36">
        <v>0</v>
      </c>
      <c r="F311" s="30">
        <v>0</v>
      </c>
      <c r="G311" s="36">
        <v>0</v>
      </c>
      <c r="H311" s="30">
        <v>0</v>
      </c>
      <c r="I311" s="36">
        <v>0</v>
      </c>
      <c r="J311" s="30">
        <v>0</v>
      </c>
      <c r="K311" s="36">
        <v>0</v>
      </c>
      <c r="L311" s="30">
        <v>0</v>
      </c>
      <c r="M311" s="36">
        <v>0</v>
      </c>
      <c r="N311" s="30">
        <v>0</v>
      </c>
      <c r="O311" s="37">
        <v>0</v>
      </c>
      <c r="P311" s="30">
        <v>0</v>
      </c>
      <c r="Q311" s="2"/>
      <c r="R311" s="2"/>
    </row>
    <row r="312" spans="1:18" ht="12.75">
      <c r="A312" s="17" t="s">
        <v>127</v>
      </c>
      <c r="B312" s="17" t="s">
        <v>13</v>
      </c>
      <c r="C312" s="17" t="s">
        <v>181</v>
      </c>
      <c r="D312" s="18" t="s">
        <v>14</v>
      </c>
      <c r="E312" s="34">
        <v>0</v>
      </c>
      <c r="F312" s="29">
        <v>0</v>
      </c>
      <c r="G312" s="34">
        <v>0</v>
      </c>
      <c r="H312" s="29">
        <v>0</v>
      </c>
      <c r="I312" s="34">
        <v>0</v>
      </c>
      <c r="J312" s="29">
        <v>0</v>
      </c>
      <c r="K312" s="34">
        <v>0</v>
      </c>
      <c r="L312" s="29">
        <v>0</v>
      </c>
      <c r="M312" s="34">
        <v>160</v>
      </c>
      <c r="N312" s="29">
        <v>711681.6</v>
      </c>
      <c r="O312" s="35">
        <v>160</v>
      </c>
      <c r="P312" s="29">
        <v>711681.6</v>
      </c>
      <c r="Q312" s="2"/>
      <c r="R312" s="2"/>
    </row>
    <row r="313" spans="1:18" ht="12.75">
      <c r="A313" s="19"/>
      <c r="B313" s="17" t="s">
        <v>4</v>
      </c>
      <c r="C313" s="17" t="s">
        <v>5</v>
      </c>
      <c r="D313" s="18" t="s">
        <v>6</v>
      </c>
      <c r="E313" s="34">
        <v>28</v>
      </c>
      <c r="F313" s="29">
        <v>47221.72</v>
      </c>
      <c r="G313" s="34">
        <v>445</v>
      </c>
      <c r="H313" s="29">
        <v>750488.11</v>
      </c>
      <c r="I313" s="34">
        <v>45</v>
      </c>
      <c r="J313" s="29">
        <v>75892.06</v>
      </c>
      <c r="K313" s="34">
        <v>273</v>
      </c>
      <c r="L313" s="29">
        <v>460411.81</v>
      </c>
      <c r="M313" s="34">
        <v>11</v>
      </c>
      <c r="N313" s="29">
        <v>18551.39</v>
      </c>
      <c r="O313" s="35">
        <v>802</v>
      </c>
      <c r="P313" s="29">
        <v>1352565.09</v>
      </c>
      <c r="Q313" s="2"/>
      <c r="R313" s="2"/>
    </row>
    <row r="314" spans="1:18" ht="12.75">
      <c r="A314" s="23" t="s">
        <v>128</v>
      </c>
      <c r="B314" s="24"/>
      <c r="C314" s="24"/>
      <c r="D314" s="25"/>
      <c r="E314" s="36">
        <v>28</v>
      </c>
      <c r="F314" s="30">
        <v>47221.72</v>
      </c>
      <c r="G314" s="36">
        <v>445</v>
      </c>
      <c r="H314" s="30">
        <v>750488.11</v>
      </c>
      <c r="I314" s="36">
        <v>45</v>
      </c>
      <c r="J314" s="30">
        <v>75892.06</v>
      </c>
      <c r="K314" s="36">
        <v>273</v>
      </c>
      <c r="L314" s="30">
        <v>460411.81</v>
      </c>
      <c r="M314" s="36">
        <v>171</v>
      </c>
      <c r="N314" s="30">
        <v>730232.99</v>
      </c>
      <c r="O314" s="37">
        <v>962</v>
      </c>
      <c r="P314" s="30">
        <v>2064246.69</v>
      </c>
      <c r="Q314" s="2"/>
      <c r="R314" s="2"/>
    </row>
    <row r="315" spans="1:18" ht="12.75">
      <c r="A315" s="17" t="s">
        <v>129</v>
      </c>
      <c r="B315" s="17" t="s">
        <v>4</v>
      </c>
      <c r="C315" s="17" t="s">
        <v>5</v>
      </c>
      <c r="D315" s="18" t="s">
        <v>6</v>
      </c>
      <c r="E315" s="34">
        <v>0</v>
      </c>
      <c r="F315" s="29">
        <v>0</v>
      </c>
      <c r="G315" s="34">
        <v>5</v>
      </c>
      <c r="H315" s="29">
        <v>4459.42</v>
      </c>
      <c r="I315" s="34">
        <v>24</v>
      </c>
      <c r="J315" s="29">
        <v>21405.23</v>
      </c>
      <c r="K315" s="34">
        <v>16</v>
      </c>
      <c r="L315" s="29">
        <v>14270.15</v>
      </c>
      <c r="M315" s="34">
        <v>0</v>
      </c>
      <c r="N315" s="29">
        <v>0</v>
      </c>
      <c r="O315" s="35">
        <v>45</v>
      </c>
      <c r="P315" s="29">
        <v>40134.8</v>
      </c>
      <c r="Q315" s="2"/>
      <c r="R315" s="2"/>
    </row>
    <row r="316" spans="1:18" ht="12.75">
      <c r="A316" s="19"/>
      <c r="B316" s="19"/>
      <c r="C316" s="20" t="s">
        <v>7</v>
      </c>
      <c r="D316" s="18" t="s">
        <v>6</v>
      </c>
      <c r="E316" s="34">
        <v>1</v>
      </c>
      <c r="F316" s="29">
        <v>374.78</v>
      </c>
      <c r="G316" s="34">
        <v>5</v>
      </c>
      <c r="H316" s="29">
        <v>1873.91</v>
      </c>
      <c r="I316" s="34">
        <v>50</v>
      </c>
      <c r="J316" s="29">
        <v>18739.07</v>
      </c>
      <c r="K316" s="34">
        <v>12</v>
      </c>
      <c r="L316" s="29">
        <v>4497.38</v>
      </c>
      <c r="M316" s="34">
        <v>1</v>
      </c>
      <c r="N316" s="29">
        <v>374.78</v>
      </c>
      <c r="O316" s="35">
        <v>69</v>
      </c>
      <c r="P316" s="29">
        <v>25859.92</v>
      </c>
      <c r="Q316" s="2"/>
      <c r="R316" s="2"/>
    </row>
    <row r="317" spans="1:18" ht="12.75">
      <c r="A317" s="23" t="s">
        <v>130</v>
      </c>
      <c r="B317" s="24"/>
      <c r="C317" s="24"/>
      <c r="D317" s="25"/>
      <c r="E317" s="36">
        <v>1</v>
      </c>
      <c r="F317" s="30">
        <v>374.78</v>
      </c>
      <c r="G317" s="36">
        <v>10</v>
      </c>
      <c r="H317" s="30">
        <v>6333.33</v>
      </c>
      <c r="I317" s="36">
        <v>74</v>
      </c>
      <c r="J317" s="30">
        <v>40144.3</v>
      </c>
      <c r="K317" s="36">
        <v>28</v>
      </c>
      <c r="L317" s="30">
        <v>18767.53</v>
      </c>
      <c r="M317" s="36">
        <v>1</v>
      </c>
      <c r="N317" s="30">
        <v>374.78</v>
      </c>
      <c r="O317" s="37">
        <v>114</v>
      </c>
      <c r="P317" s="30">
        <v>65994.72</v>
      </c>
      <c r="Q317" s="2"/>
      <c r="R317" s="2"/>
    </row>
    <row r="318" spans="1:18" ht="12.75">
      <c r="A318" s="17" t="s">
        <v>131</v>
      </c>
      <c r="B318" s="17" t="s">
        <v>4</v>
      </c>
      <c r="C318" s="17" t="s">
        <v>5</v>
      </c>
      <c r="D318" s="18" t="s">
        <v>6</v>
      </c>
      <c r="E318" s="34">
        <v>27</v>
      </c>
      <c r="F318" s="29">
        <v>37118.54</v>
      </c>
      <c r="G318" s="34">
        <v>40</v>
      </c>
      <c r="H318" s="29">
        <v>54990.43</v>
      </c>
      <c r="I318" s="34">
        <v>4</v>
      </c>
      <c r="J318" s="29">
        <v>5499.04</v>
      </c>
      <c r="K318" s="34">
        <v>54</v>
      </c>
      <c r="L318" s="29">
        <v>74237.08</v>
      </c>
      <c r="M318" s="34">
        <v>0</v>
      </c>
      <c r="N318" s="29">
        <v>0</v>
      </c>
      <c r="O318" s="35">
        <v>125</v>
      </c>
      <c r="P318" s="29">
        <v>171845.09</v>
      </c>
      <c r="Q318" s="2"/>
      <c r="R318" s="2"/>
    </row>
    <row r="319" spans="1:18" ht="12.75">
      <c r="A319" s="19"/>
      <c r="B319" s="19"/>
      <c r="C319" s="20" t="s">
        <v>7</v>
      </c>
      <c r="D319" s="18" t="s">
        <v>6</v>
      </c>
      <c r="E319" s="34">
        <v>7</v>
      </c>
      <c r="F319" s="29">
        <v>4517.44</v>
      </c>
      <c r="G319" s="34">
        <v>9</v>
      </c>
      <c r="H319" s="29">
        <v>5808.13</v>
      </c>
      <c r="I319" s="34">
        <v>1</v>
      </c>
      <c r="J319" s="29">
        <v>645.35</v>
      </c>
      <c r="K319" s="34">
        <v>13</v>
      </c>
      <c r="L319" s="29">
        <v>8389.52</v>
      </c>
      <c r="M319" s="34">
        <v>0</v>
      </c>
      <c r="N319" s="29">
        <v>0</v>
      </c>
      <c r="O319" s="35">
        <v>30</v>
      </c>
      <c r="P319" s="29">
        <v>19360.44</v>
      </c>
      <c r="Q319" s="2"/>
      <c r="R319" s="2"/>
    </row>
    <row r="320" spans="1:18" ht="12.75">
      <c r="A320" s="23" t="s">
        <v>132</v>
      </c>
      <c r="B320" s="24"/>
      <c r="C320" s="24"/>
      <c r="D320" s="25"/>
      <c r="E320" s="36">
        <v>34</v>
      </c>
      <c r="F320" s="30">
        <v>41635.98</v>
      </c>
      <c r="G320" s="36">
        <v>49</v>
      </c>
      <c r="H320" s="30">
        <v>60798.56</v>
      </c>
      <c r="I320" s="36">
        <v>5</v>
      </c>
      <c r="J320" s="30">
        <v>6144.39</v>
      </c>
      <c r="K320" s="36">
        <v>67</v>
      </c>
      <c r="L320" s="30">
        <v>82626.6</v>
      </c>
      <c r="M320" s="36">
        <v>0</v>
      </c>
      <c r="N320" s="30">
        <v>0</v>
      </c>
      <c r="O320" s="37">
        <v>155</v>
      </c>
      <c r="P320" s="30">
        <v>191205.53</v>
      </c>
      <c r="Q320" s="2"/>
      <c r="R320" s="2"/>
    </row>
    <row r="321" spans="1:18" ht="12.75">
      <c r="A321" s="17" t="s">
        <v>165</v>
      </c>
      <c r="B321" s="17" t="s">
        <v>4</v>
      </c>
      <c r="C321" s="17" t="s">
        <v>5</v>
      </c>
      <c r="D321" s="18" t="s">
        <v>6</v>
      </c>
      <c r="E321" s="34">
        <v>1</v>
      </c>
      <c r="F321" s="29">
        <v>1380.24</v>
      </c>
      <c r="G321" s="34">
        <v>2</v>
      </c>
      <c r="H321" s="29">
        <v>2760.47</v>
      </c>
      <c r="I321" s="34">
        <v>4</v>
      </c>
      <c r="J321" s="29">
        <v>5520.94</v>
      </c>
      <c r="K321" s="34">
        <v>6</v>
      </c>
      <c r="L321" s="29">
        <v>8281.41</v>
      </c>
      <c r="M321" s="34">
        <v>1</v>
      </c>
      <c r="N321" s="29">
        <v>1380.24</v>
      </c>
      <c r="O321" s="35">
        <v>14</v>
      </c>
      <c r="P321" s="29">
        <v>19323.3</v>
      </c>
      <c r="Q321" s="2"/>
      <c r="R321" s="2"/>
    </row>
    <row r="322" spans="1:18" ht="12.75">
      <c r="A322" s="19"/>
      <c r="B322" s="19"/>
      <c r="C322" s="20" t="s">
        <v>7</v>
      </c>
      <c r="D322" s="18" t="s">
        <v>6</v>
      </c>
      <c r="E322" s="34">
        <v>1</v>
      </c>
      <c r="F322" s="29">
        <v>468.97</v>
      </c>
      <c r="G322" s="34">
        <v>6</v>
      </c>
      <c r="H322" s="29">
        <v>2813.83</v>
      </c>
      <c r="I322" s="34">
        <v>20</v>
      </c>
      <c r="J322" s="29">
        <v>9379.42</v>
      </c>
      <c r="K322" s="34">
        <v>19</v>
      </c>
      <c r="L322" s="29">
        <v>8910.45</v>
      </c>
      <c r="M322" s="34">
        <v>1</v>
      </c>
      <c r="N322" s="29">
        <v>468.97</v>
      </c>
      <c r="O322" s="35">
        <v>47</v>
      </c>
      <c r="P322" s="29">
        <v>22041.64</v>
      </c>
      <c r="Q322" s="2"/>
      <c r="R322" s="2"/>
    </row>
    <row r="323" spans="1:18" ht="12.75">
      <c r="A323" s="23" t="s">
        <v>166</v>
      </c>
      <c r="B323" s="24"/>
      <c r="C323" s="24"/>
      <c r="D323" s="25"/>
      <c r="E323" s="36">
        <v>2</v>
      </c>
      <c r="F323" s="30">
        <v>1849.21</v>
      </c>
      <c r="G323" s="36">
        <v>8</v>
      </c>
      <c r="H323" s="30">
        <v>5574.3</v>
      </c>
      <c r="I323" s="36">
        <v>24</v>
      </c>
      <c r="J323" s="30">
        <v>14900.36</v>
      </c>
      <c r="K323" s="36">
        <v>25</v>
      </c>
      <c r="L323" s="30">
        <v>17191.86</v>
      </c>
      <c r="M323" s="36">
        <v>2</v>
      </c>
      <c r="N323" s="30">
        <v>1849.21</v>
      </c>
      <c r="O323" s="37">
        <v>61</v>
      </c>
      <c r="P323" s="30">
        <v>41364.94</v>
      </c>
      <c r="Q323" s="2"/>
      <c r="R323" s="2"/>
    </row>
    <row r="324" spans="1:18" ht="12.75">
      <c r="A324" s="17" t="s">
        <v>133</v>
      </c>
      <c r="B324" s="17" t="s">
        <v>13</v>
      </c>
      <c r="C324" s="17" t="s">
        <v>181</v>
      </c>
      <c r="D324" s="18" t="s">
        <v>14</v>
      </c>
      <c r="E324" s="34">
        <v>1</v>
      </c>
      <c r="F324" s="29">
        <v>115387.19</v>
      </c>
      <c r="G324" s="34">
        <v>2</v>
      </c>
      <c r="H324" s="29">
        <v>230774.38</v>
      </c>
      <c r="I324" s="34">
        <v>5</v>
      </c>
      <c r="J324" s="29">
        <v>576935.95</v>
      </c>
      <c r="K324" s="34">
        <v>4</v>
      </c>
      <c r="L324" s="29">
        <v>461548.76</v>
      </c>
      <c r="M324" s="34">
        <v>1</v>
      </c>
      <c r="N324" s="29">
        <v>115387.19</v>
      </c>
      <c r="O324" s="35">
        <v>13</v>
      </c>
      <c r="P324" s="29">
        <v>1500033.47</v>
      </c>
      <c r="Q324" s="2"/>
      <c r="R324" s="2"/>
    </row>
    <row r="325" spans="1:18" ht="12.75">
      <c r="A325" s="23" t="s">
        <v>134</v>
      </c>
      <c r="B325" s="24"/>
      <c r="C325" s="24"/>
      <c r="D325" s="25"/>
      <c r="E325" s="36">
        <v>1</v>
      </c>
      <c r="F325" s="30">
        <v>115387.19</v>
      </c>
      <c r="G325" s="36">
        <v>2</v>
      </c>
      <c r="H325" s="30">
        <v>230774.38</v>
      </c>
      <c r="I325" s="36">
        <v>5</v>
      </c>
      <c r="J325" s="30">
        <v>576935.95</v>
      </c>
      <c r="K325" s="36">
        <v>4</v>
      </c>
      <c r="L325" s="30">
        <v>461548.76</v>
      </c>
      <c r="M325" s="36">
        <v>1</v>
      </c>
      <c r="N325" s="30">
        <v>115387.19</v>
      </c>
      <c r="O325" s="37">
        <v>13</v>
      </c>
      <c r="P325" s="30">
        <v>1500033.47</v>
      </c>
      <c r="Q325" s="2"/>
      <c r="R325" s="2"/>
    </row>
    <row r="326" spans="1:18" ht="12.75">
      <c r="A326" s="17" t="s">
        <v>173</v>
      </c>
      <c r="B326" s="17" t="s">
        <v>4</v>
      </c>
      <c r="C326" s="17" t="s">
        <v>5</v>
      </c>
      <c r="D326" s="18" t="s">
        <v>6</v>
      </c>
      <c r="E326" s="34">
        <v>0</v>
      </c>
      <c r="F326" s="29">
        <v>0</v>
      </c>
      <c r="G326" s="34">
        <v>0</v>
      </c>
      <c r="H326" s="29">
        <v>0</v>
      </c>
      <c r="I326" s="34">
        <v>381</v>
      </c>
      <c r="J326" s="29">
        <v>2104240.14</v>
      </c>
      <c r="K326" s="34">
        <v>105</v>
      </c>
      <c r="L326" s="29">
        <v>579908.7</v>
      </c>
      <c r="M326" s="34">
        <v>0</v>
      </c>
      <c r="N326" s="29">
        <v>0</v>
      </c>
      <c r="O326" s="35">
        <v>486</v>
      </c>
      <c r="P326" s="29">
        <v>2684148.84</v>
      </c>
      <c r="Q326" s="2"/>
      <c r="R326" s="2"/>
    </row>
    <row r="327" spans="1:18" ht="12.75">
      <c r="A327" s="19"/>
      <c r="B327" s="19"/>
      <c r="C327" s="20" t="s">
        <v>7</v>
      </c>
      <c r="D327" s="18" t="s">
        <v>6</v>
      </c>
      <c r="E327" s="34">
        <v>0</v>
      </c>
      <c r="F327" s="29">
        <v>0</v>
      </c>
      <c r="G327" s="34">
        <v>0</v>
      </c>
      <c r="H327" s="29">
        <v>0</v>
      </c>
      <c r="I327" s="34">
        <v>31</v>
      </c>
      <c r="J327" s="29">
        <v>10551.16</v>
      </c>
      <c r="K327" s="34">
        <v>8</v>
      </c>
      <c r="L327" s="29">
        <v>2722.88</v>
      </c>
      <c r="M327" s="34">
        <v>0</v>
      </c>
      <c r="N327" s="29">
        <v>0</v>
      </c>
      <c r="O327" s="35">
        <v>39</v>
      </c>
      <c r="P327" s="29">
        <v>13274.04</v>
      </c>
      <c r="Q327" s="2"/>
      <c r="R327" s="2"/>
    </row>
    <row r="328" spans="1:18" ht="12.75">
      <c r="A328" s="23" t="s">
        <v>174</v>
      </c>
      <c r="B328" s="24"/>
      <c r="C328" s="24"/>
      <c r="D328" s="25"/>
      <c r="E328" s="36">
        <v>0</v>
      </c>
      <c r="F328" s="30">
        <v>0</v>
      </c>
      <c r="G328" s="36">
        <v>0</v>
      </c>
      <c r="H328" s="30">
        <v>0</v>
      </c>
      <c r="I328" s="36">
        <v>412</v>
      </c>
      <c r="J328" s="30">
        <v>2114791.3</v>
      </c>
      <c r="K328" s="36">
        <v>113</v>
      </c>
      <c r="L328" s="30">
        <v>582631.58</v>
      </c>
      <c r="M328" s="36">
        <v>0</v>
      </c>
      <c r="N328" s="30">
        <v>0</v>
      </c>
      <c r="O328" s="37">
        <v>525</v>
      </c>
      <c r="P328" s="30">
        <v>2697422.88</v>
      </c>
      <c r="Q328" s="2"/>
      <c r="R328" s="2"/>
    </row>
    <row r="329" spans="1:18" ht="12.75">
      <c r="A329" s="17" t="s">
        <v>135</v>
      </c>
      <c r="B329" s="17" t="s">
        <v>8</v>
      </c>
      <c r="C329" s="17" t="s">
        <v>181</v>
      </c>
      <c r="D329" s="18" t="s">
        <v>9</v>
      </c>
      <c r="E329" s="34">
        <v>2</v>
      </c>
      <c r="F329" s="29">
        <v>359603.75</v>
      </c>
      <c r="G329" s="34">
        <v>56</v>
      </c>
      <c r="H329" s="29">
        <v>6683795.14</v>
      </c>
      <c r="I329" s="34">
        <v>67</v>
      </c>
      <c r="J329" s="29">
        <v>7694441.52</v>
      </c>
      <c r="K329" s="34">
        <v>92</v>
      </c>
      <c r="L329" s="29">
        <v>11101417.37</v>
      </c>
      <c r="M329" s="34">
        <v>7</v>
      </c>
      <c r="N329" s="29">
        <v>775026</v>
      </c>
      <c r="O329" s="35">
        <v>224</v>
      </c>
      <c r="P329" s="29">
        <v>26614283.78</v>
      </c>
      <c r="Q329" s="2"/>
      <c r="R329" s="2"/>
    </row>
    <row r="330" spans="1:18" ht="12.75">
      <c r="A330" s="17"/>
      <c r="B330" s="21" t="s">
        <v>198</v>
      </c>
      <c r="C330" s="21"/>
      <c r="D330" s="22" t="s">
        <v>9</v>
      </c>
      <c r="E330" s="34">
        <v>2</v>
      </c>
      <c r="F330" s="29">
        <v>359603.75</v>
      </c>
      <c r="G330" s="34">
        <v>28</v>
      </c>
      <c r="H330" s="29">
        <v>5034452.48</v>
      </c>
      <c r="I330" s="34">
        <v>31</v>
      </c>
      <c r="J330" s="29">
        <v>5573858.1</v>
      </c>
      <c r="K330" s="34">
        <v>47</v>
      </c>
      <c r="L330" s="29">
        <v>8450688.09</v>
      </c>
      <c r="M330" s="34">
        <v>3</v>
      </c>
      <c r="N330" s="29">
        <v>539405.62</v>
      </c>
      <c r="O330" s="35">
        <v>111</v>
      </c>
      <c r="P330" s="29">
        <v>19958008.040000003</v>
      </c>
      <c r="Q330" s="2"/>
      <c r="R330" s="2"/>
    </row>
    <row r="331" spans="1:18" ht="12.75">
      <c r="A331" s="23" t="s">
        <v>136</v>
      </c>
      <c r="B331" s="24"/>
      <c r="C331" s="24"/>
      <c r="D331" s="25"/>
      <c r="E331" s="36">
        <v>2</v>
      </c>
      <c r="F331" s="30">
        <v>359603.75</v>
      </c>
      <c r="G331" s="36">
        <v>56</v>
      </c>
      <c r="H331" s="30">
        <v>6683795.14</v>
      </c>
      <c r="I331" s="36">
        <v>67</v>
      </c>
      <c r="J331" s="30">
        <v>7694441.52</v>
      </c>
      <c r="K331" s="36">
        <v>92</v>
      </c>
      <c r="L331" s="30">
        <v>11101417.37</v>
      </c>
      <c r="M331" s="36">
        <v>7</v>
      </c>
      <c r="N331" s="30">
        <v>775026</v>
      </c>
      <c r="O331" s="37">
        <v>224</v>
      </c>
      <c r="P331" s="30">
        <v>26614283.78</v>
      </c>
      <c r="Q331" s="2"/>
      <c r="R331" s="2"/>
    </row>
    <row r="332" spans="1:18" ht="12.75">
      <c r="A332" s="17" t="s">
        <v>137</v>
      </c>
      <c r="B332" s="17" t="s">
        <v>4</v>
      </c>
      <c r="C332" s="17" t="s">
        <v>5</v>
      </c>
      <c r="D332" s="18" t="s">
        <v>6</v>
      </c>
      <c r="E332" s="34">
        <v>1</v>
      </c>
      <c r="F332" s="29">
        <v>3452.98</v>
      </c>
      <c r="G332" s="34">
        <v>9</v>
      </c>
      <c r="H332" s="29">
        <v>31076.8</v>
      </c>
      <c r="I332" s="34">
        <v>60</v>
      </c>
      <c r="J332" s="29">
        <v>207178.66</v>
      </c>
      <c r="K332" s="34">
        <v>60</v>
      </c>
      <c r="L332" s="29">
        <v>207178.66</v>
      </c>
      <c r="M332" s="34">
        <v>0</v>
      </c>
      <c r="N332" s="29">
        <v>0</v>
      </c>
      <c r="O332" s="35">
        <v>130</v>
      </c>
      <c r="P332" s="29">
        <v>448887.1</v>
      </c>
      <c r="Q332" s="2"/>
      <c r="R332" s="2"/>
    </row>
    <row r="333" spans="1:18" ht="12.75">
      <c r="A333" s="23" t="s">
        <v>138</v>
      </c>
      <c r="B333" s="24"/>
      <c r="C333" s="24"/>
      <c r="D333" s="25"/>
      <c r="E333" s="36">
        <v>1</v>
      </c>
      <c r="F333" s="30">
        <v>3452.98</v>
      </c>
      <c r="G333" s="36">
        <v>9</v>
      </c>
      <c r="H333" s="30">
        <v>31076.8</v>
      </c>
      <c r="I333" s="36">
        <v>60</v>
      </c>
      <c r="J333" s="30">
        <v>207178.66</v>
      </c>
      <c r="K333" s="36">
        <v>60</v>
      </c>
      <c r="L333" s="30">
        <v>207178.66</v>
      </c>
      <c r="M333" s="36">
        <v>0</v>
      </c>
      <c r="N333" s="30">
        <v>0</v>
      </c>
      <c r="O333" s="37">
        <v>130</v>
      </c>
      <c r="P333" s="30">
        <v>448887.1</v>
      </c>
      <c r="Q333" s="2"/>
      <c r="R333" s="2"/>
    </row>
    <row r="334" spans="1:18" ht="12.75">
      <c r="A334" s="17" t="s">
        <v>139</v>
      </c>
      <c r="B334" s="17" t="s">
        <v>13</v>
      </c>
      <c r="C334" s="17" t="s">
        <v>181</v>
      </c>
      <c r="D334" s="18" t="s">
        <v>14</v>
      </c>
      <c r="E334" s="34">
        <v>0</v>
      </c>
      <c r="F334" s="29">
        <v>0</v>
      </c>
      <c r="G334" s="34">
        <v>1</v>
      </c>
      <c r="H334" s="29">
        <v>124541.86</v>
      </c>
      <c r="I334" s="34">
        <v>4</v>
      </c>
      <c r="J334" s="29">
        <v>498167.43</v>
      </c>
      <c r="K334" s="34">
        <v>1</v>
      </c>
      <c r="L334" s="29">
        <v>124541.86</v>
      </c>
      <c r="M334" s="34">
        <v>1</v>
      </c>
      <c r="N334" s="29">
        <v>124541.86</v>
      </c>
      <c r="O334" s="35">
        <v>7</v>
      </c>
      <c r="P334" s="29">
        <v>871793.01</v>
      </c>
      <c r="Q334" s="2"/>
      <c r="R334" s="2"/>
    </row>
    <row r="335" spans="1:18" ht="12.75">
      <c r="A335" s="23" t="s">
        <v>140</v>
      </c>
      <c r="B335" s="24"/>
      <c r="C335" s="24"/>
      <c r="D335" s="25"/>
      <c r="E335" s="36">
        <v>0</v>
      </c>
      <c r="F335" s="30">
        <v>0</v>
      </c>
      <c r="G335" s="36">
        <v>1</v>
      </c>
      <c r="H335" s="30">
        <v>124541.86</v>
      </c>
      <c r="I335" s="36">
        <v>4</v>
      </c>
      <c r="J335" s="30">
        <v>498167.43</v>
      </c>
      <c r="K335" s="36">
        <v>1</v>
      </c>
      <c r="L335" s="30">
        <v>124541.86</v>
      </c>
      <c r="M335" s="36">
        <v>1</v>
      </c>
      <c r="N335" s="30">
        <v>124541.86</v>
      </c>
      <c r="O335" s="37">
        <v>7</v>
      </c>
      <c r="P335" s="30">
        <v>871793.01</v>
      </c>
      <c r="Q335" s="2"/>
      <c r="R335" s="2"/>
    </row>
    <row r="336" spans="1:18" ht="12.75">
      <c r="A336" s="17" t="s">
        <v>167</v>
      </c>
      <c r="B336" s="17" t="s">
        <v>4</v>
      </c>
      <c r="C336" s="17" t="s">
        <v>5</v>
      </c>
      <c r="D336" s="18" t="s">
        <v>6</v>
      </c>
      <c r="E336" s="34">
        <v>0</v>
      </c>
      <c r="F336" s="29">
        <v>0</v>
      </c>
      <c r="G336" s="34">
        <v>328</v>
      </c>
      <c r="H336" s="29">
        <v>1811524.32</v>
      </c>
      <c r="I336" s="34">
        <v>793</v>
      </c>
      <c r="J336" s="29">
        <v>4379691.42</v>
      </c>
      <c r="K336" s="34">
        <v>923</v>
      </c>
      <c r="L336" s="29">
        <v>5097673.62</v>
      </c>
      <c r="M336" s="34">
        <v>0</v>
      </c>
      <c r="N336" s="29">
        <v>0</v>
      </c>
      <c r="O336" s="35">
        <v>2044</v>
      </c>
      <c r="P336" s="29">
        <v>11288889.36</v>
      </c>
      <c r="Q336" s="2"/>
      <c r="R336" s="2"/>
    </row>
    <row r="337" spans="1:18" ht="12.75">
      <c r="A337" s="19"/>
      <c r="B337" s="19"/>
      <c r="C337" s="20" t="s">
        <v>7</v>
      </c>
      <c r="D337" s="18" t="s">
        <v>6</v>
      </c>
      <c r="E337" s="34">
        <v>0</v>
      </c>
      <c r="F337" s="29">
        <v>0</v>
      </c>
      <c r="G337" s="34">
        <v>28</v>
      </c>
      <c r="H337" s="29">
        <v>19776.4</v>
      </c>
      <c r="I337" s="34">
        <v>68</v>
      </c>
      <c r="J337" s="29">
        <v>48028.4</v>
      </c>
      <c r="K337" s="34">
        <v>79</v>
      </c>
      <c r="L337" s="29">
        <v>55797.7</v>
      </c>
      <c r="M337" s="34">
        <v>0</v>
      </c>
      <c r="N337" s="29">
        <v>0</v>
      </c>
      <c r="O337" s="35">
        <v>175</v>
      </c>
      <c r="P337" s="29">
        <v>123602.5</v>
      </c>
      <c r="Q337" s="2"/>
      <c r="R337" s="2"/>
    </row>
    <row r="338" spans="1:18" ht="12.75">
      <c r="A338" s="19"/>
      <c r="B338" s="17" t="s">
        <v>8</v>
      </c>
      <c r="C338" s="17" t="s">
        <v>181</v>
      </c>
      <c r="D338" s="18" t="s">
        <v>9</v>
      </c>
      <c r="E338" s="34">
        <v>0</v>
      </c>
      <c r="F338" s="29">
        <v>0</v>
      </c>
      <c r="G338" s="34">
        <v>60</v>
      </c>
      <c r="H338" s="29">
        <v>913810.34</v>
      </c>
      <c r="I338" s="34">
        <v>47</v>
      </c>
      <c r="J338" s="29">
        <v>1009251.03</v>
      </c>
      <c r="K338" s="34">
        <v>55</v>
      </c>
      <c r="L338" s="29">
        <v>939124.48</v>
      </c>
      <c r="M338" s="34">
        <v>1</v>
      </c>
      <c r="N338" s="29">
        <v>119268.53</v>
      </c>
      <c r="O338" s="35">
        <v>163</v>
      </c>
      <c r="P338" s="29">
        <v>2981454.38</v>
      </c>
      <c r="Q338" s="2"/>
      <c r="R338" s="2"/>
    </row>
    <row r="339" spans="1:18" ht="12.75">
      <c r="A339" s="20"/>
      <c r="B339" s="21" t="s">
        <v>198</v>
      </c>
      <c r="C339" s="21"/>
      <c r="D339" s="22" t="s">
        <v>9</v>
      </c>
      <c r="E339" s="34">
        <v>0</v>
      </c>
      <c r="F339" s="29">
        <v>0</v>
      </c>
      <c r="G339" s="34">
        <v>3</v>
      </c>
      <c r="H339" s="29">
        <v>357805.58</v>
      </c>
      <c r="I339" s="34">
        <v>5</v>
      </c>
      <c r="J339" s="29">
        <v>596342.63</v>
      </c>
      <c r="K339" s="34">
        <v>4</v>
      </c>
      <c r="L339" s="29">
        <v>477074.1</v>
      </c>
      <c r="M339" s="34">
        <v>1</v>
      </c>
      <c r="N339" s="29">
        <v>119268.53</v>
      </c>
      <c r="O339" s="35">
        <v>13</v>
      </c>
      <c r="P339" s="29">
        <v>1550490.84</v>
      </c>
      <c r="Q339" s="2"/>
      <c r="R339" s="2"/>
    </row>
    <row r="340" spans="1:18" ht="12.75">
      <c r="A340" s="23" t="s">
        <v>168</v>
      </c>
      <c r="B340" s="24"/>
      <c r="C340" s="24"/>
      <c r="D340" s="25"/>
      <c r="E340" s="36">
        <v>0</v>
      </c>
      <c r="F340" s="30">
        <v>0</v>
      </c>
      <c r="G340" s="36">
        <v>416</v>
      </c>
      <c r="H340" s="30">
        <v>2745111.06</v>
      </c>
      <c r="I340" s="36">
        <v>908</v>
      </c>
      <c r="J340" s="30">
        <v>5436970.850000001</v>
      </c>
      <c r="K340" s="36">
        <v>1057</v>
      </c>
      <c r="L340" s="30">
        <v>6092595.800000001</v>
      </c>
      <c r="M340" s="36">
        <v>1</v>
      </c>
      <c r="N340" s="30">
        <v>119268.53</v>
      </c>
      <c r="O340" s="37">
        <v>2382</v>
      </c>
      <c r="P340" s="30">
        <v>14393946.239999998</v>
      </c>
      <c r="Q340" s="2"/>
      <c r="R340" s="2"/>
    </row>
    <row r="341" spans="1:18" ht="12.75">
      <c r="A341" s="17" t="s">
        <v>169</v>
      </c>
      <c r="B341" s="17" t="s">
        <v>13</v>
      </c>
      <c r="C341" s="17" t="s">
        <v>181</v>
      </c>
      <c r="D341" s="18" t="s">
        <v>14</v>
      </c>
      <c r="E341" s="34">
        <v>0</v>
      </c>
      <c r="F341" s="29">
        <v>0</v>
      </c>
      <c r="G341" s="34">
        <v>1</v>
      </c>
      <c r="H341" s="29">
        <v>139418.27</v>
      </c>
      <c r="I341" s="34">
        <v>2</v>
      </c>
      <c r="J341" s="29">
        <v>278836.53</v>
      </c>
      <c r="K341" s="34">
        <v>4</v>
      </c>
      <c r="L341" s="29">
        <v>557673.06</v>
      </c>
      <c r="M341" s="34">
        <v>1</v>
      </c>
      <c r="N341" s="29">
        <v>139418.27</v>
      </c>
      <c r="O341" s="35">
        <v>8</v>
      </c>
      <c r="P341" s="29">
        <v>1115346.13</v>
      </c>
      <c r="Q341" s="2"/>
      <c r="R341" s="2"/>
    </row>
    <row r="342" spans="1:18" ht="12.75">
      <c r="A342" s="19"/>
      <c r="B342" s="17" t="s">
        <v>8</v>
      </c>
      <c r="C342" s="17" t="s">
        <v>181</v>
      </c>
      <c r="D342" s="18" t="s">
        <v>9</v>
      </c>
      <c r="E342" s="34">
        <v>2</v>
      </c>
      <c r="F342" s="29">
        <v>271828.04</v>
      </c>
      <c r="G342" s="34">
        <v>3</v>
      </c>
      <c r="H342" s="29">
        <v>348613.07</v>
      </c>
      <c r="I342" s="34">
        <v>9</v>
      </c>
      <c r="J342" s="29">
        <v>1045839.23</v>
      </c>
      <c r="K342" s="34">
        <v>11</v>
      </c>
      <c r="L342" s="29">
        <v>1435925.26</v>
      </c>
      <c r="M342" s="34">
        <v>1</v>
      </c>
      <c r="N342" s="29">
        <v>76785.03</v>
      </c>
      <c r="O342" s="35">
        <v>26</v>
      </c>
      <c r="P342" s="29">
        <v>3178990.63</v>
      </c>
      <c r="Q342" s="2"/>
      <c r="R342" s="2"/>
    </row>
    <row r="343" spans="1:18" ht="12.75">
      <c r="A343" s="20"/>
      <c r="B343" s="21" t="s">
        <v>198</v>
      </c>
      <c r="C343" s="21"/>
      <c r="D343" s="22" t="s">
        <v>9</v>
      </c>
      <c r="E343" s="34">
        <v>1</v>
      </c>
      <c r="F343" s="29">
        <v>195043.01</v>
      </c>
      <c r="G343" s="34">
        <v>1</v>
      </c>
      <c r="H343" s="29">
        <v>195043.01</v>
      </c>
      <c r="I343" s="34">
        <v>3</v>
      </c>
      <c r="J343" s="29">
        <v>585129.04</v>
      </c>
      <c r="K343" s="34">
        <v>5</v>
      </c>
      <c r="L343" s="29">
        <v>975215.07</v>
      </c>
      <c r="M343" s="34">
        <v>0</v>
      </c>
      <c r="N343" s="29">
        <v>0</v>
      </c>
      <c r="O343" s="35">
        <v>10</v>
      </c>
      <c r="P343" s="29">
        <v>1950430.13</v>
      </c>
      <c r="Q343" s="2"/>
      <c r="R343" s="2"/>
    </row>
    <row r="344" spans="1:18" ht="12.75">
      <c r="A344" s="23" t="s">
        <v>170</v>
      </c>
      <c r="B344" s="24"/>
      <c r="C344" s="24"/>
      <c r="D344" s="25"/>
      <c r="E344" s="36">
        <v>2</v>
      </c>
      <c r="F344" s="30">
        <v>271828.04</v>
      </c>
      <c r="G344" s="36">
        <v>4</v>
      </c>
      <c r="H344" s="30">
        <v>488031.34</v>
      </c>
      <c r="I344" s="36">
        <v>11</v>
      </c>
      <c r="J344" s="30">
        <v>1324675.76</v>
      </c>
      <c r="K344" s="36">
        <v>15</v>
      </c>
      <c r="L344" s="30">
        <v>1993598.32</v>
      </c>
      <c r="M344" s="36">
        <v>2</v>
      </c>
      <c r="N344" s="30">
        <v>216203.3</v>
      </c>
      <c r="O344" s="37">
        <v>34</v>
      </c>
      <c r="P344" s="30">
        <v>4294336.76</v>
      </c>
      <c r="Q344" s="2"/>
      <c r="R344" s="2"/>
    </row>
    <row r="345" spans="1:18" ht="12.75">
      <c r="A345" s="17" t="s">
        <v>141</v>
      </c>
      <c r="B345" s="17" t="s">
        <v>4</v>
      </c>
      <c r="C345" s="17" t="s">
        <v>5</v>
      </c>
      <c r="D345" s="18" t="s">
        <v>6</v>
      </c>
      <c r="E345" s="34">
        <v>3</v>
      </c>
      <c r="F345" s="29">
        <v>8638.02</v>
      </c>
      <c r="G345" s="34">
        <v>6</v>
      </c>
      <c r="H345" s="29">
        <v>17276.05</v>
      </c>
      <c r="I345" s="34">
        <v>62</v>
      </c>
      <c r="J345" s="29">
        <v>178519.17</v>
      </c>
      <c r="K345" s="34">
        <v>27</v>
      </c>
      <c r="L345" s="29">
        <v>77742.22</v>
      </c>
      <c r="M345" s="34">
        <v>1</v>
      </c>
      <c r="N345" s="29">
        <v>2879.34</v>
      </c>
      <c r="O345" s="35">
        <v>99</v>
      </c>
      <c r="P345" s="29">
        <v>285054.8</v>
      </c>
      <c r="Q345" s="2"/>
      <c r="R345" s="2"/>
    </row>
    <row r="346" spans="1:18" ht="12.75">
      <c r="A346" s="23" t="s">
        <v>142</v>
      </c>
      <c r="B346" s="24"/>
      <c r="C346" s="24"/>
      <c r="D346" s="25"/>
      <c r="E346" s="36">
        <v>3</v>
      </c>
      <c r="F346" s="30">
        <v>8638.02</v>
      </c>
      <c r="G346" s="36">
        <v>6</v>
      </c>
      <c r="H346" s="30">
        <v>17276.05</v>
      </c>
      <c r="I346" s="36">
        <v>62</v>
      </c>
      <c r="J346" s="30">
        <v>178519.17</v>
      </c>
      <c r="K346" s="36">
        <v>27</v>
      </c>
      <c r="L346" s="30">
        <v>77742.22</v>
      </c>
      <c r="M346" s="36">
        <v>1</v>
      </c>
      <c r="N346" s="30">
        <v>2879.34</v>
      </c>
      <c r="O346" s="37">
        <v>99</v>
      </c>
      <c r="P346" s="30">
        <v>285054.8</v>
      </c>
      <c r="Q346" s="2"/>
      <c r="R346" s="2"/>
    </row>
    <row r="347" spans="1:18" ht="12.75">
      <c r="A347" s="17" t="s">
        <v>143</v>
      </c>
      <c r="B347" s="17" t="s">
        <v>4</v>
      </c>
      <c r="C347" s="17" t="s">
        <v>5</v>
      </c>
      <c r="D347" s="18" t="s">
        <v>6</v>
      </c>
      <c r="E347" s="34">
        <v>2</v>
      </c>
      <c r="F347" s="29">
        <v>4280.5</v>
      </c>
      <c r="G347" s="34">
        <v>8</v>
      </c>
      <c r="H347" s="29">
        <v>17122</v>
      </c>
      <c r="I347" s="34">
        <v>101</v>
      </c>
      <c r="J347" s="29">
        <v>193772.34</v>
      </c>
      <c r="K347" s="34">
        <v>40</v>
      </c>
      <c r="L347" s="29">
        <v>79287.29</v>
      </c>
      <c r="M347" s="34">
        <v>2</v>
      </c>
      <c r="N347" s="29">
        <v>4280.5</v>
      </c>
      <c r="O347" s="35">
        <v>153</v>
      </c>
      <c r="P347" s="29">
        <v>298742.63</v>
      </c>
      <c r="Q347" s="2"/>
      <c r="R347" s="2"/>
    </row>
    <row r="348" spans="1:18" ht="12.75">
      <c r="A348" s="19"/>
      <c r="B348" s="17" t="s">
        <v>8</v>
      </c>
      <c r="C348" s="17" t="s">
        <v>181</v>
      </c>
      <c r="D348" s="18" t="s">
        <v>9</v>
      </c>
      <c r="E348" s="34">
        <v>0</v>
      </c>
      <c r="F348" s="29">
        <v>0</v>
      </c>
      <c r="G348" s="34">
        <v>1</v>
      </c>
      <c r="H348" s="29">
        <v>35435.52</v>
      </c>
      <c r="I348" s="34">
        <v>0</v>
      </c>
      <c r="J348" s="29">
        <v>0</v>
      </c>
      <c r="K348" s="34">
        <v>0</v>
      </c>
      <c r="L348" s="29">
        <v>0</v>
      </c>
      <c r="M348" s="34">
        <v>0</v>
      </c>
      <c r="N348" s="29">
        <v>0</v>
      </c>
      <c r="O348" s="35">
        <v>1</v>
      </c>
      <c r="P348" s="29">
        <v>35435.52</v>
      </c>
      <c r="Q348" s="2"/>
      <c r="R348" s="2"/>
    </row>
    <row r="349" spans="1:18" ht="11.25" customHeight="1">
      <c r="A349" s="23" t="s">
        <v>144</v>
      </c>
      <c r="B349" s="24"/>
      <c r="C349" s="24"/>
      <c r="D349" s="25"/>
      <c r="E349" s="36">
        <v>2</v>
      </c>
      <c r="F349" s="30">
        <v>4280.5</v>
      </c>
      <c r="G349" s="36">
        <v>9</v>
      </c>
      <c r="H349" s="30">
        <v>52557.52</v>
      </c>
      <c r="I349" s="36">
        <v>101</v>
      </c>
      <c r="J349" s="30">
        <v>193772.34</v>
      </c>
      <c r="K349" s="36">
        <v>40</v>
      </c>
      <c r="L349" s="30">
        <v>79287.29</v>
      </c>
      <c r="M349" s="36">
        <v>2</v>
      </c>
      <c r="N349" s="30">
        <v>4280.5</v>
      </c>
      <c r="O349" s="37">
        <v>154</v>
      </c>
      <c r="P349" s="30">
        <v>334178.15</v>
      </c>
      <c r="Q349" s="2"/>
      <c r="R349" s="2"/>
    </row>
    <row r="350" spans="1:18" ht="12.75">
      <c r="A350" s="17" t="s">
        <v>145</v>
      </c>
      <c r="B350" s="17" t="s">
        <v>4</v>
      </c>
      <c r="C350" s="17" t="s">
        <v>7</v>
      </c>
      <c r="D350" s="18" t="s">
        <v>6</v>
      </c>
      <c r="E350" s="34">
        <v>0</v>
      </c>
      <c r="F350" s="29">
        <v>0</v>
      </c>
      <c r="G350" s="34">
        <v>1</v>
      </c>
      <c r="H350" s="29">
        <v>907.79</v>
      </c>
      <c r="I350" s="34">
        <v>3</v>
      </c>
      <c r="J350" s="29">
        <v>2723.37</v>
      </c>
      <c r="K350" s="34">
        <v>3</v>
      </c>
      <c r="L350" s="29">
        <v>2723.37</v>
      </c>
      <c r="M350" s="34">
        <v>1</v>
      </c>
      <c r="N350" s="29">
        <v>907.79</v>
      </c>
      <c r="O350" s="35">
        <v>8</v>
      </c>
      <c r="P350" s="29">
        <v>7262.32</v>
      </c>
      <c r="Q350" s="2"/>
      <c r="R350" s="2"/>
    </row>
    <row r="351" spans="1:18" ht="12.75">
      <c r="A351" s="19"/>
      <c r="B351" s="17" t="s">
        <v>8</v>
      </c>
      <c r="C351" s="17" t="s">
        <v>181</v>
      </c>
      <c r="D351" s="18" t="s">
        <v>9</v>
      </c>
      <c r="E351" s="34">
        <v>0</v>
      </c>
      <c r="F351" s="29">
        <v>0</v>
      </c>
      <c r="G351" s="34">
        <v>4</v>
      </c>
      <c r="H351" s="29">
        <v>455042.66</v>
      </c>
      <c r="I351" s="34">
        <v>6</v>
      </c>
      <c r="J351" s="29">
        <v>666874.7</v>
      </c>
      <c r="K351" s="34">
        <v>7</v>
      </c>
      <c r="L351" s="29">
        <v>784557.66</v>
      </c>
      <c r="M351" s="34">
        <v>5</v>
      </c>
      <c r="N351" s="29">
        <v>564881.03</v>
      </c>
      <c r="O351" s="35">
        <v>22</v>
      </c>
      <c r="P351" s="29">
        <v>2471356.05</v>
      </c>
      <c r="Q351" s="2"/>
      <c r="R351" s="2"/>
    </row>
    <row r="352" spans="1:18" ht="12.75">
      <c r="A352" s="20"/>
      <c r="B352" s="21" t="s">
        <v>198</v>
      </c>
      <c r="C352" s="21"/>
      <c r="D352" s="22" t="s">
        <v>9</v>
      </c>
      <c r="E352" s="34">
        <v>0</v>
      </c>
      <c r="F352" s="29">
        <v>0</v>
      </c>
      <c r="G352" s="34">
        <v>2</v>
      </c>
      <c r="H352" s="29">
        <v>235365.97</v>
      </c>
      <c r="I352" s="34">
        <v>1</v>
      </c>
      <c r="J352" s="29">
        <v>117682.98</v>
      </c>
      <c r="K352" s="34">
        <v>2</v>
      </c>
      <c r="L352" s="29">
        <v>235365.94</v>
      </c>
      <c r="M352" s="34">
        <v>2</v>
      </c>
      <c r="N352" s="29">
        <v>235366</v>
      </c>
      <c r="O352" s="35">
        <v>7</v>
      </c>
      <c r="P352" s="29">
        <v>823780.89</v>
      </c>
      <c r="Q352" s="2"/>
      <c r="R352" s="2"/>
    </row>
    <row r="353" spans="1:18" ht="12.75">
      <c r="A353" s="23" t="s">
        <v>146</v>
      </c>
      <c r="B353" s="24"/>
      <c r="C353" s="24"/>
      <c r="D353" s="25"/>
      <c r="E353" s="36">
        <v>0</v>
      </c>
      <c r="F353" s="30">
        <v>0</v>
      </c>
      <c r="G353" s="36">
        <v>5</v>
      </c>
      <c r="H353" s="30">
        <v>455950.45</v>
      </c>
      <c r="I353" s="36">
        <v>9</v>
      </c>
      <c r="J353" s="30">
        <v>669598.07</v>
      </c>
      <c r="K353" s="36">
        <v>10</v>
      </c>
      <c r="L353" s="30">
        <v>787281.03</v>
      </c>
      <c r="M353" s="36">
        <v>6</v>
      </c>
      <c r="N353" s="30">
        <v>565788.82</v>
      </c>
      <c r="O353" s="37">
        <v>30</v>
      </c>
      <c r="P353" s="30">
        <v>2478618.37</v>
      </c>
      <c r="Q353" s="2"/>
      <c r="R353" s="2"/>
    </row>
    <row r="354" spans="1:18" ht="12.75">
      <c r="A354" s="17" t="s">
        <v>147</v>
      </c>
      <c r="B354" s="17" t="s">
        <v>13</v>
      </c>
      <c r="C354" s="17" t="s">
        <v>181</v>
      </c>
      <c r="D354" s="18" t="s">
        <v>14</v>
      </c>
      <c r="E354" s="34">
        <v>1</v>
      </c>
      <c r="F354" s="29">
        <v>126830.57</v>
      </c>
      <c r="G354" s="34">
        <v>7</v>
      </c>
      <c r="H354" s="29">
        <v>887813.98</v>
      </c>
      <c r="I354" s="34">
        <v>7</v>
      </c>
      <c r="J354" s="29">
        <v>887813.98</v>
      </c>
      <c r="K354" s="34">
        <v>11</v>
      </c>
      <c r="L354" s="29">
        <v>1395136.25</v>
      </c>
      <c r="M354" s="34">
        <v>2</v>
      </c>
      <c r="N354" s="29">
        <v>253661.14</v>
      </c>
      <c r="O354" s="35">
        <v>28</v>
      </c>
      <c r="P354" s="29">
        <v>3551255.92</v>
      </c>
      <c r="Q354" s="2"/>
      <c r="R354" s="2"/>
    </row>
    <row r="355" spans="1:18" ht="12.75">
      <c r="A355" s="19"/>
      <c r="B355" s="17" t="s">
        <v>4</v>
      </c>
      <c r="C355" s="17" t="s">
        <v>5</v>
      </c>
      <c r="D355" s="18" t="s">
        <v>6</v>
      </c>
      <c r="E355" s="34">
        <v>4</v>
      </c>
      <c r="F355" s="29">
        <v>8573.52</v>
      </c>
      <c r="G355" s="34">
        <v>48</v>
      </c>
      <c r="H355" s="29">
        <v>107269.69</v>
      </c>
      <c r="I355" s="34">
        <v>69</v>
      </c>
      <c r="J355" s="29">
        <v>152380.38</v>
      </c>
      <c r="K355" s="34">
        <v>68</v>
      </c>
      <c r="L355" s="29">
        <v>148940.72</v>
      </c>
      <c r="M355" s="34">
        <v>7</v>
      </c>
      <c r="N355" s="29">
        <v>15701.66</v>
      </c>
      <c r="O355" s="35">
        <v>196</v>
      </c>
      <c r="P355" s="29">
        <v>432865.97</v>
      </c>
      <c r="Q355" s="2"/>
      <c r="R355" s="2"/>
    </row>
    <row r="356" spans="1:18" ht="12.75">
      <c r="A356" s="19"/>
      <c r="B356" s="19"/>
      <c r="C356" s="20" t="s">
        <v>7</v>
      </c>
      <c r="D356" s="18" t="s">
        <v>6</v>
      </c>
      <c r="E356" s="34">
        <v>6</v>
      </c>
      <c r="F356" s="29">
        <v>4414.55</v>
      </c>
      <c r="G356" s="34">
        <v>30</v>
      </c>
      <c r="H356" s="29">
        <v>22072.76</v>
      </c>
      <c r="I356" s="34">
        <v>60</v>
      </c>
      <c r="J356" s="29">
        <v>44145.52</v>
      </c>
      <c r="K356" s="34">
        <v>128</v>
      </c>
      <c r="L356" s="29">
        <v>94177.11</v>
      </c>
      <c r="M356" s="34">
        <v>0</v>
      </c>
      <c r="N356" s="29">
        <v>0</v>
      </c>
      <c r="O356" s="35">
        <v>224</v>
      </c>
      <c r="P356" s="29">
        <v>164809.94</v>
      </c>
      <c r="Q356" s="2"/>
      <c r="R356" s="2"/>
    </row>
    <row r="357" spans="1:18" ht="12.75">
      <c r="A357" s="23" t="s">
        <v>148</v>
      </c>
      <c r="B357" s="24"/>
      <c r="C357" s="24"/>
      <c r="D357" s="25"/>
      <c r="E357" s="36">
        <v>11</v>
      </c>
      <c r="F357" s="30">
        <v>139818.64</v>
      </c>
      <c r="G357" s="36">
        <v>85</v>
      </c>
      <c r="H357" s="30">
        <v>1017156.43</v>
      </c>
      <c r="I357" s="36">
        <v>136</v>
      </c>
      <c r="J357" s="30">
        <v>1084339.88</v>
      </c>
      <c r="K357" s="36">
        <v>207</v>
      </c>
      <c r="L357" s="30">
        <v>1638254.08</v>
      </c>
      <c r="M357" s="36">
        <v>9</v>
      </c>
      <c r="N357" s="30">
        <v>269362.8</v>
      </c>
      <c r="O357" s="37">
        <v>448</v>
      </c>
      <c r="P357" s="30">
        <v>4148931.83</v>
      </c>
      <c r="Q357" s="2"/>
      <c r="R357" s="2"/>
    </row>
    <row r="358" spans="1:18" ht="12.75">
      <c r="A358" s="17" t="s">
        <v>149</v>
      </c>
      <c r="B358" s="17" t="s">
        <v>13</v>
      </c>
      <c r="C358" s="17" t="s">
        <v>181</v>
      </c>
      <c r="D358" s="18" t="s">
        <v>14</v>
      </c>
      <c r="E358" s="34">
        <v>0</v>
      </c>
      <c r="F358" s="29">
        <v>0</v>
      </c>
      <c r="G358" s="34">
        <v>252</v>
      </c>
      <c r="H358" s="29">
        <v>1877386.07</v>
      </c>
      <c r="I358" s="34">
        <v>309</v>
      </c>
      <c r="J358" s="29">
        <v>2299811.9</v>
      </c>
      <c r="K358" s="34">
        <v>3</v>
      </c>
      <c r="L358" s="29">
        <v>21340.29</v>
      </c>
      <c r="M358" s="34">
        <v>78</v>
      </c>
      <c r="N358" s="29">
        <v>579609.56</v>
      </c>
      <c r="O358" s="35">
        <v>642</v>
      </c>
      <c r="P358" s="29">
        <v>4778147.82</v>
      </c>
      <c r="Q358" s="2"/>
      <c r="R358" s="2"/>
    </row>
    <row r="359" spans="1:18" ht="12.75">
      <c r="A359" s="19"/>
      <c r="B359" s="17" t="s">
        <v>4</v>
      </c>
      <c r="C359" s="17" t="s">
        <v>5</v>
      </c>
      <c r="D359" s="18" t="s">
        <v>6</v>
      </c>
      <c r="E359" s="34">
        <v>60</v>
      </c>
      <c r="F359" s="29">
        <v>91060.8</v>
      </c>
      <c r="G359" s="34">
        <v>9393</v>
      </c>
      <c r="H359" s="29">
        <v>14314879.34</v>
      </c>
      <c r="I359" s="34">
        <v>15715</v>
      </c>
      <c r="J359" s="29">
        <v>23959083.17</v>
      </c>
      <c r="K359" s="34">
        <v>135</v>
      </c>
      <c r="L359" s="29">
        <v>205031.66</v>
      </c>
      <c r="M359" s="34">
        <v>4349</v>
      </c>
      <c r="N359" s="29">
        <v>6620991.21</v>
      </c>
      <c r="O359" s="35">
        <v>29652</v>
      </c>
      <c r="P359" s="29">
        <v>45191046.18</v>
      </c>
      <c r="Q359" s="2"/>
      <c r="R359" s="2"/>
    </row>
    <row r="360" spans="1:18" ht="12.75">
      <c r="A360" s="19"/>
      <c r="B360" s="19"/>
      <c r="C360" s="20" t="s">
        <v>18</v>
      </c>
      <c r="D360" s="18" t="s">
        <v>6</v>
      </c>
      <c r="E360" s="34">
        <v>4</v>
      </c>
      <c r="F360" s="29">
        <v>2661.91</v>
      </c>
      <c r="G360" s="34">
        <v>974</v>
      </c>
      <c r="H360" s="29">
        <v>648174.37</v>
      </c>
      <c r="I360" s="34">
        <v>1748</v>
      </c>
      <c r="J360" s="29">
        <v>1163253.38</v>
      </c>
      <c r="K360" s="34">
        <v>34</v>
      </c>
      <c r="L360" s="29">
        <v>22626.21</v>
      </c>
      <c r="M360" s="34">
        <v>637</v>
      </c>
      <c r="N360" s="29">
        <v>423908.7</v>
      </c>
      <c r="O360" s="35">
        <v>3397</v>
      </c>
      <c r="P360" s="29">
        <v>2260624.57</v>
      </c>
      <c r="Q360" s="2"/>
      <c r="R360" s="2"/>
    </row>
    <row r="361" spans="1:18" ht="12.75">
      <c r="A361" s="19"/>
      <c r="B361" s="19"/>
      <c r="C361" s="20" t="s">
        <v>7</v>
      </c>
      <c r="D361" s="18" t="s">
        <v>6</v>
      </c>
      <c r="E361" s="34">
        <v>66</v>
      </c>
      <c r="F361" s="29">
        <v>33250.39</v>
      </c>
      <c r="G361" s="34">
        <v>11487</v>
      </c>
      <c r="H361" s="29">
        <v>5859724.41</v>
      </c>
      <c r="I361" s="34">
        <v>20282</v>
      </c>
      <c r="J361" s="29">
        <v>10370557.32</v>
      </c>
      <c r="K361" s="34">
        <v>204</v>
      </c>
      <c r="L361" s="29">
        <v>106779.54</v>
      </c>
      <c r="M361" s="34">
        <v>5804</v>
      </c>
      <c r="N361" s="29">
        <v>2989269.1</v>
      </c>
      <c r="O361" s="35">
        <v>37843</v>
      </c>
      <c r="P361" s="29">
        <v>19359580.76</v>
      </c>
      <c r="Q361" s="2"/>
      <c r="R361" s="2"/>
    </row>
    <row r="362" spans="1:18" ht="12.75">
      <c r="A362" s="19"/>
      <c r="B362" s="17" t="s">
        <v>20</v>
      </c>
      <c r="C362" s="17" t="s">
        <v>181</v>
      </c>
      <c r="D362" s="18" t="s">
        <v>21</v>
      </c>
      <c r="E362" s="34">
        <v>10</v>
      </c>
      <c r="F362" s="29">
        <v>27406.77</v>
      </c>
      <c r="G362" s="34">
        <v>1508</v>
      </c>
      <c r="H362" s="29">
        <v>4132941.47</v>
      </c>
      <c r="I362" s="34">
        <v>2522</v>
      </c>
      <c r="J362" s="29">
        <v>6911988.32</v>
      </c>
      <c r="K362" s="34">
        <v>22</v>
      </c>
      <c r="L362" s="29">
        <v>60294.9</v>
      </c>
      <c r="M362" s="34">
        <v>698</v>
      </c>
      <c r="N362" s="29">
        <v>1912992.8</v>
      </c>
      <c r="O362" s="35">
        <v>4760</v>
      </c>
      <c r="P362" s="29">
        <v>13045624.260000002</v>
      </c>
      <c r="Q362" s="2"/>
      <c r="R362" s="2"/>
    </row>
    <row r="363" spans="1:18" ht="12.75">
      <c r="A363" s="19"/>
      <c r="B363" s="17" t="s">
        <v>8</v>
      </c>
      <c r="C363" s="17" t="s">
        <v>181</v>
      </c>
      <c r="D363" s="18" t="s">
        <v>9</v>
      </c>
      <c r="E363" s="34">
        <v>2</v>
      </c>
      <c r="F363" s="29">
        <v>36848.79</v>
      </c>
      <c r="G363" s="34">
        <v>772</v>
      </c>
      <c r="H363" s="29">
        <v>14223634.21</v>
      </c>
      <c r="I363" s="34">
        <v>1375</v>
      </c>
      <c r="J363" s="29">
        <v>25333545.39</v>
      </c>
      <c r="K363" s="34">
        <v>28</v>
      </c>
      <c r="L363" s="29">
        <v>515883.11</v>
      </c>
      <c r="M363" s="34">
        <v>362</v>
      </c>
      <c r="N363" s="29">
        <v>6669631.59</v>
      </c>
      <c r="O363" s="35">
        <v>2539</v>
      </c>
      <c r="P363" s="29">
        <v>46779543.09</v>
      </c>
      <c r="Q363" s="2"/>
      <c r="R363" s="2"/>
    </row>
    <row r="364" spans="1:18" ht="12.75">
      <c r="A364" s="23" t="s">
        <v>150</v>
      </c>
      <c r="B364" s="24"/>
      <c r="C364" s="24"/>
      <c r="D364" s="25"/>
      <c r="E364" s="36">
        <v>142</v>
      </c>
      <c r="F364" s="30">
        <v>191228.66</v>
      </c>
      <c r="G364" s="36">
        <v>24386</v>
      </c>
      <c r="H364" s="30">
        <v>41056739.870000005</v>
      </c>
      <c r="I364" s="36">
        <v>41951</v>
      </c>
      <c r="J364" s="30">
        <v>70038239.47999999</v>
      </c>
      <c r="K364" s="36">
        <v>426</v>
      </c>
      <c r="L364" s="30">
        <v>931955.71</v>
      </c>
      <c r="M364" s="36">
        <v>11928</v>
      </c>
      <c r="N364" s="30">
        <v>19196402.96</v>
      </c>
      <c r="O364" s="36">
        <v>78833</v>
      </c>
      <c r="P364" s="30">
        <v>131414566.68</v>
      </c>
      <c r="Q364" s="2"/>
      <c r="R364" s="2"/>
    </row>
    <row r="365" spans="1:18" ht="12.75">
      <c r="A365" s="17" t="s">
        <v>151</v>
      </c>
      <c r="B365" s="17" t="s">
        <v>4</v>
      </c>
      <c r="C365" s="17" t="s">
        <v>5</v>
      </c>
      <c r="D365" s="18" t="s">
        <v>6</v>
      </c>
      <c r="E365" s="34">
        <v>0</v>
      </c>
      <c r="F365" s="29">
        <v>0</v>
      </c>
      <c r="G365" s="34">
        <v>0</v>
      </c>
      <c r="H365" s="29">
        <v>0</v>
      </c>
      <c r="I365" s="34">
        <v>998</v>
      </c>
      <c r="J365" s="29">
        <v>5511894.12</v>
      </c>
      <c r="K365" s="34">
        <v>369</v>
      </c>
      <c r="L365" s="29">
        <v>2037964.86</v>
      </c>
      <c r="M365" s="34">
        <v>82</v>
      </c>
      <c r="N365" s="29">
        <v>452881.08</v>
      </c>
      <c r="O365" s="35">
        <v>1449</v>
      </c>
      <c r="P365" s="29">
        <v>8002740.0600000005</v>
      </c>
      <c r="Q365" s="2"/>
      <c r="R365" s="2"/>
    </row>
    <row r="366" spans="1:18" ht="12.75">
      <c r="A366" s="19"/>
      <c r="B366" s="19"/>
      <c r="C366" s="20" t="s">
        <v>7</v>
      </c>
      <c r="D366" s="18" t="s">
        <v>6</v>
      </c>
      <c r="E366" s="34">
        <v>0</v>
      </c>
      <c r="F366" s="29">
        <v>0</v>
      </c>
      <c r="G366" s="34">
        <v>0</v>
      </c>
      <c r="H366" s="29">
        <v>0</v>
      </c>
      <c r="I366" s="34">
        <v>83</v>
      </c>
      <c r="J366" s="29">
        <v>28249.88</v>
      </c>
      <c r="K366" s="34">
        <v>30</v>
      </c>
      <c r="L366" s="29">
        <v>10210.8</v>
      </c>
      <c r="M366" s="34">
        <v>7</v>
      </c>
      <c r="N366" s="29">
        <v>2382.52</v>
      </c>
      <c r="O366" s="35">
        <v>120</v>
      </c>
      <c r="P366" s="29">
        <v>40843.2</v>
      </c>
      <c r="Q366" s="2"/>
      <c r="R366" s="2"/>
    </row>
    <row r="367" spans="1:18" ht="12.75">
      <c r="A367" s="23" t="s">
        <v>152</v>
      </c>
      <c r="B367" s="24"/>
      <c r="C367" s="24"/>
      <c r="D367" s="25"/>
      <c r="E367" s="36">
        <v>0</v>
      </c>
      <c r="F367" s="30">
        <v>0</v>
      </c>
      <c r="G367" s="36">
        <v>0</v>
      </c>
      <c r="H367" s="30">
        <v>0</v>
      </c>
      <c r="I367" s="36">
        <v>1081</v>
      </c>
      <c r="J367" s="30">
        <v>5540144</v>
      </c>
      <c r="K367" s="36">
        <v>399</v>
      </c>
      <c r="L367" s="30">
        <v>2048175.66</v>
      </c>
      <c r="M367" s="36">
        <v>89</v>
      </c>
      <c r="N367" s="30">
        <v>455263.6</v>
      </c>
      <c r="O367" s="37">
        <v>1569</v>
      </c>
      <c r="P367" s="30">
        <v>8043583.260000001</v>
      </c>
      <c r="Q367" s="2"/>
      <c r="R367" s="2"/>
    </row>
    <row r="368" spans="1:18" ht="12.75">
      <c r="A368" s="31" t="s">
        <v>153</v>
      </c>
      <c r="B368" s="32"/>
      <c r="C368" s="32"/>
      <c r="D368" s="33"/>
      <c r="E368" s="36">
        <v>33135</v>
      </c>
      <c r="F368" s="30">
        <v>75743675.22</v>
      </c>
      <c r="G368" s="36">
        <v>254606</v>
      </c>
      <c r="H368" s="30">
        <v>550161987.8699999</v>
      </c>
      <c r="I368" s="36">
        <v>838276</v>
      </c>
      <c r="J368" s="30">
        <v>1807981783.7</v>
      </c>
      <c r="K368" s="36">
        <v>878215</v>
      </c>
      <c r="L368" s="30">
        <v>1901627953.8000007</v>
      </c>
      <c r="M368" s="36">
        <v>56465</v>
      </c>
      <c r="N368" s="30">
        <v>121566457.04000002</v>
      </c>
      <c r="O368" s="37">
        <v>2060697</v>
      </c>
      <c r="P368" s="30">
        <v>4457081857.629999</v>
      </c>
      <c r="Q368" s="2"/>
      <c r="R368" s="2"/>
    </row>
    <row r="370" spans="1:15" ht="12.75">
      <c r="A370" s="1"/>
      <c r="B370" s="1"/>
      <c r="C370" s="1"/>
      <c r="E370" s="1"/>
      <c r="G370" s="1"/>
      <c r="I370" s="1"/>
      <c r="K370" s="1"/>
      <c r="M370" s="1"/>
      <c r="O370" s="1"/>
    </row>
    <row r="371" spans="1:16" ht="12.75">
      <c r="A371" s="1"/>
      <c r="B371" s="1"/>
      <c r="C371" s="1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</row>
    <row r="372" spans="6:16" ht="12.75"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</row>
  </sheetData>
  <sheetProtection/>
  <mergeCells count="7">
    <mergeCell ref="A2:O2"/>
    <mergeCell ref="E4:F4"/>
    <mergeCell ref="G4:H4"/>
    <mergeCell ref="I4:J4"/>
    <mergeCell ref="K4:L4"/>
    <mergeCell ref="M4:N4"/>
    <mergeCell ref="O4:P4"/>
  </mergeCell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0"/>
  <sheetViews>
    <sheetView tabSelected="1" view="pageBreakPreview" zoomScaleSheetLayoutView="100" zoomScalePageLayoutView="0" workbookViewId="0" topLeftCell="I1">
      <selection activeCell="M5" sqref="M5"/>
    </sheetView>
  </sheetViews>
  <sheetFormatPr defaultColWidth="9.140625" defaultRowHeight="15"/>
  <cols>
    <col min="1" max="1" width="30.8515625" style="7" customWidth="1"/>
    <col min="2" max="2" width="17.421875" style="8" customWidth="1"/>
    <col min="3" max="3" width="31.421875" style="8" customWidth="1"/>
    <col min="4" max="4" width="21.28125" style="1" customWidth="1"/>
    <col min="5" max="5" width="12.28125" style="15" customWidth="1"/>
    <col min="6" max="6" width="17.140625" style="2" customWidth="1"/>
    <col min="7" max="7" width="12.28125" style="2" customWidth="1"/>
    <col min="8" max="8" width="17.140625" style="2" customWidth="1"/>
    <col min="9" max="9" width="12.28125" style="2" customWidth="1"/>
    <col min="10" max="10" width="17.140625" style="2" customWidth="1"/>
    <col min="11" max="11" width="12.28125" style="2" customWidth="1"/>
    <col min="12" max="12" width="17.140625" style="2" customWidth="1"/>
    <col min="13" max="13" width="12.28125" style="2" customWidth="1"/>
    <col min="14" max="14" width="17.140625" style="2" customWidth="1"/>
    <col min="15" max="15" width="12.28125" style="12" customWidth="1"/>
    <col min="16" max="16" width="17.140625" style="2" customWidth="1"/>
    <col min="17" max="18" width="10.00390625" style="1" bestFit="1" customWidth="1"/>
    <col min="19" max="16384" width="9.140625" style="1" customWidth="1"/>
  </cols>
  <sheetData>
    <row r="1" spans="15:16" ht="27" customHeight="1">
      <c r="O1" s="52" t="s">
        <v>199</v>
      </c>
      <c r="P1" s="51"/>
    </row>
    <row r="2" spans="1:15" ht="12.75">
      <c r="A2" s="45" t="s">
        <v>160</v>
      </c>
      <c r="B2" s="45"/>
      <c r="C2" s="45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5" ht="15" customHeight="1">
      <c r="A3" s="9"/>
      <c r="B3" s="10"/>
      <c r="C3" s="1"/>
      <c r="D3" s="26"/>
      <c r="E3" s="28"/>
      <c r="F3" s="27"/>
      <c r="G3" s="27"/>
      <c r="H3" s="27"/>
      <c r="I3" s="27"/>
      <c r="J3" s="27"/>
      <c r="K3" s="27"/>
      <c r="L3" s="27"/>
      <c r="M3" s="27"/>
      <c r="N3" s="27"/>
      <c r="O3" s="13"/>
    </row>
    <row r="4" spans="1:16" ht="62.25" customHeight="1">
      <c r="A4" s="6"/>
      <c r="B4" s="11"/>
      <c r="C4" s="11"/>
      <c r="D4" s="5"/>
      <c r="E4" s="42" t="s">
        <v>176</v>
      </c>
      <c r="F4" s="42"/>
      <c r="G4" s="42" t="s">
        <v>155</v>
      </c>
      <c r="H4" s="42"/>
      <c r="I4" s="42" t="s">
        <v>154</v>
      </c>
      <c r="J4" s="42"/>
      <c r="K4" s="42" t="s">
        <v>156</v>
      </c>
      <c r="L4" s="42"/>
      <c r="M4" s="42" t="s">
        <v>177</v>
      </c>
      <c r="N4" s="42"/>
      <c r="O4" s="43" t="s">
        <v>157</v>
      </c>
      <c r="P4" s="44"/>
    </row>
    <row r="5" spans="1:16" ht="12.75">
      <c r="A5" s="6" t="s">
        <v>0</v>
      </c>
      <c r="B5" s="11" t="s">
        <v>1</v>
      </c>
      <c r="C5" s="11" t="s">
        <v>2</v>
      </c>
      <c r="D5" s="3" t="s">
        <v>3</v>
      </c>
      <c r="E5" s="16" t="s">
        <v>158</v>
      </c>
      <c r="F5" s="4" t="s">
        <v>159</v>
      </c>
      <c r="G5" s="4" t="s">
        <v>158</v>
      </c>
      <c r="H5" s="4" t="s">
        <v>159</v>
      </c>
      <c r="I5" s="4" t="s">
        <v>158</v>
      </c>
      <c r="J5" s="4" t="s">
        <v>159</v>
      </c>
      <c r="K5" s="4" t="s">
        <v>158</v>
      </c>
      <c r="L5" s="4" t="s">
        <v>159</v>
      </c>
      <c r="M5" s="4" t="s">
        <v>158</v>
      </c>
      <c r="N5" s="4" t="s">
        <v>159</v>
      </c>
      <c r="O5" s="14" t="s">
        <v>158</v>
      </c>
      <c r="P5" s="4" t="s">
        <v>159</v>
      </c>
    </row>
    <row r="6" spans="1:18" ht="12.75">
      <c r="A6" s="17" t="s">
        <v>186</v>
      </c>
      <c r="B6" s="17" t="s">
        <v>4</v>
      </c>
      <c r="C6" s="17" t="s">
        <v>5</v>
      </c>
      <c r="D6" s="18" t="s">
        <v>6</v>
      </c>
      <c r="E6" s="34">
        <v>22</v>
      </c>
      <c r="F6" s="29">
        <v>34978.62</v>
      </c>
      <c r="G6" s="34">
        <v>248</v>
      </c>
      <c r="H6" s="29">
        <v>393998.88</v>
      </c>
      <c r="I6" s="34">
        <v>846</v>
      </c>
      <c r="J6" s="29">
        <v>1344017.46</v>
      </c>
      <c r="K6" s="34">
        <v>890</v>
      </c>
      <c r="L6" s="29">
        <v>1413974.7</v>
      </c>
      <c r="M6" s="34">
        <v>56</v>
      </c>
      <c r="N6" s="29">
        <v>88985.56</v>
      </c>
      <c r="O6" s="34">
        <v>2062</v>
      </c>
      <c r="P6" s="29">
        <v>3275955.22</v>
      </c>
      <c r="Q6" s="2"/>
      <c r="R6" s="2"/>
    </row>
    <row r="7" spans="1:18" ht="12.75">
      <c r="A7" s="19"/>
      <c r="B7" s="19"/>
      <c r="C7" s="20" t="s">
        <v>7</v>
      </c>
      <c r="D7" s="18" t="s">
        <v>6</v>
      </c>
      <c r="E7" s="34">
        <v>192</v>
      </c>
      <c r="F7" s="29">
        <v>127193.52</v>
      </c>
      <c r="G7" s="34">
        <v>1293</v>
      </c>
      <c r="H7" s="29">
        <v>856577.15</v>
      </c>
      <c r="I7" s="34">
        <v>5078</v>
      </c>
      <c r="J7" s="29">
        <v>3363987.04</v>
      </c>
      <c r="K7" s="34">
        <v>4985</v>
      </c>
      <c r="L7" s="29">
        <v>3302369.39</v>
      </c>
      <c r="M7" s="34">
        <v>333</v>
      </c>
      <c r="N7" s="29">
        <v>220609.55</v>
      </c>
      <c r="O7" s="34">
        <v>11881</v>
      </c>
      <c r="P7" s="29">
        <v>7870736.65</v>
      </c>
      <c r="Q7" s="2"/>
      <c r="R7" s="2"/>
    </row>
    <row r="8" spans="1:18" ht="12.75">
      <c r="A8" s="19"/>
      <c r="B8" s="17" t="s">
        <v>8</v>
      </c>
      <c r="C8" s="17" t="s">
        <v>181</v>
      </c>
      <c r="D8" s="18" t="s">
        <v>9</v>
      </c>
      <c r="E8" s="34">
        <v>24</v>
      </c>
      <c r="F8" s="29">
        <v>1428958.84</v>
      </c>
      <c r="G8" s="34">
        <v>221</v>
      </c>
      <c r="H8" s="29">
        <v>15437721.46</v>
      </c>
      <c r="I8" s="34">
        <v>988</v>
      </c>
      <c r="J8" s="29">
        <v>58767865.980000004</v>
      </c>
      <c r="K8" s="34">
        <v>900</v>
      </c>
      <c r="L8" s="29">
        <v>52047105.00000001</v>
      </c>
      <c r="M8" s="34">
        <v>53</v>
      </c>
      <c r="N8" s="29">
        <v>2943704.27</v>
      </c>
      <c r="O8" s="34">
        <v>2186</v>
      </c>
      <c r="P8" s="29">
        <v>130625355.54999998</v>
      </c>
      <c r="Q8" s="2"/>
      <c r="R8" s="2"/>
    </row>
    <row r="9" spans="1:18" ht="12.75">
      <c r="A9" s="20"/>
      <c r="B9" s="21" t="s">
        <v>198</v>
      </c>
      <c r="C9" s="21"/>
      <c r="D9" s="22" t="s">
        <v>9</v>
      </c>
      <c r="E9" s="34">
        <v>4</v>
      </c>
      <c r="F9" s="29">
        <v>627047.44</v>
      </c>
      <c r="G9" s="34">
        <v>56</v>
      </c>
      <c r="H9" s="29">
        <v>8834447.01</v>
      </c>
      <c r="I9" s="34">
        <v>163</v>
      </c>
      <c r="J9" s="29">
        <v>25726504.52</v>
      </c>
      <c r="K9" s="34">
        <v>136</v>
      </c>
      <c r="L9" s="29">
        <v>21459070.05</v>
      </c>
      <c r="M9" s="34">
        <v>7</v>
      </c>
      <c r="N9" s="29">
        <v>1104305.89</v>
      </c>
      <c r="O9" s="34">
        <v>366</v>
      </c>
      <c r="P9" s="29">
        <v>57751374.91</v>
      </c>
      <c r="Q9" s="2"/>
      <c r="R9" s="2"/>
    </row>
    <row r="10" spans="1:18" ht="12.75">
      <c r="A10" s="23" t="s">
        <v>187</v>
      </c>
      <c r="B10" s="24"/>
      <c r="C10" s="24"/>
      <c r="D10" s="25"/>
      <c r="E10" s="36">
        <v>238</v>
      </c>
      <c r="F10" s="30">
        <v>1591130.98</v>
      </c>
      <c r="G10" s="36">
        <v>1762</v>
      </c>
      <c r="H10" s="30">
        <v>16688297.490000002</v>
      </c>
      <c r="I10" s="36">
        <v>6912</v>
      </c>
      <c r="J10" s="30">
        <v>63475870.48</v>
      </c>
      <c r="K10" s="36">
        <v>6775</v>
      </c>
      <c r="L10" s="30">
        <v>56763449.09</v>
      </c>
      <c r="M10" s="36">
        <v>442</v>
      </c>
      <c r="N10" s="30">
        <v>3253299.38</v>
      </c>
      <c r="O10" s="36">
        <v>16129</v>
      </c>
      <c r="P10" s="30">
        <v>141772047.42000002</v>
      </c>
      <c r="Q10" s="2"/>
      <c r="R10" s="2"/>
    </row>
    <row r="11" spans="1:18" ht="12.75">
      <c r="A11" s="17" t="s">
        <v>10</v>
      </c>
      <c r="B11" s="17" t="s">
        <v>4</v>
      </c>
      <c r="C11" s="17" t="s">
        <v>5</v>
      </c>
      <c r="D11" s="18" t="s">
        <v>6</v>
      </c>
      <c r="E11" s="34">
        <v>312</v>
      </c>
      <c r="F11" s="29">
        <v>1704623</v>
      </c>
      <c r="G11" s="34">
        <v>1825</v>
      </c>
      <c r="H11" s="29">
        <v>10023762.66</v>
      </c>
      <c r="I11" s="34">
        <v>12546</v>
      </c>
      <c r="J11" s="29">
        <v>69105462.44</v>
      </c>
      <c r="K11" s="34">
        <v>5888</v>
      </c>
      <c r="L11" s="29">
        <v>32333727.92</v>
      </c>
      <c r="M11" s="34">
        <v>4</v>
      </c>
      <c r="N11" s="29">
        <v>3557.48</v>
      </c>
      <c r="O11" s="34">
        <v>20575</v>
      </c>
      <c r="P11" s="29">
        <v>113171133.5</v>
      </c>
      <c r="Q11" s="2"/>
      <c r="R11" s="2"/>
    </row>
    <row r="12" spans="1:18" ht="12.75">
      <c r="A12" s="19"/>
      <c r="B12" s="19"/>
      <c r="C12" s="20" t="s">
        <v>7</v>
      </c>
      <c r="D12" s="18" t="s">
        <v>6</v>
      </c>
      <c r="E12" s="34">
        <v>27</v>
      </c>
      <c r="F12" s="29">
        <v>8698.56</v>
      </c>
      <c r="G12" s="34">
        <v>129</v>
      </c>
      <c r="H12" s="29">
        <v>41532.5</v>
      </c>
      <c r="I12" s="34">
        <v>942</v>
      </c>
      <c r="J12" s="29">
        <v>303264.82</v>
      </c>
      <c r="K12" s="34">
        <v>458</v>
      </c>
      <c r="L12" s="29">
        <v>147453.3</v>
      </c>
      <c r="M12" s="34">
        <v>0</v>
      </c>
      <c r="N12" s="29">
        <v>0</v>
      </c>
      <c r="O12" s="34">
        <v>1556</v>
      </c>
      <c r="P12" s="29">
        <v>500949.18</v>
      </c>
      <c r="Q12" s="2"/>
      <c r="R12" s="2"/>
    </row>
    <row r="13" spans="1:18" ht="12.75">
      <c r="A13" s="23" t="s">
        <v>11</v>
      </c>
      <c r="B13" s="24"/>
      <c r="C13" s="24"/>
      <c r="D13" s="25"/>
      <c r="E13" s="36">
        <v>339</v>
      </c>
      <c r="F13" s="30">
        <v>1713321.56</v>
      </c>
      <c r="G13" s="36">
        <v>1954</v>
      </c>
      <c r="H13" s="30">
        <v>10065295.16</v>
      </c>
      <c r="I13" s="36">
        <v>13488</v>
      </c>
      <c r="J13" s="30">
        <v>69408727.26</v>
      </c>
      <c r="K13" s="36">
        <v>6346</v>
      </c>
      <c r="L13" s="30">
        <v>32481181.220000003</v>
      </c>
      <c r="M13" s="36">
        <v>4</v>
      </c>
      <c r="N13" s="30">
        <v>3557.48</v>
      </c>
      <c r="O13" s="36">
        <v>22131</v>
      </c>
      <c r="P13" s="30">
        <v>113672082.67999999</v>
      </c>
      <c r="Q13" s="2"/>
      <c r="R13" s="2"/>
    </row>
    <row r="14" spans="1:18" ht="12.75">
      <c r="A14" s="17" t="s">
        <v>12</v>
      </c>
      <c r="B14" s="17" t="s">
        <v>13</v>
      </c>
      <c r="C14" s="17" t="s">
        <v>181</v>
      </c>
      <c r="D14" s="18" t="s">
        <v>14</v>
      </c>
      <c r="E14" s="34">
        <v>8</v>
      </c>
      <c r="F14" s="29">
        <v>1136350.97</v>
      </c>
      <c r="G14" s="34">
        <v>14</v>
      </c>
      <c r="H14" s="29">
        <v>1828674.19</v>
      </c>
      <c r="I14" s="34">
        <v>50</v>
      </c>
      <c r="J14" s="29">
        <v>6574311.359999999</v>
      </c>
      <c r="K14" s="34">
        <v>41</v>
      </c>
      <c r="L14" s="29">
        <v>5208648.19</v>
      </c>
      <c r="M14" s="34">
        <v>8</v>
      </c>
      <c r="N14" s="29">
        <v>1136350.97</v>
      </c>
      <c r="O14" s="34">
        <v>121</v>
      </c>
      <c r="P14" s="29">
        <v>15884335.68</v>
      </c>
      <c r="Q14" s="2"/>
      <c r="R14" s="2"/>
    </row>
    <row r="15" spans="1:18" ht="12.75">
      <c r="A15" s="23" t="s">
        <v>15</v>
      </c>
      <c r="B15" s="24"/>
      <c r="C15" s="24"/>
      <c r="D15" s="25"/>
      <c r="E15" s="36">
        <v>8</v>
      </c>
      <c r="F15" s="30">
        <v>1136350.97</v>
      </c>
      <c r="G15" s="36">
        <v>14</v>
      </c>
      <c r="H15" s="30">
        <v>1828674.19</v>
      </c>
      <c r="I15" s="36">
        <v>50</v>
      </c>
      <c r="J15" s="30">
        <v>6574311.359999999</v>
      </c>
      <c r="K15" s="36">
        <v>41</v>
      </c>
      <c r="L15" s="30">
        <v>5208648.19</v>
      </c>
      <c r="M15" s="36">
        <v>8</v>
      </c>
      <c r="N15" s="30">
        <v>1136350.97</v>
      </c>
      <c r="O15" s="36">
        <v>121</v>
      </c>
      <c r="P15" s="30">
        <v>15884335.68</v>
      </c>
      <c r="Q15" s="2"/>
      <c r="R15" s="2"/>
    </row>
    <row r="16" spans="1:18" ht="12.75">
      <c r="A16" s="17" t="s">
        <v>16</v>
      </c>
      <c r="B16" s="17" t="s">
        <v>13</v>
      </c>
      <c r="C16" s="17" t="s">
        <v>181</v>
      </c>
      <c r="D16" s="18" t="s">
        <v>14</v>
      </c>
      <c r="E16" s="34">
        <v>4</v>
      </c>
      <c r="F16" s="29">
        <v>461548.8</v>
      </c>
      <c r="G16" s="34">
        <v>9</v>
      </c>
      <c r="H16" s="29">
        <v>1070526.05</v>
      </c>
      <c r="I16" s="34">
        <v>23</v>
      </c>
      <c r="J16" s="29">
        <v>2685946.85</v>
      </c>
      <c r="K16" s="34">
        <v>20</v>
      </c>
      <c r="L16" s="29">
        <v>2307743.98</v>
      </c>
      <c r="M16" s="34">
        <v>0</v>
      </c>
      <c r="N16" s="29">
        <v>0</v>
      </c>
      <c r="O16" s="34">
        <v>56</v>
      </c>
      <c r="P16" s="29">
        <v>6525765.68</v>
      </c>
      <c r="Q16" s="2"/>
      <c r="R16" s="2"/>
    </row>
    <row r="17" spans="1:18" ht="12.75">
      <c r="A17" s="23" t="s">
        <v>17</v>
      </c>
      <c r="B17" s="24"/>
      <c r="C17" s="24"/>
      <c r="D17" s="25"/>
      <c r="E17" s="36">
        <v>4</v>
      </c>
      <c r="F17" s="30">
        <v>461548.8</v>
      </c>
      <c r="G17" s="36">
        <v>9</v>
      </c>
      <c r="H17" s="30">
        <v>1070526.05</v>
      </c>
      <c r="I17" s="36">
        <v>23</v>
      </c>
      <c r="J17" s="30">
        <v>2685946.85</v>
      </c>
      <c r="K17" s="36">
        <v>20</v>
      </c>
      <c r="L17" s="30">
        <v>2307743.98</v>
      </c>
      <c r="M17" s="36">
        <v>0</v>
      </c>
      <c r="N17" s="30">
        <v>0</v>
      </c>
      <c r="O17" s="36">
        <v>56</v>
      </c>
      <c r="P17" s="30">
        <v>6525765.68</v>
      </c>
      <c r="Q17" s="2"/>
      <c r="R17" s="2"/>
    </row>
    <row r="18" spans="1:18" ht="12.75">
      <c r="A18" s="17" t="s">
        <v>161</v>
      </c>
      <c r="B18" s="17" t="s">
        <v>8</v>
      </c>
      <c r="C18" s="17" t="s">
        <v>181</v>
      </c>
      <c r="D18" s="18" t="s">
        <v>9</v>
      </c>
      <c r="E18" s="34">
        <v>0</v>
      </c>
      <c r="F18" s="29">
        <v>0</v>
      </c>
      <c r="G18" s="34">
        <v>4</v>
      </c>
      <c r="H18" s="29">
        <v>381328.81</v>
      </c>
      <c r="I18" s="34">
        <v>9</v>
      </c>
      <c r="J18" s="29">
        <v>848210.76</v>
      </c>
      <c r="K18" s="34">
        <v>10</v>
      </c>
      <c r="L18" s="29">
        <v>946802.64</v>
      </c>
      <c r="M18" s="34">
        <v>3</v>
      </c>
      <c r="N18" s="29">
        <v>282736.92</v>
      </c>
      <c r="O18" s="34">
        <v>26</v>
      </c>
      <c r="P18" s="29">
        <v>2459079.13</v>
      </c>
      <c r="Q18" s="2"/>
      <c r="R18" s="2"/>
    </row>
    <row r="19" spans="1:18" ht="12.75">
      <c r="A19" s="23" t="s">
        <v>162</v>
      </c>
      <c r="B19" s="24"/>
      <c r="C19" s="24"/>
      <c r="D19" s="25"/>
      <c r="E19" s="36">
        <v>0</v>
      </c>
      <c r="F19" s="30">
        <v>0</v>
      </c>
      <c r="G19" s="36">
        <v>4</v>
      </c>
      <c r="H19" s="30">
        <v>381328.81</v>
      </c>
      <c r="I19" s="36">
        <v>9</v>
      </c>
      <c r="J19" s="30">
        <v>848210.76</v>
      </c>
      <c r="K19" s="36">
        <v>10</v>
      </c>
      <c r="L19" s="30">
        <v>946802.64</v>
      </c>
      <c r="M19" s="36">
        <v>3</v>
      </c>
      <c r="N19" s="30">
        <v>282736.92</v>
      </c>
      <c r="O19" s="36">
        <v>26</v>
      </c>
      <c r="P19" s="30">
        <v>2459079.13</v>
      </c>
      <c r="Q19" s="2"/>
      <c r="R19" s="2"/>
    </row>
    <row r="20" spans="1:18" ht="12.75">
      <c r="A20" s="17" t="s">
        <v>19</v>
      </c>
      <c r="B20" s="17" t="s">
        <v>13</v>
      </c>
      <c r="C20" s="17" t="s">
        <v>181</v>
      </c>
      <c r="D20" s="18" t="s">
        <v>14</v>
      </c>
      <c r="E20" s="34">
        <v>149</v>
      </c>
      <c r="F20" s="29">
        <v>1217637.7</v>
      </c>
      <c r="G20" s="34">
        <v>2845</v>
      </c>
      <c r="H20" s="29">
        <v>23385579.86</v>
      </c>
      <c r="I20" s="34">
        <v>2222</v>
      </c>
      <c r="J20" s="29">
        <v>18257850.419999998</v>
      </c>
      <c r="K20" s="34">
        <v>3253</v>
      </c>
      <c r="L20" s="29">
        <v>26743493.17</v>
      </c>
      <c r="M20" s="34">
        <v>120</v>
      </c>
      <c r="N20" s="29">
        <v>991763.32</v>
      </c>
      <c r="O20" s="34">
        <v>8589</v>
      </c>
      <c r="P20" s="29">
        <v>70596324.47</v>
      </c>
      <c r="Q20" s="2"/>
      <c r="R20" s="2"/>
    </row>
    <row r="21" spans="1:18" ht="12.75">
      <c r="A21" s="19"/>
      <c r="B21" s="17" t="s">
        <v>4</v>
      </c>
      <c r="C21" s="17" t="s">
        <v>5</v>
      </c>
      <c r="D21" s="18" t="s">
        <v>6</v>
      </c>
      <c r="E21" s="34">
        <v>5762</v>
      </c>
      <c r="F21" s="29">
        <v>7735344.6899999995</v>
      </c>
      <c r="G21" s="34">
        <v>95878</v>
      </c>
      <c r="H21" s="29">
        <v>124892326.76999998</v>
      </c>
      <c r="I21" s="34">
        <v>65900</v>
      </c>
      <c r="J21" s="29">
        <v>86107433.12</v>
      </c>
      <c r="K21" s="34">
        <v>116804</v>
      </c>
      <c r="L21" s="29">
        <v>153994098.95999998</v>
      </c>
      <c r="M21" s="34">
        <v>7752</v>
      </c>
      <c r="N21" s="29">
        <v>10442779.3</v>
      </c>
      <c r="O21" s="34">
        <v>292096</v>
      </c>
      <c r="P21" s="29">
        <v>383171982.8399999</v>
      </c>
      <c r="Q21" s="2"/>
      <c r="R21" s="2"/>
    </row>
    <row r="22" spans="1:18" ht="12.75">
      <c r="A22" s="19"/>
      <c r="B22" s="19"/>
      <c r="C22" s="20" t="s">
        <v>18</v>
      </c>
      <c r="D22" s="18" t="s">
        <v>6</v>
      </c>
      <c r="E22" s="34">
        <v>1048</v>
      </c>
      <c r="F22" s="29">
        <v>659548.61</v>
      </c>
      <c r="G22" s="34">
        <v>22652</v>
      </c>
      <c r="H22" s="29">
        <v>14255741.67</v>
      </c>
      <c r="I22" s="34">
        <v>14613</v>
      </c>
      <c r="J22" s="29">
        <v>9196512.34</v>
      </c>
      <c r="K22" s="34">
        <v>28593</v>
      </c>
      <c r="L22" s="29">
        <v>17994615.03</v>
      </c>
      <c r="M22" s="34">
        <v>2660</v>
      </c>
      <c r="N22" s="29">
        <v>1674045.12</v>
      </c>
      <c r="O22" s="34">
        <v>69566</v>
      </c>
      <c r="P22" s="29">
        <v>43780462.77</v>
      </c>
      <c r="Q22" s="2"/>
      <c r="R22" s="2"/>
    </row>
    <row r="23" spans="1:18" ht="12.75">
      <c r="A23" s="19"/>
      <c r="B23" s="19"/>
      <c r="C23" s="20" t="s">
        <v>7</v>
      </c>
      <c r="D23" s="18" t="s">
        <v>6</v>
      </c>
      <c r="E23" s="34">
        <v>5316</v>
      </c>
      <c r="F23" s="29">
        <v>2969057.92</v>
      </c>
      <c r="G23" s="34">
        <v>101589</v>
      </c>
      <c r="H23" s="29">
        <v>53365441.5</v>
      </c>
      <c r="I23" s="34">
        <v>67805</v>
      </c>
      <c r="J23" s="29">
        <v>35822448.5</v>
      </c>
      <c r="K23" s="34">
        <v>132038</v>
      </c>
      <c r="L23" s="29">
        <v>69671289.7</v>
      </c>
      <c r="M23" s="34">
        <v>10947</v>
      </c>
      <c r="N23" s="29">
        <v>5892192.61</v>
      </c>
      <c r="O23" s="34">
        <v>317695</v>
      </c>
      <c r="P23" s="29">
        <v>167720430.23000002</v>
      </c>
      <c r="Q23" s="2"/>
      <c r="R23" s="2"/>
    </row>
    <row r="24" spans="1:18" ht="12.75">
      <c r="A24" s="19"/>
      <c r="B24" s="17" t="s">
        <v>20</v>
      </c>
      <c r="C24" s="17" t="s">
        <v>181</v>
      </c>
      <c r="D24" s="18" t="s">
        <v>21</v>
      </c>
      <c r="E24" s="34">
        <v>902</v>
      </c>
      <c r="F24" s="29">
        <v>2356523.29</v>
      </c>
      <c r="G24" s="34">
        <v>10093</v>
      </c>
      <c r="H24" s="29">
        <v>26371099.5</v>
      </c>
      <c r="I24" s="34">
        <v>7352</v>
      </c>
      <c r="J24" s="29">
        <v>19209405.279999997</v>
      </c>
      <c r="K24" s="34">
        <v>14248</v>
      </c>
      <c r="L24" s="29">
        <v>37227388.25</v>
      </c>
      <c r="M24" s="34">
        <v>1088</v>
      </c>
      <c r="N24" s="29">
        <v>2842752.45</v>
      </c>
      <c r="O24" s="34">
        <v>33683</v>
      </c>
      <c r="P24" s="29">
        <v>88007168.77</v>
      </c>
      <c r="Q24" s="2"/>
      <c r="R24" s="2"/>
    </row>
    <row r="25" spans="1:18" ht="12.75">
      <c r="A25" s="19"/>
      <c r="B25" s="17" t="s">
        <v>8</v>
      </c>
      <c r="C25" s="17" t="s">
        <v>181</v>
      </c>
      <c r="D25" s="18" t="s">
        <v>9</v>
      </c>
      <c r="E25" s="34">
        <v>369</v>
      </c>
      <c r="F25" s="29">
        <v>12904519.33</v>
      </c>
      <c r="G25" s="34">
        <v>5272</v>
      </c>
      <c r="H25" s="29">
        <v>176790174.12</v>
      </c>
      <c r="I25" s="34">
        <v>4516</v>
      </c>
      <c r="J25" s="29">
        <v>170277720.6</v>
      </c>
      <c r="K25" s="34">
        <v>8613</v>
      </c>
      <c r="L25" s="29">
        <v>310464941.07</v>
      </c>
      <c r="M25" s="34">
        <v>644</v>
      </c>
      <c r="N25" s="29">
        <v>21335161.439999998</v>
      </c>
      <c r="O25" s="34">
        <v>19414</v>
      </c>
      <c r="P25" s="29">
        <v>691772516.5600001</v>
      </c>
      <c r="Q25" s="2"/>
      <c r="R25" s="2"/>
    </row>
    <row r="26" spans="1:18" ht="12.75">
      <c r="A26" s="20"/>
      <c r="B26" s="21" t="s">
        <v>198</v>
      </c>
      <c r="C26" s="21"/>
      <c r="D26" s="22" t="s">
        <v>9</v>
      </c>
      <c r="E26" s="34">
        <v>16</v>
      </c>
      <c r="F26" s="29">
        <v>2855706.53</v>
      </c>
      <c r="G26" s="34">
        <v>178</v>
      </c>
      <c r="H26" s="29">
        <v>31779201.85</v>
      </c>
      <c r="I26" s="34">
        <v>278</v>
      </c>
      <c r="J26" s="29">
        <v>49633600.44999999</v>
      </c>
      <c r="K26" s="34">
        <v>435</v>
      </c>
      <c r="L26" s="29">
        <v>77664509.71000001</v>
      </c>
      <c r="M26" s="34">
        <v>20</v>
      </c>
      <c r="N26" s="29">
        <v>3569633.15</v>
      </c>
      <c r="O26" s="34">
        <v>927</v>
      </c>
      <c r="P26" s="29">
        <v>165502651.69</v>
      </c>
      <c r="Q26" s="2"/>
      <c r="R26" s="2"/>
    </row>
    <row r="27" spans="1:18" ht="12.75">
      <c r="A27" s="23" t="s">
        <v>22</v>
      </c>
      <c r="B27" s="24"/>
      <c r="C27" s="24"/>
      <c r="D27" s="25"/>
      <c r="E27" s="36">
        <v>13546</v>
      </c>
      <c r="F27" s="30">
        <v>27842631.540000003</v>
      </c>
      <c r="G27" s="36">
        <v>238329</v>
      </c>
      <c r="H27" s="30">
        <v>419060363.41999996</v>
      </c>
      <c r="I27" s="36">
        <v>162408</v>
      </c>
      <c r="J27" s="30">
        <v>338871370.26</v>
      </c>
      <c r="K27" s="36">
        <v>303549</v>
      </c>
      <c r="L27" s="30">
        <v>616095826.18</v>
      </c>
      <c r="M27" s="36">
        <v>23211</v>
      </c>
      <c r="N27" s="30">
        <v>43178694.239999995</v>
      </c>
      <c r="O27" s="36">
        <v>741043</v>
      </c>
      <c r="P27" s="30">
        <v>1445048885.64</v>
      </c>
      <c r="Q27" s="2"/>
      <c r="R27" s="2"/>
    </row>
    <row r="28" spans="1:18" ht="12.75">
      <c r="A28" s="17" t="s">
        <v>23</v>
      </c>
      <c r="B28" s="17" t="s">
        <v>13</v>
      </c>
      <c r="C28" s="17" t="s">
        <v>181</v>
      </c>
      <c r="D28" s="18" t="s">
        <v>14</v>
      </c>
      <c r="E28" s="34">
        <v>8</v>
      </c>
      <c r="F28" s="29">
        <v>78371.62</v>
      </c>
      <c r="G28" s="34">
        <v>24</v>
      </c>
      <c r="H28" s="29">
        <v>259396.91</v>
      </c>
      <c r="I28" s="34">
        <v>2907</v>
      </c>
      <c r="J28" s="29">
        <v>31156267.28</v>
      </c>
      <c r="K28" s="34">
        <v>552</v>
      </c>
      <c r="L28" s="29">
        <v>5910279.42</v>
      </c>
      <c r="M28" s="34">
        <v>4</v>
      </c>
      <c r="N28" s="29">
        <v>36915.13</v>
      </c>
      <c r="O28" s="34">
        <v>3495</v>
      </c>
      <c r="P28" s="29">
        <v>37441230.36</v>
      </c>
      <c r="Q28" s="2"/>
      <c r="R28" s="2"/>
    </row>
    <row r="29" spans="1:18" ht="12.75">
      <c r="A29" s="19"/>
      <c r="B29" s="17" t="s">
        <v>4</v>
      </c>
      <c r="C29" s="17" t="s">
        <v>5</v>
      </c>
      <c r="D29" s="18" t="s">
        <v>6</v>
      </c>
      <c r="E29" s="34">
        <v>174</v>
      </c>
      <c r="F29" s="29">
        <v>260410.45</v>
      </c>
      <c r="G29" s="34">
        <v>620</v>
      </c>
      <c r="H29" s="29">
        <v>885168.42</v>
      </c>
      <c r="I29" s="34">
        <v>81403</v>
      </c>
      <c r="J29" s="29">
        <v>110826413.96000001</v>
      </c>
      <c r="K29" s="34">
        <v>15800</v>
      </c>
      <c r="L29" s="29">
        <v>21678398.020000003</v>
      </c>
      <c r="M29" s="34">
        <v>32</v>
      </c>
      <c r="N29" s="29">
        <v>63427.32</v>
      </c>
      <c r="O29" s="34">
        <v>98029</v>
      </c>
      <c r="P29" s="29">
        <v>133713818.17</v>
      </c>
      <c r="Q29" s="2"/>
      <c r="R29" s="2"/>
    </row>
    <row r="30" spans="1:18" ht="12.75">
      <c r="A30" s="19"/>
      <c r="B30" s="19"/>
      <c r="C30" s="20" t="s">
        <v>18</v>
      </c>
      <c r="D30" s="18" t="s">
        <v>6</v>
      </c>
      <c r="E30" s="34">
        <v>40</v>
      </c>
      <c r="F30" s="29">
        <v>25195.24</v>
      </c>
      <c r="G30" s="34">
        <v>270</v>
      </c>
      <c r="H30" s="29">
        <v>169993.49</v>
      </c>
      <c r="I30" s="34">
        <v>29410</v>
      </c>
      <c r="J30" s="29">
        <v>18514465.75</v>
      </c>
      <c r="K30" s="34">
        <v>5937</v>
      </c>
      <c r="L30" s="29">
        <v>3737558.91</v>
      </c>
      <c r="M30" s="34">
        <v>16</v>
      </c>
      <c r="N30" s="29">
        <v>10078.09</v>
      </c>
      <c r="O30" s="34">
        <v>35673</v>
      </c>
      <c r="P30" s="29">
        <v>22457291.479999997</v>
      </c>
      <c r="Q30" s="2"/>
      <c r="R30" s="2"/>
    </row>
    <row r="31" spans="1:18" ht="12.75">
      <c r="A31" s="19"/>
      <c r="B31" s="19"/>
      <c r="C31" s="20" t="s">
        <v>7</v>
      </c>
      <c r="D31" s="18" t="s">
        <v>6</v>
      </c>
      <c r="E31" s="34">
        <v>178</v>
      </c>
      <c r="F31" s="29">
        <v>84889.38</v>
      </c>
      <c r="G31" s="34">
        <v>1022</v>
      </c>
      <c r="H31" s="29">
        <v>416602.53</v>
      </c>
      <c r="I31" s="34">
        <v>115188</v>
      </c>
      <c r="J31" s="29">
        <v>52467515.59</v>
      </c>
      <c r="K31" s="34">
        <v>21820</v>
      </c>
      <c r="L31" s="29">
        <v>9901889.639999999</v>
      </c>
      <c r="M31" s="34">
        <v>98</v>
      </c>
      <c r="N31" s="29">
        <v>32309.07</v>
      </c>
      <c r="O31" s="34">
        <v>138306</v>
      </c>
      <c r="P31" s="29">
        <v>62903206.21000001</v>
      </c>
      <c r="Q31" s="2"/>
      <c r="R31" s="2"/>
    </row>
    <row r="32" spans="1:18" ht="12.75">
      <c r="A32" s="19"/>
      <c r="B32" s="17" t="s">
        <v>20</v>
      </c>
      <c r="C32" s="17" t="s">
        <v>181</v>
      </c>
      <c r="D32" s="18" t="s">
        <v>21</v>
      </c>
      <c r="E32" s="34">
        <v>52</v>
      </c>
      <c r="F32" s="29">
        <v>135426.48</v>
      </c>
      <c r="G32" s="34">
        <v>140</v>
      </c>
      <c r="H32" s="29">
        <v>365005.3</v>
      </c>
      <c r="I32" s="34">
        <v>13905</v>
      </c>
      <c r="J32" s="29">
        <v>36251357.870000005</v>
      </c>
      <c r="K32" s="34">
        <v>2837</v>
      </c>
      <c r="L32" s="29">
        <v>7396159.42</v>
      </c>
      <c r="M32" s="34">
        <v>22</v>
      </c>
      <c r="N32" s="29">
        <v>57251.88</v>
      </c>
      <c r="O32" s="34">
        <v>16956</v>
      </c>
      <c r="P32" s="29">
        <v>44205200.95</v>
      </c>
      <c r="Q32" s="2"/>
      <c r="R32" s="2"/>
    </row>
    <row r="33" spans="1:18" ht="12.75">
      <c r="A33" s="19"/>
      <c r="B33" s="17" t="s">
        <v>8</v>
      </c>
      <c r="C33" s="17" t="s">
        <v>181</v>
      </c>
      <c r="D33" s="18" t="s">
        <v>9</v>
      </c>
      <c r="E33" s="34">
        <v>24</v>
      </c>
      <c r="F33" s="29">
        <v>427593.7</v>
      </c>
      <c r="G33" s="34">
        <v>164</v>
      </c>
      <c r="H33" s="29">
        <v>2921890.29</v>
      </c>
      <c r="I33" s="34">
        <v>7230</v>
      </c>
      <c r="J33" s="29">
        <v>128812618.64</v>
      </c>
      <c r="K33" s="34">
        <v>2024</v>
      </c>
      <c r="L33" s="29">
        <v>36060402.09</v>
      </c>
      <c r="M33" s="34">
        <v>36</v>
      </c>
      <c r="N33" s="29">
        <v>641390.55</v>
      </c>
      <c r="O33" s="34">
        <v>9478</v>
      </c>
      <c r="P33" s="29">
        <v>168863895.26999998</v>
      </c>
      <c r="Q33" s="2"/>
      <c r="R33" s="2"/>
    </row>
    <row r="34" spans="1:18" ht="12.75">
      <c r="A34" s="23" t="s">
        <v>24</v>
      </c>
      <c r="B34" s="24"/>
      <c r="C34" s="24"/>
      <c r="D34" s="25"/>
      <c r="E34" s="36">
        <v>476</v>
      </c>
      <c r="F34" s="30">
        <v>1011886.87</v>
      </c>
      <c r="G34" s="36">
        <v>2240</v>
      </c>
      <c r="H34" s="30">
        <v>5018056.94</v>
      </c>
      <c r="I34" s="36">
        <v>250043</v>
      </c>
      <c r="J34" s="30">
        <v>378028639.09000003</v>
      </c>
      <c r="K34" s="36">
        <v>48970</v>
      </c>
      <c r="L34" s="30">
        <v>84684687.5</v>
      </c>
      <c r="M34" s="36">
        <v>208</v>
      </c>
      <c r="N34" s="30">
        <v>841372.04</v>
      </c>
      <c r="O34" s="36">
        <v>301937</v>
      </c>
      <c r="P34" s="30">
        <v>469584642.43999994</v>
      </c>
      <c r="Q34" s="2"/>
      <c r="R34" s="2"/>
    </row>
    <row r="35" spans="1:18" ht="12.75">
      <c r="A35" s="17" t="s">
        <v>25</v>
      </c>
      <c r="B35" s="17" t="s">
        <v>13</v>
      </c>
      <c r="C35" s="17" t="s">
        <v>181</v>
      </c>
      <c r="D35" s="18" t="s">
        <v>14</v>
      </c>
      <c r="E35" s="34">
        <v>44</v>
      </c>
      <c r="F35" s="29">
        <v>335941.22</v>
      </c>
      <c r="G35" s="34">
        <v>85</v>
      </c>
      <c r="H35" s="29">
        <v>653893.35</v>
      </c>
      <c r="I35" s="34">
        <v>3333</v>
      </c>
      <c r="J35" s="29">
        <v>25871556.709999997</v>
      </c>
      <c r="K35" s="34">
        <v>1894</v>
      </c>
      <c r="L35" s="29">
        <v>14705288.34</v>
      </c>
      <c r="M35" s="34">
        <v>40</v>
      </c>
      <c r="N35" s="29">
        <v>318742.51</v>
      </c>
      <c r="O35" s="34">
        <v>5396</v>
      </c>
      <c r="P35" s="29">
        <v>41885422.129999995</v>
      </c>
      <c r="Q35" s="2"/>
      <c r="R35" s="2"/>
    </row>
    <row r="36" spans="1:18" ht="12.75">
      <c r="A36" s="19"/>
      <c r="B36" s="17" t="s">
        <v>4</v>
      </c>
      <c r="C36" s="17" t="s">
        <v>5</v>
      </c>
      <c r="D36" s="18" t="s">
        <v>6</v>
      </c>
      <c r="E36" s="34">
        <v>1570</v>
      </c>
      <c r="F36" s="29">
        <v>2173907.31</v>
      </c>
      <c r="G36" s="34">
        <v>4180</v>
      </c>
      <c r="H36" s="29">
        <v>5788700.29</v>
      </c>
      <c r="I36" s="34">
        <v>122083</v>
      </c>
      <c r="J36" s="29">
        <v>169095625.24</v>
      </c>
      <c r="K36" s="34">
        <v>55236</v>
      </c>
      <c r="L36" s="29">
        <v>76489011.79</v>
      </c>
      <c r="M36" s="34">
        <v>1298</v>
      </c>
      <c r="N36" s="29">
        <v>1799255.05</v>
      </c>
      <c r="O36" s="34">
        <v>184367</v>
      </c>
      <c r="P36" s="29">
        <v>255346499.68</v>
      </c>
      <c r="Q36" s="2"/>
      <c r="R36" s="2"/>
    </row>
    <row r="37" spans="1:18" ht="12.75">
      <c r="A37" s="19"/>
      <c r="B37" s="19"/>
      <c r="C37" s="20" t="s">
        <v>18</v>
      </c>
      <c r="D37" s="18" t="s">
        <v>6</v>
      </c>
      <c r="E37" s="34">
        <v>345</v>
      </c>
      <c r="F37" s="29">
        <v>219359.87</v>
      </c>
      <c r="G37" s="34">
        <v>478</v>
      </c>
      <c r="H37" s="29">
        <v>303948.63</v>
      </c>
      <c r="I37" s="34">
        <v>35825</v>
      </c>
      <c r="J37" s="29">
        <v>22779100.750000004</v>
      </c>
      <c r="K37" s="34">
        <v>18048</v>
      </c>
      <c r="L37" s="29">
        <v>11475737.880000003</v>
      </c>
      <c r="M37" s="34">
        <v>133</v>
      </c>
      <c r="N37" s="29">
        <v>84588.73</v>
      </c>
      <c r="O37" s="34">
        <v>54829</v>
      </c>
      <c r="P37" s="29">
        <v>34862735.86</v>
      </c>
      <c r="Q37" s="2"/>
      <c r="R37" s="2"/>
    </row>
    <row r="38" spans="1:18" ht="12.75">
      <c r="A38" s="19"/>
      <c r="B38" s="19"/>
      <c r="C38" s="20" t="s">
        <v>7</v>
      </c>
      <c r="D38" s="18" t="s">
        <v>6</v>
      </c>
      <c r="E38" s="34">
        <v>1763</v>
      </c>
      <c r="F38" s="29">
        <v>772017.57</v>
      </c>
      <c r="G38" s="34">
        <v>4392</v>
      </c>
      <c r="H38" s="29">
        <v>1679272.28</v>
      </c>
      <c r="I38" s="34">
        <v>150609</v>
      </c>
      <c r="J38" s="29">
        <v>71448891.57000001</v>
      </c>
      <c r="K38" s="34">
        <v>69958</v>
      </c>
      <c r="L38" s="29">
        <v>33060572.73</v>
      </c>
      <c r="M38" s="34">
        <v>1312</v>
      </c>
      <c r="N38" s="29">
        <v>506166.78</v>
      </c>
      <c r="O38" s="34">
        <v>228034</v>
      </c>
      <c r="P38" s="29">
        <v>107466920.92999999</v>
      </c>
      <c r="Q38" s="2"/>
      <c r="R38" s="2"/>
    </row>
    <row r="39" spans="1:18" ht="12.75">
      <c r="A39" s="19"/>
      <c r="B39" s="17" t="s">
        <v>20</v>
      </c>
      <c r="C39" s="17" t="s">
        <v>181</v>
      </c>
      <c r="D39" s="18" t="s">
        <v>21</v>
      </c>
      <c r="E39" s="34">
        <v>198</v>
      </c>
      <c r="F39" s="29">
        <v>517253.37</v>
      </c>
      <c r="G39" s="34">
        <v>527</v>
      </c>
      <c r="H39" s="29">
        <v>1376870.47</v>
      </c>
      <c r="I39" s="34">
        <v>15386</v>
      </c>
      <c r="J39" s="29">
        <v>40197758.11</v>
      </c>
      <c r="K39" s="34">
        <v>6966</v>
      </c>
      <c r="L39" s="29">
        <v>18199231.57</v>
      </c>
      <c r="M39" s="34">
        <v>164</v>
      </c>
      <c r="N39" s="29">
        <v>428572.62</v>
      </c>
      <c r="O39" s="34">
        <v>23241</v>
      </c>
      <c r="P39" s="29">
        <v>60719686.14000001</v>
      </c>
      <c r="Q39" s="2"/>
      <c r="R39" s="2"/>
    </row>
    <row r="40" spans="1:18" ht="12.75">
      <c r="A40" s="19"/>
      <c r="B40" s="17" t="s">
        <v>8</v>
      </c>
      <c r="C40" s="17" t="s">
        <v>181</v>
      </c>
      <c r="D40" s="18" t="s">
        <v>9</v>
      </c>
      <c r="E40" s="34">
        <v>104</v>
      </c>
      <c r="F40" s="29">
        <v>2125186.78</v>
      </c>
      <c r="G40" s="34">
        <v>248</v>
      </c>
      <c r="H40" s="29">
        <v>4534856.69</v>
      </c>
      <c r="I40" s="34">
        <v>7466</v>
      </c>
      <c r="J40" s="29">
        <v>155889844.72</v>
      </c>
      <c r="K40" s="34">
        <v>3872</v>
      </c>
      <c r="L40" s="29">
        <v>79704806.79999998</v>
      </c>
      <c r="M40" s="34">
        <v>164</v>
      </c>
      <c r="N40" s="29">
        <v>3317175.49</v>
      </c>
      <c r="O40" s="34">
        <v>11854</v>
      </c>
      <c r="P40" s="29">
        <v>245571870.47999996</v>
      </c>
      <c r="Q40" s="2"/>
      <c r="R40" s="2"/>
    </row>
    <row r="41" spans="1:18" ht="12.75">
      <c r="A41" s="23" t="s">
        <v>26</v>
      </c>
      <c r="B41" s="24"/>
      <c r="C41" s="24"/>
      <c r="D41" s="25"/>
      <c r="E41" s="36">
        <v>4024</v>
      </c>
      <c r="F41" s="30">
        <v>6143666.119999999</v>
      </c>
      <c r="G41" s="36">
        <v>9910</v>
      </c>
      <c r="H41" s="30">
        <v>14337541.71</v>
      </c>
      <c r="I41" s="36">
        <v>334702</v>
      </c>
      <c r="J41" s="30">
        <v>485282777.09999996</v>
      </c>
      <c r="K41" s="36">
        <v>155974</v>
      </c>
      <c r="L41" s="30">
        <v>233634649.10999998</v>
      </c>
      <c r="M41" s="36">
        <v>3111</v>
      </c>
      <c r="N41" s="30">
        <v>6454501.18</v>
      </c>
      <c r="O41" s="36">
        <v>507721</v>
      </c>
      <c r="P41" s="30">
        <v>745853135.2199999</v>
      </c>
      <c r="Q41" s="2"/>
      <c r="R41" s="2"/>
    </row>
    <row r="42" spans="1:18" ht="12.75">
      <c r="A42" s="17" t="s">
        <v>27</v>
      </c>
      <c r="B42" s="17" t="s">
        <v>13</v>
      </c>
      <c r="C42" s="17" t="s">
        <v>181</v>
      </c>
      <c r="D42" s="18" t="s">
        <v>14</v>
      </c>
      <c r="E42" s="34">
        <v>13</v>
      </c>
      <c r="F42" s="29">
        <v>234013.11</v>
      </c>
      <c r="G42" s="34">
        <v>64</v>
      </c>
      <c r="H42" s="29">
        <v>1154848.32</v>
      </c>
      <c r="I42" s="34">
        <v>172</v>
      </c>
      <c r="J42" s="29">
        <v>3104271.7</v>
      </c>
      <c r="K42" s="34">
        <v>160</v>
      </c>
      <c r="L42" s="29">
        <v>2887120.78</v>
      </c>
      <c r="M42" s="34">
        <v>16</v>
      </c>
      <c r="N42" s="29">
        <v>288712.08</v>
      </c>
      <c r="O42" s="34">
        <v>425</v>
      </c>
      <c r="P42" s="29">
        <v>7668965.989999999</v>
      </c>
      <c r="Q42" s="2"/>
      <c r="R42" s="2"/>
    </row>
    <row r="43" spans="1:18" ht="12.75">
      <c r="A43" s="19"/>
      <c r="B43" s="17" t="s">
        <v>4</v>
      </c>
      <c r="C43" s="17" t="s">
        <v>5</v>
      </c>
      <c r="D43" s="18" t="s">
        <v>6</v>
      </c>
      <c r="E43" s="34">
        <v>96</v>
      </c>
      <c r="F43" s="29">
        <v>242650.92</v>
      </c>
      <c r="G43" s="34">
        <v>528</v>
      </c>
      <c r="H43" s="29">
        <v>1334580.04</v>
      </c>
      <c r="I43" s="34">
        <v>1436</v>
      </c>
      <c r="J43" s="29">
        <v>3629653.3</v>
      </c>
      <c r="K43" s="34">
        <v>1573</v>
      </c>
      <c r="L43" s="29">
        <v>3976031.92</v>
      </c>
      <c r="M43" s="34">
        <v>152</v>
      </c>
      <c r="N43" s="29">
        <v>384197.29</v>
      </c>
      <c r="O43" s="34">
        <v>3785</v>
      </c>
      <c r="P43" s="29">
        <v>9567113.47</v>
      </c>
      <c r="Q43" s="2"/>
      <c r="R43" s="2"/>
    </row>
    <row r="44" spans="1:18" ht="12.75">
      <c r="A44" s="19"/>
      <c r="B44" s="19"/>
      <c r="C44" s="20" t="s">
        <v>7</v>
      </c>
      <c r="D44" s="18" t="s">
        <v>6</v>
      </c>
      <c r="E44" s="34">
        <v>72</v>
      </c>
      <c r="F44" s="29">
        <v>59714.85</v>
      </c>
      <c r="G44" s="34">
        <v>504</v>
      </c>
      <c r="H44" s="29">
        <v>418003.95</v>
      </c>
      <c r="I44" s="34">
        <v>1678</v>
      </c>
      <c r="J44" s="29">
        <v>1391631.01</v>
      </c>
      <c r="K44" s="34">
        <v>1580</v>
      </c>
      <c r="L44" s="29">
        <v>1310409.18</v>
      </c>
      <c r="M44" s="34">
        <v>156</v>
      </c>
      <c r="N44" s="29">
        <v>129382.17</v>
      </c>
      <c r="O44" s="34">
        <v>3990</v>
      </c>
      <c r="P44" s="29">
        <v>3309141.16</v>
      </c>
      <c r="Q44" s="2"/>
      <c r="R44" s="2"/>
    </row>
    <row r="45" spans="1:18" ht="12.75">
      <c r="A45" s="19"/>
      <c r="B45" s="17" t="s">
        <v>8</v>
      </c>
      <c r="C45" s="17" t="s">
        <v>181</v>
      </c>
      <c r="D45" s="18" t="s">
        <v>9</v>
      </c>
      <c r="E45" s="34">
        <v>20</v>
      </c>
      <c r="F45" s="29">
        <v>581584.6</v>
      </c>
      <c r="G45" s="34">
        <v>104</v>
      </c>
      <c r="H45" s="29">
        <v>3024239.92</v>
      </c>
      <c r="I45" s="34">
        <v>392</v>
      </c>
      <c r="J45" s="29">
        <v>11399058.18</v>
      </c>
      <c r="K45" s="34">
        <v>359</v>
      </c>
      <c r="L45" s="29">
        <v>10439732.52</v>
      </c>
      <c r="M45" s="34">
        <v>32</v>
      </c>
      <c r="N45" s="29">
        <v>930535.36</v>
      </c>
      <c r="O45" s="34">
        <v>907</v>
      </c>
      <c r="P45" s="29">
        <v>26375150.580000002</v>
      </c>
      <c r="Q45" s="2"/>
      <c r="R45" s="2"/>
    </row>
    <row r="46" spans="1:18" ht="12.75">
      <c r="A46" s="23" t="s">
        <v>28</v>
      </c>
      <c r="B46" s="24"/>
      <c r="C46" s="24"/>
      <c r="D46" s="25"/>
      <c r="E46" s="36">
        <v>201</v>
      </c>
      <c r="F46" s="30">
        <v>1117963.48</v>
      </c>
      <c r="G46" s="36">
        <v>1200</v>
      </c>
      <c r="H46" s="30">
        <v>5931672.23</v>
      </c>
      <c r="I46" s="36">
        <v>3678</v>
      </c>
      <c r="J46" s="30">
        <v>19524614.19</v>
      </c>
      <c r="K46" s="36">
        <v>3672</v>
      </c>
      <c r="L46" s="30">
        <v>18613294.4</v>
      </c>
      <c r="M46" s="36">
        <v>356</v>
      </c>
      <c r="N46" s="30">
        <v>1732826.9</v>
      </c>
      <c r="O46" s="36">
        <v>9107</v>
      </c>
      <c r="P46" s="30">
        <v>46920371.2</v>
      </c>
      <c r="Q46" s="2"/>
      <c r="R46" s="2"/>
    </row>
    <row r="47" spans="1:18" ht="12.75">
      <c r="A47" s="17" t="s">
        <v>29</v>
      </c>
      <c r="B47" s="17" t="s">
        <v>13</v>
      </c>
      <c r="C47" s="17" t="s">
        <v>181</v>
      </c>
      <c r="D47" s="18" t="s">
        <v>14</v>
      </c>
      <c r="E47" s="34">
        <v>32</v>
      </c>
      <c r="F47" s="29">
        <v>184191.6</v>
      </c>
      <c r="G47" s="34">
        <v>556</v>
      </c>
      <c r="H47" s="29">
        <v>2928175.14</v>
      </c>
      <c r="I47" s="34">
        <v>4305</v>
      </c>
      <c r="J47" s="29">
        <v>22793657.02</v>
      </c>
      <c r="K47" s="34">
        <v>877</v>
      </c>
      <c r="L47" s="29">
        <v>4646637.64</v>
      </c>
      <c r="M47" s="34">
        <v>52</v>
      </c>
      <c r="N47" s="29">
        <v>272629.61</v>
      </c>
      <c r="O47" s="34">
        <v>5822</v>
      </c>
      <c r="P47" s="29">
        <v>30825291.01</v>
      </c>
      <c r="Q47" s="2"/>
      <c r="R47" s="2"/>
    </row>
    <row r="48" spans="1:18" ht="12.75">
      <c r="A48" s="19"/>
      <c r="B48" s="17" t="s">
        <v>4</v>
      </c>
      <c r="C48" s="17" t="s">
        <v>5</v>
      </c>
      <c r="D48" s="18" t="s">
        <v>6</v>
      </c>
      <c r="E48" s="34">
        <v>756</v>
      </c>
      <c r="F48" s="29">
        <v>1230974.65</v>
      </c>
      <c r="G48" s="34">
        <v>20742</v>
      </c>
      <c r="H48" s="29">
        <v>30967725.830000002</v>
      </c>
      <c r="I48" s="34">
        <v>150665</v>
      </c>
      <c r="J48" s="29">
        <v>223988290.06</v>
      </c>
      <c r="K48" s="34">
        <v>33723</v>
      </c>
      <c r="L48" s="29">
        <v>50413399.20999999</v>
      </c>
      <c r="M48" s="34">
        <v>1158</v>
      </c>
      <c r="N48" s="29">
        <v>1740631.88</v>
      </c>
      <c r="O48" s="34">
        <v>207044</v>
      </c>
      <c r="P48" s="29">
        <v>308341021.63</v>
      </c>
      <c r="Q48" s="2"/>
      <c r="R48" s="2"/>
    </row>
    <row r="49" spans="1:18" ht="12.75">
      <c r="A49" s="19"/>
      <c r="B49" s="19"/>
      <c r="C49" s="20" t="s">
        <v>18</v>
      </c>
      <c r="D49" s="18" t="s">
        <v>6</v>
      </c>
      <c r="E49" s="34">
        <v>358</v>
      </c>
      <c r="F49" s="29">
        <v>233002.41</v>
      </c>
      <c r="G49" s="34">
        <v>9271</v>
      </c>
      <c r="H49" s="29">
        <v>6033545.609999999</v>
      </c>
      <c r="I49" s="34">
        <v>55270</v>
      </c>
      <c r="J49" s="29">
        <v>35969663.76</v>
      </c>
      <c r="K49" s="34">
        <v>13329</v>
      </c>
      <c r="L49" s="29">
        <v>8674496.66</v>
      </c>
      <c r="M49" s="34">
        <v>564</v>
      </c>
      <c r="N49" s="29">
        <v>367025.16</v>
      </c>
      <c r="O49" s="34">
        <v>78792</v>
      </c>
      <c r="P49" s="29">
        <v>51277733.599999994</v>
      </c>
      <c r="Q49" s="2"/>
      <c r="R49" s="2"/>
    </row>
    <row r="50" spans="1:18" ht="12.75">
      <c r="A50" s="19"/>
      <c r="B50" s="19"/>
      <c r="C50" s="20" t="s">
        <v>7</v>
      </c>
      <c r="D50" s="18" t="s">
        <v>6</v>
      </c>
      <c r="E50" s="34">
        <v>1340</v>
      </c>
      <c r="F50" s="29">
        <v>799486.54</v>
      </c>
      <c r="G50" s="34">
        <v>34463</v>
      </c>
      <c r="H50" s="29">
        <v>18475094.09</v>
      </c>
      <c r="I50" s="34">
        <v>272521</v>
      </c>
      <c r="J50" s="29">
        <v>146455761.49</v>
      </c>
      <c r="K50" s="34">
        <v>58977</v>
      </c>
      <c r="L50" s="29">
        <v>32130542.200000003</v>
      </c>
      <c r="M50" s="34">
        <v>2058</v>
      </c>
      <c r="N50" s="29">
        <v>1160895.88</v>
      </c>
      <c r="O50" s="34">
        <v>369359</v>
      </c>
      <c r="P50" s="29">
        <v>199021780.2</v>
      </c>
      <c r="Q50" s="2"/>
      <c r="R50" s="2"/>
    </row>
    <row r="51" spans="1:18" ht="12.75">
      <c r="A51" s="19"/>
      <c r="B51" s="17" t="s">
        <v>20</v>
      </c>
      <c r="C51" s="17" t="s">
        <v>181</v>
      </c>
      <c r="D51" s="18" t="s">
        <v>21</v>
      </c>
      <c r="E51" s="34">
        <v>326</v>
      </c>
      <c r="F51" s="29">
        <v>1038078.96</v>
      </c>
      <c r="G51" s="34">
        <v>4530</v>
      </c>
      <c r="H51" s="29">
        <v>14424046.559999999</v>
      </c>
      <c r="I51" s="34">
        <v>32941</v>
      </c>
      <c r="J51" s="29">
        <v>104887713.47000001</v>
      </c>
      <c r="K51" s="34">
        <v>7712</v>
      </c>
      <c r="L51" s="29">
        <v>24555751.060000002</v>
      </c>
      <c r="M51" s="34">
        <v>262</v>
      </c>
      <c r="N51" s="29">
        <v>834098.47</v>
      </c>
      <c r="O51" s="34">
        <v>45771</v>
      </c>
      <c r="P51" s="29">
        <v>145739688.52</v>
      </c>
      <c r="Q51" s="2"/>
      <c r="R51" s="2"/>
    </row>
    <row r="52" spans="1:18" ht="12.75">
      <c r="A52" s="19"/>
      <c r="B52" s="17" t="s">
        <v>8</v>
      </c>
      <c r="C52" s="17" t="s">
        <v>181</v>
      </c>
      <c r="D52" s="18" t="s">
        <v>9</v>
      </c>
      <c r="E52" s="34">
        <v>212</v>
      </c>
      <c r="F52" s="29">
        <v>5284518.82</v>
      </c>
      <c r="G52" s="34">
        <v>1734</v>
      </c>
      <c r="H52" s="29">
        <v>43217549.81</v>
      </c>
      <c r="I52" s="34">
        <v>15089</v>
      </c>
      <c r="J52" s="29">
        <v>376081188.92</v>
      </c>
      <c r="K52" s="34">
        <v>3846</v>
      </c>
      <c r="L52" s="29">
        <v>95857337.6</v>
      </c>
      <c r="M52" s="34">
        <v>190</v>
      </c>
      <c r="N52" s="29">
        <v>4734139</v>
      </c>
      <c r="O52" s="34">
        <v>21071</v>
      </c>
      <c r="P52" s="29">
        <v>525174734.1500001</v>
      </c>
      <c r="Q52" s="2"/>
      <c r="R52" s="2"/>
    </row>
    <row r="53" spans="1:18" ht="12.75">
      <c r="A53" s="23" t="s">
        <v>30</v>
      </c>
      <c r="B53" s="24"/>
      <c r="C53" s="24"/>
      <c r="D53" s="25"/>
      <c r="E53" s="36">
        <v>3024</v>
      </c>
      <c r="F53" s="30">
        <v>8770252.98</v>
      </c>
      <c r="G53" s="36">
        <v>71296</v>
      </c>
      <c r="H53" s="30">
        <v>116046137.04</v>
      </c>
      <c r="I53" s="36">
        <v>530791</v>
      </c>
      <c r="J53" s="30">
        <v>910176274.72</v>
      </c>
      <c r="K53" s="36">
        <v>118464</v>
      </c>
      <c r="L53" s="30">
        <v>216278164.37</v>
      </c>
      <c r="M53" s="36">
        <v>4284</v>
      </c>
      <c r="N53" s="30">
        <v>9109420</v>
      </c>
      <c r="O53" s="36">
        <v>727859</v>
      </c>
      <c r="P53" s="30">
        <v>1260380249.1100001</v>
      </c>
      <c r="Q53" s="2"/>
      <c r="R53" s="2"/>
    </row>
    <row r="54" spans="1:18" ht="12.75">
      <c r="A54" s="17" t="s">
        <v>31</v>
      </c>
      <c r="B54" s="17" t="s">
        <v>13</v>
      </c>
      <c r="C54" s="17" t="s">
        <v>181</v>
      </c>
      <c r="D54" s="18" t="s">
        <v>14</v>
      </c>
      <c r="E54" s="34">
        <v>422</v>
      </c>
      <c r="F54" s="29">
        <v>3531534.54</v>
      </c>
      <c r="G54" s="34">
        <v>24</v>
      </c>
      <c r="H54" s="29">
        <v>188468.09</v>
      </c>
      <c r="I54" s="34">
        <v>2666</v>
      </c>
      <c r="J54" s="29">
        <v>22214015.939999998</v>
      </c>
      <c r="K54" s="34">
        <v>460</v>
      </c>
      <c r="L54" s="29">
        <v>3826836.42</v>
      </c>
      <c r="M54" s="34">
        <v>0</v>
      </c>
      <c r="N54" s="29">
        <v>0</v>
      </c>
      <c r="O54" s="34">
        <v>3572</v>
      </c>
      <c r="P54" s="29">
        <v>29760854.990000002</v>
      </c>
      <c r="Q54" s="2"/>
      <c r="R54" s="2"/>
    </row>
    <row r="55" spans="1:18" ht="12.75">
      <c r="A55" s="19"/>
      <c r="B55" s="17" t="s">
        <v>4</v>
      </c>
      <c r="C55" s="17" t="s">
        <v>5</v>
      </c>
      <c r="D55" s="18" t="s">
        <v>6</v>
      </c>
      <c r="E55" s="34">
        <v>13636</v>
      </c>
      <c r="F55" s="29">
        <v>18146189.830000002</v>
      </c>
      <c r="G55" s="34">
        <v>1076</v>
      </c>
      <c r="H55" s="29">
        <v>1437099.03</v>
      </c>
      <c r="I55" s="34">
        <v>74051</v>
      </c>
      <c r="J55" s="29">
        <v>98606210.55</v>
      </c>
      <c r="K55" s="34">
        <v>15712</v>
      </c>
      <c r="L55" s="29">
        <v>20925046.89</v>
      </c>
      <c r="M55" s="34">
        <v>182</v>
      </c>
      <c r="N55" s="29">
        <v>244889.67</v>
      </c>
      <c r="O55" s="34">
        <v>104657</v>
      </c>
      <c r="P55" s="29">
        <v>139359435.97</v>
      </c>
      <c r="Q55" s="2"/>
      <c r="R55" s="2"/>
    </row>
    <row r="56" spans="1:18" ht="12.75">
      <c r="A56" s="19"/>
      <c r="B56" s="19"/>
      <c r="C56" s="20" t="s">
        <v>18</v>
      </c>
      <c r="D56" s="18" t="s">
        <v>6</v>
      </c>
      <c r="E56" s="34">
        <v>3569</v>
      </c>
      <c r="F56" s="29">
        <v>2400658.76</v>
      </c>
      <c r="G56" s="34">
        <v>368</v>
      </c>
      <c r="H56" s="29">
        <v>247544.57</v>
      </c>
      <c r="I56" s="34">
        <v>21489</v>
      </c>
      <c r="J56" s="29">
        <v>14454683.080000002</v>
      </c>
      <c r="K56" s="34">
        <v>4521</v>
      </c>
      <c r="L56" s="29">
        <v>3041045.79</v>
      </c>
      <c r="M56" s="34">
        <v>31</v>
      </c>
      <c r="N56" s="29">
        <v>20812.96</v>
      </c>
      <c r="O56" s="34">
        <v>29978</v>
      </c>
      <c r="P56" s="29">
        <v>20164745.16</v>
      </c>
      <c r="Q56" s="2"/>
      <c r="R56" s="2"/>
    </row>
    <row r="57" spans="1:18" ht="12.75">
      <c r="A57" s="19"/>
      <c r="B57" s="19"/>
      <c r="C57" s="20" t="s">
        <v>7</v>
      </c>
      <c r="D57" s="18" t="s">
        <v>6</v>
      </c>
      <c r="E57" s="34">
        <v>19498</v>
      </c>
      <c r="F57" s="29">
        <v>9426892.439999998</v>
      </c>
      <c r="G57" s="34">
        <v>1398</v>
      </c>
      <c r="H57" s="29">
        <v>655925.14</v>
      </c>
      <c r="I57" s="34">
        <v>107135</v>
      </c>
      <c r="J57" s="29">
        <v>52268017.22</v>
      </c>
      <c r="K57" s="34">
        <v>22490</v>
      </c>
      <c r="L57" s="29">
        <v>10931655.73</v>
      </c>
      <c r="M57" s="34">
        <v>211</v>
      </c>
      <c r="N57" s="29">
        <v>91572.15</v>
      </c>
      <c r="O57" s="34">
        <v>150732</v>
      </c>
      <c r="P57" s="29">
        <v>73374062.67999999</v>
      </c>
      <c r="Q57" s="2"/>
      <c r="R57" s="2"/>
    </row>
    <row r="58" spans="1:18" ht="12.75">
      <c r="A58" s="19"/>
      <c r="B58" s="17" t="s">
        <v>20</v>
      </c>
      <c r="C58" s="17" t="s">
        <v>181</v>
      </c>
      <c r="D58" s="18" t="s">
        <v>21</v>
      </c>
      <c r="E58" s="34">
        <v>2186</v>
      </c>
      <c r="F58" s="29">
        <v>5637292.64</v>
      </c>
      <c r="G58" s="34">
        <v>172</v>
      </c>
      <c r="H58" s="29">
        <v>443648.03</v>
      </c>
      <c r="I58" s="34">
        <v>11844</v>
      </c>
      <c r="J58" s="29">
        <v>30543220.75</v>
      </c>
      <c r="K58" s="34">
        <v>2511</v>
      </c>
      <c r="L58" s="29">
        <v>6475317.65</v>
      </c>
      <c r="M58" s="34">
        <v>30</v>
      </c>
      <c r="N58" s="29">
        <v>77295.91</v>
      </c>
      <c r="O58" s="34">
        <v>16743</v>
      </c>
      <c r="P58" s="29">
        <v>43176774.980000004</v>
      </c>
      <c r="Q58" s="2"/>
      <c r="R58" s="2"/>
    </row>
    <row r="59" spans="1:18" ht="12.75">
      <c r="A59" s="19"/>
      <c r="B59" s="17" t="s">
        <v>8</v>
      </c>
      <c r="C59" s="17" t="s">
        <v>181</v>
      </c>
      <c r="D59" s="18" t="s">
        <v>9</v>
      </c>
      <c r="E59" s="34">
        <v>860</v>
      </c>
      <c r="F59" s="29">
        <v>15862374.969999999</v>
      </c>
      <c r="G59" s="34">
        <v>48</v>
      </c>
      <c r="H59" s="29">
        <v>882083.34</v>
      </c>
      <c r="I59" s="34">
        <v>6316</v>
      </c>
      <c r="J59" s="29">
        <v>116009083.53</v>
      </c>
      <c r="K59" s="34">
        <v>1202</v>
      </c>
      <c r="L59" s="29">
        <v>22088852.47</v>
      </c>
      <c r="M59" s="34">
        <v>4</v>
      </c>
      <c r="N59" s="29">
        <v>73506.94</v>
      </c>
      <c r="O59" s="34">
        <v>8430</v>
      </c>
      <c r="P59" s="29">
        <v>154915901.25</v>
      </c>
      <c r="Q59" s="2"/>
      <c r="R59" s="2"/>
    </row>
    <row r="60" spans="1:18" ht="12.75">
      <c r="A60" s="23" t="s">
        <v>32</v>
      </c>
      <c r="B60" s="24"/>
      <c r="C60" s="24"/>
      <c r="D60" s="25"/>
      <c r="E60" s="36">
        <v>40171</v>
      </c>
      <c r="F60" s="30">
        <v>55004943.17999999</v>
      </c>
      <c r="G60" s="36">
        <v>3086</v>
      </c>
      <c r="H60" s="30">
        <v>3854768.2</v>
      </c>
      <c r="I60" s="36">
        <v>223501</v>
      </c>
      <c r="J60" s="30">
        <v>334095231.07</v>
      </c>
      <c r="K60" s="36">
        <v>46896</v>
      </c>
      <c r="L60" s="30">
        <v>67288754.95</v>
      </c>
      <c r="M60" s="36">
        <v>458</v>
      </c>
      <c r="N60" s="30">
        <v>508077.63</v>
      </c>
      <c r="O60" s="36">
        <v>314112</v>
      </c>
      <c r="P60" s="30">
        <v>460751775.03</v>
      </c>
      <c r="Q60" s="2"/>
      <c r="R60" s="2"/>
    </row>
    <row r="61" spans="1:18" ht="12.75">
      <c r="A61" s="17" t="s">
        <v>33</v>
      </c>
      <c r="B61" s="17" t="s">
        <v>13</v>
      </c>
      <c r="C61" s="17" t="s">
        <v>181</v>
      </c>
      <c r="D61" s="18" t="s">
        <v>14</v>
      </c>
      <c r="E61" s="34">
        <v>8</v>
      </c>
      <c r="F61" s="29">
        <v>71315.04</v>
      </c>
      <c r="G61" s="34">
        <v>14</v>
      </c>
      <c r="H61" s="29">
        <v>110203.39</v>
      </c>
      <c r="I61" s="34">
        <v>23</v>
      </c>
      <c r="J61" s="29">
        <v>186780.61</v>
      </c>
      <c r="K61" s="34">
        <v>3097</v>
      </c>
      <c r="L61" s="29">
        <v>25072886.840000004</v>
      </c>
      <c r="M61" s="34">
        <v>0</v>
      </c>
      <c r="N61" s="29">
        <v>0</v>
      </c>
      <c r="O61" s="34">
        <v>3142</v>
      </c>
      <c r="P61" s="29">
        <v>25441185.879999995</v>
      </c>
      <c r="Q61" s="2"/>
      <c r="R61" s="2"/>
    </row>
    <row r="62" spans="1:18" ht="12.75">
      <c r="A62" s="19"/>
      <c r="B62" s="17" t="s">
        <v>4</v>
      </c>
      <c r="C62" s="17" t="s">
        <v>5</v>
      </c>
      <c r="D62" s="18" t="s">
        <v>6</v>
      </c>
      <c r="E62" s="34">
        <v>200</v>
      </c>
      <c r="F62" s="29">
        <v>272982.33</v>
      </c>
      <c r="G62" s="34">
        <v>356</v>
      </c>
      <c r="H62" s="29">
        <v>486776.99</v>
      </c>
      <c r="I62" s="34">
        <v>280</v>
      </c>
      <c r="J62" s="29">
        <v>382533.01</v>
      </c>
      <c r="K62" s="34">
        <v>63005</v>
      </c>
      <c r="L62" s="29">
        <v>86007994.9</v>
      </c>
      <c r="M62" s="34">
        <v>50</v>
      </c>
      <c r="N62" s="29">
        <v>68519.05</v>
      </c>
      <c r="O62" s="34">
        <v>63891</v>
      </c>
      <c r="P62" s="29">
        <v>87218806.28</v>
      </c>
      <c r="Q62" s="2"/>
      <c r="R62" s="2"/>
    </row>
    <row r="63" spans="1:18" ht="12.75">
      <c r="A63" s="19"/>
      <c r="B63" s="19"/>
      <c r="C63" s="20" t="s">
        <v>18</v>
      </c>
      <c r="D63" s="18" t="s">
        <v>6</v>
      </c>
      <c r="E63" s="34">
        <v>28</v>
      </c>
      <c r="F63" s="29">
        <v>19206.2</v>
      </c>
      <c r="G63" s="34">
        <v>48</v>
      </c>
      <c r="H63" s="29">
        <v>32924.9</v>
      </c>
      <c r="I63" s="34">
        <v>92</v>
      </c>
      <c r="J63" s="29">
        <v>63106.06</v>
      </c>
      <c r="K63" s="34">
        <v>13951</v>
      </c>
      <c r="L63" s="29">
        <v>9568405.61</v>
      </c>
      <c r="M63" s="34">
        <v>8</v>
      </c>
      <c r="N63" s="29">
        <v>5487.49</v>
      </c>
      <c r="O63" s="34">
        <v>14127</v>
      </c>
      <c r="P63" s="29">
        <v>9689130.26</v>
      </c>
      <c r="Q63" s="2"/>
      <c r="R63" s="2"/>
    </row>
    <row r="64" spans="1:18" ht="12.75">
      <c r="A64" s="19"/>
      <c r="B64" s="19"/>
      <c r="C64" s="20" t="s">
        <v>7</v>
      </c>
      <c r="D64" s="18" t="s">
        <v>6</v>
      </c>
      <c r="E64" s="34">
        <v>194</v>
      </c>
      <c r="F64" s="29">
        <v>87190.55</v>
      </c>
      <c r="G64" s="34">
        <v>306</v>
      </c>
      <c r="H64" s="29">
        <v>126850.25</v>
      </c>
      <c r="I64" s="34">
        <v>256</v>
      </c>
      <c r="J64" s="29">
        <v>112644.35</v>
      </c>
      <c r="K64" s="34">
        <v>63045</v>
      </c>
      <c r="L64" s="29">
        <v>29813992.56</v>
      </c>
      <c r="M64" s="34">
        <v>42</v>
      </c>
      <c r="N64" s="29">
        <v>17164.57</v>
      </c>
      <c r="O64" s="34">
        <v>63843</v>
      </c>
      <c r="P64" s="29">
        <v>30157842.28</v>
      </c>
      <c r="Q64" s="2"/>
      <c r="R64" s="2"/>
    </row>
    <row r="65" spans="1:18" ht="12.75">
      <c r="A65" s="19"/>
      <c r="B65" s="17" t="s">
        <v>20</v>
      </c>
      <c r="C65" s="17" t="s">
        <v>181</v>
      </c>
      <c r="D65" s="18" t="s">
        <v>21</v>
      </c>
      <c r="E65" s="34">
        <v>36</v>
      </c>
      <c r="F65" s="29">
        <v>91282.72</v>
      </c>
      <c r="G65" s="34">
        <v>64</v>
      </c>
      <c r="H65" s="29">
        <v>162155.92</v>
      </c>
      <c r="I65" s="34">
        <v>50</v>
      </c>
      <c r="J65" s="29">
        <v>126719.32</v>
      </c>
      <c r="K65" s="34">
        <v>11626</v>
      </c>
      <c r="L65" s="29">
        <v>29491818.86</v>
      </c>
      <c r="M65" s="34">
        <v>8</v>
      </c>
      <c r="N65" s="29">
        <v>20409.52</v>
      </c>
      <c r="O65" s="34">
        <v>11784</v>
      </c>
      <c r="P65" s="29">
        <v>29892386.34</v>
      </c>
      <c r="Q65" s="2"/>
      <c r="R65" s="2"/>
    </row>
    <row r="66" spans="1:18" ht="12.75">
      <c r="A66" s="19"/>
      <c r="B66" s="17" t="s">
        <v>8</v>
      </c>
      <c r="C66" s="17" t="s">
        <v>181</v>
      </c>
      <c r="D66" s="18" t="s">
        <v>9</v>
      </c>
      <c r="E66" s="34">
        <v>11</v>
      </c>
      <c r="F66" s="29">
        <v>223066.35</v>
      </c>
      <c r="G66" s="34">
        <v>27</v>
      </c>
      <c r="H66" s="29">
        <v>551461.02</v>
      </c>
      <c r="I66" s="34">
        <v>31</v>
      </c>
      <c r="J66" s="29">
        <v>633559.68</v>
      </c>
      <c r="K66" s="34">
        <v>5218</v>
      </c>
      <c r="L66" s="29">
        <v>106550830.52000001</v>
      </c>
      <c r="M66" s="34">
        <v>0</v>
      </c>
      <c r="N66" s="29">
        <v>0</v>
      </c>
      <c r="O66" s="34">
        <v>5287</v>
      </c>
      <c r="P66" s="29">
        <v>107958917.57000001</v>
      </c>
      <c r="Q66" s="2"/>
      <c r="R66" s="2"/>
    </row>
    <row r="67" spans="1:18" ht="12.75">
      <c r="A67" s="23" t="s">
        <v>34</v>
      </c>
      <c r="B67" s="24"/>
      <c r="C67" s="24"/>
      <c r="D67" s="25"/>
      <c r="E67" s="36">
        <v>477</v>
      </c>
      <c r="F67" s="30">
        <v>765043.19</v>
      </c>
      <c r="G67" s="36">
        <v>815</v>
      </c>
      <c r="H67" s="30">
        <v>1470372.47</v>
      </c>
      <c r="I67" s="36">
        <v>732</v>
      </c>
      <c r="J67" s="30">
        <v>1505343.03</v>
      </c>
      <c r="K67" s="36">
        <v>159942</v>
      </c>
      <c r="L67" s="30">
        <v>286505929.29</v>
      </c>
      <c r="M67" s="36">
        <v>108</v>
      </c>
      <c r="N67" s="30">
        <v>111580.63</v>
      </c>
      <c r="O67" s="36">
        <v>162074</v>
      </c>
      <c r="P67" s="30">
        <v>290358268.61</v>
      </c>
      <c r="Q67" s="2"/>
      <c r="R67" s="2"/>
    </row>
    <row r="68" spans="1:18" ht="12.75">
      <c r="A68" s="17" t="s">
        <v>35</v>
      </c>
      <c r="B68" s="17" t="s">
        <v>13</v>
      </c>
      <c r="C68" s="17" t="s">
        <v>181</v>
      </c>
      <c r="D68" s="18" t="s">
        <v>14</v>
      </c>
      <c r="E68" s="34">
        <v>3</v>
      </c>
      <c r="F68" s="29">
        <v>22265.24</v>
      </c>
      <c r="G68" s="34">
        <v>1</v>
      </c>
      <c r="H68" s="29">
        <v>4078.44</v>
      </c>
      <c r="I68" s="34">
        <v>2325</v>
      </c>
      <c r="J68" s="29">
        <v>21313480.83</v>
      </c>
      <c r="K68" s="34">
        <v>792</v>
      </c>
      <c r="L68" s="29">
        <v>7252065.779999999</v>
      </c>
      <c r="M68" s="34">
        <v>0</v>
      </c>
      <c r="N68" s="29">
        <v>0</v>
      </c>
      <c r="O68" s="34">
        <v>3121</v>
      </c>
      <c r="P68" s="29">
        <v>28591890.29</v>
      </c>
      <c r="Q68" s="2"/>
      <c r="R68" s="2"/>
    </row>
    <row r="69" spans="1:18" ht="12.75">
      <c r="A69" s="19"/>
      <c r="B69" s="17" t="s">
        <v>4</v>
      </c>
      <c r="C69" s="17" t="s">
        <v>5</v>
      </c>
      <c r="D69" s="18" t="s">
        <v>6</v>
      </c>
      <c r="E69" s="34">
        <v>116</v>
      </c>
      <c r="F69" s="29">
        <v>158921.89</v>
      </c>
      <c r="G69" s="34">
        <v>400</v>
      </c>
      <c r="H69" s="29">
        <v>549183.32</v>
      </c>
      <c r="I69" s="34">
        <v>62766</v>
      </c>
      <c r="J69" s="29">
        <v>86094282.39</v>
      </c>
      <c r="K69" s="34">
        <v>22839</v>
      </c>
      <c r="L69" s="29">
        <v>31329866.139999997</v>
      </c>
      <c r="M69" s="34">
        <v>80</v>
      </c>
      <c r="N69" s="29">
        <v>109740.51</v>
      </c>
      <c r="O69" s="34">
        <v>86201</v>
      </c>
      <c r="P69" s="29">
        <v>118241994.25000001</v>
      </c>
      <c r="Q69" s="2"/>
      <c r="R69" s="2"/>
    </row>
    <row r="70" spans="1:18" ht="12.75">
      <c r="A70" s="19"/>
      <c r="B70" s="19"/>
      <c r="C70" s="20" t="s">
        <v>18</v>
      </c>
      <c r="D70" s="18" t="s">
        <v>6</v>
      </c>
      <c r="E70" s="34">
        <v>16</v>
      </c>
      <c r="F70" s="29">
        <v>12043.86</v>
      </c>
      <c r="G70" s="34">
        <v>40</v>
      </c>
      <c r="H70" s="29">
        <v>30109.67</v>
      </c>
      <c r="I70" s="34">
        <v>14276</v>
      </c>
      <c r="J70" s="29">
        <v>10745728.05</v>
      </c>
      <c r="K70" s="34">
        <v>6031</v>
      </c>
      <c r="L70" s="29">
        <v>4539682.24</v>
      </c>
      <c r="M70" s="34">
        <v>12</v>
      </c>
      <c r="N70" s="29">
        <v>9032.9</v>
      </c>
      <c r="O70" s="34">
        <v>20375</v>
      </c>
      <c r="P70" s="29">
        <v>15336596.720000003</v>
      </c>
      <c r="Q70" s="2"/>
      <c r="R70" s="2"/>
    </row>
    <row r="71" spans="1:18" ht="12.75">
      <c r="A71" s="19"/>
      <c r="B71" s="19"/>
      <c r="C71" s="20" t="s">
        <v>7</v>
      </c>
      <c r="D71" s="18" t="s">
        <v>6</v>
      </c>
      <c r="E71" s="34">
        <v>106</v>
      </c>
      <c r="F71" s="29">
        <v>50970.18</v>
      </c>
      <c r="G71" s="34">
        <v>339</v>
      </c>
      <c r="H71" s="29">
        <v>153997.25</v>
      </c>
      <c r="I71" s="34">
        <v>62866</v>
      </c>
      <c r="J71" s="29">
        <v>31886220.439999998</v>
      </c>
      <c r="K71" s="34">
        <v>23767</v>
      </c>
      <c r="L71" s="29">
        <v>12148785.09</v>
      </c>
      <c r="M71" s="34">
        <v>80</v>
      </c>
      <c r="N71" s="29">
        <v>40857.01</v>
      </c>
      <c r="O71" s="34">
        <v>87158</v>
      </c>
      <c r="P71" s="29">
        <v>44280829.97</v>
      </c>
      <c r="Q71" s="2"/>
      <c r="R71" s="2"/>
    </row>
    <row r="72" spans="1:18" ht="12.75">
      <c r="A72" s="19"/>
      <c r="B72" s="17" t="s">
        <v>20</v>
      </c>
      <c r="C72" s="17" t="s">
        <v>181</v>
      </c>
      <c r="D72" s="18" t="s">
        <v>21</v>
      </c>
      <c r="E72" s="34">
        <v>22</v>
      </c>
      <c r="F72" s="29">
        <v>57351.16</v>
      </c>
      <c r="G72" s="34">
        <v>78</v>
      </c>
      <c r="H72" s="29">
        <v>202849.14</v>
      </c>
      <c r="I72" s="34">
        <v>12242</v>
      </c>
      <c r="J72" s="29">
        <v>31869769.77</v>
      </c>
      <c r="K72" s="34">
        <v>4453</v>
      </c>
      <c r="L72" s="29">
        <v>11592412.06</v>
      </c>
      <c r="M72" s="34">
        <v>16</v>
      </c>
      <c r="N72" s="29">
        <v>41655.84</v>
      </c>
      <c r="O72" s="34">
        <v>16811</v>
      </c>
      <c r="P72" s="29">
        <v>43764037.97</v>
      </c>
      <c r="Q72" s="2"/>
      <c r="R72" s="2"/>
    </row>
    <row r="73" spans="1:18" ht="12.75">
      <c r="A73" s="19"/>
      <c r="B73" s="17" t="s">
        <v>8</v>
      </c>
      <c r="C73" s="17" t="s">
        <v>181</v>
      </c>
      <c r="D73" s="18" t="s">
        <v>9</v>
      </c>
      <c r="E73" s="34">
        <v>8</v>
      </c>
      <c r="F73" s="29">
        <v>151274.35</v>
      </c>
      <c r="G73" s="34">
        <v>8</v>
      </c>
      <c r="H73" s="29">
        <v>151274.35</v>
      </c>
      <c r="I73" s="34">
        <v>3891</v>
      </c>
      <c r="J73" s="29">
        <v>73338242.78</v>
      </c>
      <c r="K73" s="34">
        <v>1473</v>
      </c>
      <c r="L73" s="29">
        <v>27763458.080000002</v>
      </c>
      <c r="M73" s="34">
        <v>12</v>
      </c>
      <c r="N73" s="29">
        <v>226911.53</v>
      </c>
      <c r="O73" s="34">
        <v>5392</v>
      </c>
      <c r="P73" s="29">
        <v>101631161.09</v>
      </c>
      <c r="Q73" s="2"/>
      <c r="R73" s="2"/>
    </row>
    <row r="74" spans="1:18" ht="12.75">
      <c r="A74" s="23" t="s">
        <v>36</v>
      </c>
      <c r="B74" s="24"/>
      <c r="C74" s="24"/>
      <c r="D74" s="25"/>
      <c r="E74" s="36">
        <v>271</v>
      </c>
      <c r="F74" s="30">
        <v>452826.68</v>
      </c>
      <c r="G74" s="36">
        <v>866</v>
      </c>
      <c r="H74" s="30">
        <v>1091492.17</v>
      </c>
      <c r="I74" s="36">
        <v>158366</v>
      </c>
      <c r="J74" s="30">
        <v>255247724.26</v>
      </c>
      <c r="K74" s="36">
        <v>59355</v>
      </c>
      <c r="L74" s="30">
        <v>94626269.38999999</v>
      </c>
      <c r="M74" s="36">
        <v>200</v>
      </c>
      <c r="N74" s="30">
        <v>428197.79</v>
      </c>
      <c r="O74" s="36">
        <v>219058</v>
      </c>
      <c r="P74" s="30">
        <v>351846510.28999996</v>
      </c>
      <c r="Q74" s="2"/>
      <c r="R74" s="2"/>
    </row>
    <row r="75" spans="1:18" ht="12.75">
      <c r="A75" s="17" t="s">
        <v>37</v>
      </c>
      <c r="B75" s="17" t="s">
        <v>13</v>
      </c>
      <c r="C75" s="17" t="s">
        <v>181</v>
      </c>
      <c r="D75" s="18" t="s">
        <v>14</v>
      </c>
      <c r="E75" s="34">
        <v>8</v>
      </c>
      <c r="F75" s="29">
        <v>75834.43</v>
      </c>
      <c r="G75" s="34">
        <v>25</v>
      </c>
      <c r="H75" s="29">
        <v>284217.35</v>
      </c>
      <c r="I75" s="34">
        <v>2151</v>
      </c>
      <c r="J75" s="29">
        <v>24626380.209999997</v>
      </c>
      <c r="K75" s="34">
        <v>1659</v>
      </c>
      <c r="L75" s="29">
        <v>18986362.310000002</v>
      </c>
      <c r="M75" s="34">
        <v>0</v>
      </c>
      <c r="N75" s="29">
        <v>0</v>
      </c>
      <c r="O75" s="34">
        <v>3843</v>
      </c>
      <c r="P75" s="29">
        <v>43972794.300000004</v>
      </c>
      <c r="Q75" s="2"/>
      <c r="R75" s="2"/>
    </row>
    <row r="76" spans="1:18" ht="12.75">
      <c r="A76" s="19"/>
      <c r="B76" s="17" t="s">
        <v>4</v>
      </c>
      <c r="C76" s="17" t="s">
        <v>5</v>
      </c>
      <c r="D76" s="18" t="s">
        <v>6</v>
      </c>
      <c r="E76" s="34">
        <v>166</v>
      </c>
      <c r="F76" s="29">
        <v>213885.96</v>
      </c>
      <c r="G76" s="34">
        <v>756</v>
      </c>
      <c r="H76" s="29">
        <v>979624.64</v>
      </c>
      <c r="I76" s="34">
        <v>81717</v>
      </c>
      <c r="J76" s="29">
        <v>105475299.35000001</v>
      </c>
      <c r="K76" s="34">
        <v>91019</v>
      </c>
      <c r="L76" s="29">
        <v>117407286.32</v>
      </c>
      <c r="M76" s="34">
        <v>108</v>
      </c>
      <c r="N76" s="29">
        <v>142991.9</v>
      </c>
      <c r="O76" s="34">
        <v>173766</v>
      </c>
      <c r="P76" s="29">
        <v>224219088.17000002</v>
      </c>
      <c r="Q76" s="2"/>
      <c r="R76" s="2"/>
    </row>
    <row r="77" spans="1:18" ht="12.75">
      <c r="A77" s="19"/>
      <c r="B77" s="19"/>
      <c r="C77" s="20" t="s">
        <v>18</v>
      </c>
      <c r="D77" s="18" t="s">
        <v>6</v>
      </c>
      <c r="E77" s="34">
        <v>28</v>
      </c>
      <c r="F77" s="29">
        <v>16600.06</v>
      </c>
      <c r="G77" s="34">
        <v>436</v>
      </c>
      <c r="H77" s="29">
        <v>258486.81</v>
      </c>
      <c r="I77" s="34">
        <v>20541</v>
      </c>
      <c r="J77" s="29">
        <v>12177825.02</v>
      </c>
      <c r="K77" s="34">
        <v>23008</v>
      </c>
      <c r="L77" s="29">
        <v>13640374.809999999</v>
      </c>
      <c r="M77" s="34">
        <v>24</v>
      </c>
      <c r="N77" s="29">
        <v>14228.63</v>
      </c>
      <c r="O77" s="34">
        <v>44037</v>
      </c>
      <c r="P77" s="29">
        <v>26107515.33</v>
      </c>
      <c r="Q77" s="2"/>
      <c r="R77" s="2"/>
    </row>
    <row r="78" spans="1:18" ht="12.75">
      <c r="A78" s="19"/>
      <c r="B78" s="19"/>
      <c r="C78" s="20" t="s">
        <v>7</v>
      </c>
      <c r="D78" s="18" t="s">
        <v>6</v>
      </c>
      <c r="E78" s="34">
        <v>134</v>
      </c>
      <c r="F78" s="29">
        <v>56510.7</v>
      </c>
      <c r="G78" s="34">
        <v>817</v>
      </c>
      <c r="H78" s="29">
        <v>387043.42</v>
      </c>
      <c r="I78" s="34">
        <v>85019</v>
      </c>
      <c r="J78" s="29">
        <v>39553436.94</v>
      </c>
      <c r="K78" s="34">
        <v>89742</v>
      </c>
      <c r="L78" s="29">
        <v>41181135.69</v>
      </c>
      <c r="M78" s="34">
        <v>81</v>
      </c>
      <c r="N78" s="29">
        <v>34534.5</v>
      </c>
      <c r="O78" s="34">
        <v>175793</v>
      </c>
      <c r="P78" s="29">
        <v>81212661.25</v>
      </c>
      <c r="Q78" s="2"/>
      <c r="R78" s="2"/>
    </row>
    <row r="79" spans="1:18" ht="12.75">
      <c r="A79" s="19"/>
      <c r="B79" s="17" t="s">
        <v>20</v>
      </c>
      <c r="C79" s="17" t="s">
        <v>181</v>
      </c>
      <c r="D79" s="18" t="s">
        <v>21</v>
      </c>
      <c r="E79" s="34">
        <v>24</v>
      </c>
      <c r="F79" s="29">
        <v>62458.65</v>
      </c>
      <c r="G79" s="34">
        <v>107</v>
      </c>
      <c r="H79" s="29">
        <v>278034.71</v>
      </c>
      <c r="I79" s="34">
        <v>11605</v>
      </c>
      <c r="J79" s="29">
        <v>30157119.120000005</v>
      </c>
      <c r="K79" s="34">
        <v>12922</v>
      </c>
      <c r="L79" s="29">
        <v>33579558.7</v>
      </c>
      <c r="M79" s="34">
        <v>16</v>
      </c>
      <c r="N79" s="29">
        <v>41639.1</v>
      </c>
      <c r="O79" s="34">
        <v>24674</v>
      </c>
      <c r="P79" s="29">
        <v>64118810.28</v>
      </c>
      <c r="Q79" s="2"/>
      <c r="R79" s="2"/>
    </row>
    <row r="80" spans="1:18" ht="12.75">
      <c r="A80" s="19"/>
      <c r="B80" s="17" t="s">
        <v>8</v>
      </c>
      <c r="C80" s="17" t="s">
        <v>181</v>
      </c>
      <c r="D80" s="18" t="s">
        <v>9</v>
      </c>
      <c r="E80" s="34">
        <v>16</v>
      </c>
      <c r="F80" s="29">
        <v>441637.93</v>
      </c>
      <c r="G80" s="34">
        <v>644</v>
      </c>
      <c r="H80" s="29">
        <v>17780506.12</v>
      </c>
      <c r="I80" s="34">
        <v>5104</v>
      </c>
      <c r="J80" s="29">
        <v>140912587.92</v>
      </c>
      <c r="K80" s="34">
        <v>5476</v>
      </c>
      <c r="L80" s="29">
        <v>151182968.86</v>
      </c>
      <c r="M80" s="34">
        <v>28</v>
      </c>
      <c r="N80" s="29">
        <v>772866.37</v>
      </c>
      <c r="O80" s="34">
        <v>11268</v>
      </c>
      <c r="P80" s="29">
        <v>311090567.20000005</v>
      </c>
      <c r="Q80" s="2"/>
      <c r="R80" s="2"/>
    </row>
    <row r="81" spans="1:18" ht="12.75">
      <c r="A81" s="23" t="s">
        <v>38</v>
      </c>
      <c r="B81" s="24"/>
      <c r="C81" s="24"/>
      <c r="D81" s="25"/>
      <c r="E81" s="36">
        <v>376</v>
      </c>
      <c r="F81" s="30">
        <v>866927.73</v>
      </c>
      <c r="G81" s="36">
        <v>2785</v>
      </c>
      <c r="H81" s="30">
        <v>19967913.05</v>
      </c>
      <c r="I81" s="36">
        <v>206137</v>
      </c>
      <c r="J81" s="30">
        <v>352902648.56000006</v>
      </c>
      <c r="K81" s="36">
        <v>223826</v>
      </c>
      <c r="L81" s="30">
        <v>375977686.69000006</v>
      </c>
      <c r="M81" s="36">
        <v>257</v>
      </c>
      <c r="N81" s="30">
        <v>1006260.5</v>
      </c>
      <c r="O81" s="36">
        <v>433381</v>
      </c>
      <c r="P81" s="30">
        <v>750721436.53</v>
      </c>
      <c r="Q81" s="2"/>
      <c r="R81" s="2"/>
    </row>
    <row r="82" spans="1:18" ht="12.75">
      <c r="A82" s="17" t="s">
        <v>39</v>
      </c>
      <c r="B82" s="17" t="s">
        <v>13</v>
      </c>
      <c r="C82" s="17" t="s">
        <v>181</v>
      </c>
      <c r="D82" s="18" t="s">
        <v>14</v>
      </c>
      <c r="E82" s="34">
        <v>0</v>
      </c>
      <c r="F82" s="29">
        <v>0</v>
      </c>
      <c r="G82" s="34">
        <v>1194</v>
      </c>
      <c r="H82" s="29">
        <v>7454588.51</v>
      </c>
      <c r="I82" s="34">
        <v>76</v>
      </c>
      <c r="J82" s="29">
        <v>466628.42</v>
      </c>
      <c r="K82" s="34">
        <v>1383</v>
      </c>
      <c r="L82" s="29">
        <v>8642516.649999999</v>
      </c>
      <c r="M82" s="34">
        <v>4</v>
      </c>
      <c r="N82" s="29">
        <v>18789.8</v>
      </c>
      <c r="O82" s="34">
        <v>2657</v>
      </c>
      <c r="P82" s="29">
        <v>16582523.379999999</v>
      </c>
      <c r="Q82" s="2"/>
      <c r="R82" s="2"/>
    </row>
    <row r="83" spans="1:18" ht="12.75">
      <c r="A83" s="19"/>
      <c r="B83" s="17" t="s">
        <v>4</v>
      </c>
      <c r="C83" s="17" t="s">
        <v>5</v>
      </c>
      <c r="D83" s="18" t="s">
        <v>6</v>
      </c>
      <c r="E83" s="34">
        <v>30</v>
      </c>
      <c r="F83" s="29">
        <v>49959.02</v>
      </c>
      <c r="G83" s="34">
        <v>28917</v>
      </c>
      <c r="H83" s="29">
        <v>41078657.839999996</v>
      </c>
      <c r="I83" s="34">
        <v>6642</v>
      </c>
      <c r="J83" s="29">
        <v>9560462.62</v>
      </c>
      <c r="K83" s="34">
        <v>56614</v>
      </c>
      <c r="L83" s="29">
        <v>81437426.66999999</v>
      </c>
      <c r="M83" s="34">
        <v>20</v>
      </c>
      <c r="N83" s="29">
        <v>36730.38</v>
      </c>
      <c r="O83" s="34">
        <v>92223</v>
      </c>
      <c r="P83" s="29">
        <v>132163236.53</v>
      </c>
      <c r="Q83" s="2"/>
      <c r="R83" s="2"/>
    </row>
    <row r="84" spans="1:18" ht="12.75">
      <c r="A84" s="19"/>
      <c r="B84" s="19"/>
      <c r="C84" s="20" t="s">
        <v>18</v>
      </c>
      <c r="D84" s="18" t="s">
        <v>6</v>
      </c>
      <c r="E84" s="34">
        <v>8</v>
      </c>
      <c r="F84" s="29">
        <v>5865.13</v>
      </c>
      <c r="G84" s="34">
        <v>5276</v>
      </c>
      <c r="H84" s="29">
        <v>3867829.55</v>
      </c>
      <c r="I84" s="34">
        <v>1515</v>
      </c>
      <c r="J84" s="29">
        <v>1110597.57</v>
      </c>
      <c r="K84" s="34">
        <v>10175</v>
      </c>
      <c r="L84" s="29">
        <v>7459375.75</v>
      </c>
      <c r="M84" s="34">
        <v>4</v>
      </c>
      <c r="N84" s="29">
        <v>2932.56</v>
      </c>
      <c r="O84" s="34">
        <v>16978</v>
      </c>
      <c r="P84" s="29">
        <v>12446600.560000002</v>
      </c>
      <c r="Q84" s="2"/>
      <c r="R84" s="2"/>
    </row>
    <row r="85" spans="1:18" ht="12.75">
      <c r="A85" s="19"/>
      <c r="B85" s="19"/>
      <c r="C85" s="20" t="s">
        <v>7</v>
      </c>
      <c r="D85" s="18" t="s">
        <v>6</v>
      </c>
      <c r="E85" s="34">
        <v>14</v>
      </c>
      <c r="F85" s="29">
        <v>6183.95</v>
      </c>
      <c r="G85" s="34">
        <v>30094</v>
      </c>
      <c r="H85" s="29">
        <v>14515701.209999999</v>
      </c>
      <c r="I85" s="34">
        <v>7757</v>
      </c>
      <c r="J85" s="29">
        <v>3733877.48</v>
      </c>
      <c r="K85" s="34">
        <v>63637</v>
      </c>
      <c r="L85" s="29">
        <v>30868608.82</v>
      </c>
      <c r="M85" s="34">
        <v>34</v>
      </c>
      <c r="N85" s="29">
        <v>15984.97</v>
      </c>
      <c r="O85" s="34">
        <v>101536</v>
      </c>
      <c r="P85" s="29">
        <v>49140356.42999999</v>
      </c>
      <c r="Q85" s="2"/>
      <c r="R85" s="2"/>
    </row>
    <row r="86" spans="1:18" ht="12.75">
      <c r="A86" s="19"/>
      <c r="B86" s="17" t="s">
        <v>20</v>
      </c>
      <c r="C86" s="17" t="s">
        <v>181</v>
      </c>
      <c r="D86" s="18" t="s">
        <v>21</v>
      </c>
      <c r="E86" s="34">
        <v>17</v>
      </c>
      <c r="F86" s="29">
        <v>43377.78</v>
      </c>
      <c r="G86" s="34">
        <v>5081</v>
      </c>
      <c r="H86" s="29">
        <v>12999447.3</v>
      </c>
      <c r="I86" s="34">
        <v>1345</v>
      </c>
      <c r="J86" s="29">
        <v>3441175.24</v>
      </c>
      <c r="K86" s="34">
        <v>11404</v>
      </c>
      <c r="L86" s="29">
        <v>29176266.36</v>
      </c>
      <c r="M86" s="34">
        <v>12</v>
      </c>
      <c r="N86" s="29">
        <v>30718.11</v>
      </c>
      <c r="O86" s="34">
        <v>17859</v>
      </c>
      <c r="P86" s="29">
        <v>45690984.79</v>
      </c>
      <c r="Q86" s="2"/>
      <c r="R86" s="2"/>
    </row>
    <row r="87" spans="1:18" ht="12.75">
      <c r="A87" s="19"/>
      <c r="B87" s="17" t="s">
        <v>8</v>
      </c>
      <c r="C87" s="17" t="s">
        <v>181</v>
      </c>
      <c r="D87" s="18" t="s">
        <v>9</v>
      </c>
      <c r="E87" s="34">
        <v>8</v>
      </c>
      <c r="F87" s="29">
        <v>152946.13</v>
      </c>
      <c r="G87" s="34">
        <v>2831</v>
      </c>
      <c r="H87" s="29">
        <v>54199685.44</v>
      </c>
      <c r="I87" s="34">
        <v>631</v>
      </c>
      <c r="J87" s="29">
        <v>12082081.78</v>
      </c>
      <c r="K87" s="34">
        <v>5467</v>
      </c>
      <c r="L87" s="29">
        <v>104665352.98</v>
      </c>
      <c r="M87" s="34">
        <v>4</v>
      </c>
      <c r="N87" s="29">
        <v>76473.05</v>
      </c>
      <c r="O87" s="34">
        <v>8941</v>
      </c>
      <c r="P87" s="29">
        <v>171176539.38000003</v>
      </c>
      <c r="Q87" s="2"/>
      <c r="R87" s="2"/>
    </row>
    <row r="88" spans="1:18" ht="12.75">
      <c r="A88" s="23" t="s">
        <v>40</v>
      </c>
      <c r="B88" s="24"/>
      <c r="C88" s="24"/>
      <c r="D88" s="25"/>
      <c r="E88" s="36">
        <v>77</v>
      </c>
      <c r="F88" s="30">
        <v>258332.01</v>
      </c>
      <c r="G88" s="36">
        <v>73393</v>
      </c>
      <c r="H88" s="30">
        <v>134115909.85</v>
      </c>
      <c r="I88" s="36">
        <v>17966</v>
      </c>
      <c r="J88" s="30">
        <v>30394823.11</v>
      </c>
      <c r="K88" s="36">
        <v>148680</v>
      </c>
      <c r="L88" s="30">
        <v>262249547.23000002</v>
      </c>
      <c r="M88" s="36">
        <v>78</v>
      </c>
      <c r="N88" s="30">
        <v>181628.87</v>
      </c>
      <c r="O88" s="36">
        <v>240194</v>
      </c>
      <c r="P88" s="30">
        <v>427200241.07</v>
      </c>
      <c r="Q88" s="2"/>
      <c r="R88" s="2"/>
    </row>
    <row r="89" spans="1:18" ht="12.75">
      <c r="A89" s="17" t="s">
        <v>41</v>
      </c>
      <c r="B89" s="17" t="s">
        <v>4</v>
      </c>
      <c r="C89" s="17" t="s">
        <v>5</v>
      </c>
      <c r="D89" s="18" t="s">
        <v>6</v>
      </c>
      <c r="E89" s="34">
        <v>0</v>
      </c>
      <c r="F89" s="29">
        <v>0</v>
      </c>
      <c r="G89" s="34">
        <v>2588</v>
      </c>
      <c r="H89" s="29">
        <v>3394287.93</v>
      </c>
      <c r="I89" s="34">
        <v>112</v>
      </c>
      <c r="J89" s="29">
        <v>146893.45</v>
      </c>
      <c r="K89" s="34">
        <v>2500</v>
      </c>
      <c r="L89" s="29">
        <v>3278871.65</v>
      </c>
      <c r="M89" s="34">
        <v>0</v>
      </c>
      <c r="N89" s="29">
        <v>0</v>
      </c>
      <c r="O89" s="34">
        <v>5200</v>
      </c>
      <c r="P89" s="29">
        <v>6820053.029999999</v>
      </c>
      <c r="Q89" s="2"/>
      <c r="R89" s="2"/>
    </row>
    <row r="90" spans="1:18" ht="12.75">
      <c r="A90" s="19"/>
      <c r="B90" s="19"/>
      <c r="C90" s="20" t="s">
        <v>18</v>
      </c>
      <c r="D90" s="18" t="s">
        <v>6</v>
      </c>
      <c r="E90" s="34">
        <v>4</v>
      </c>
      <c r="F90" s="29">
        <v>2654.54</v>
      </c>
      <c r="G90" s="34">
        <v>856</v>
      </c>
      <c r="H90" s="29">
        <v>568072.12</v>
      </c>
      <c r="I90" s="34">
        <v>32</v>
      </c>
      <c r="J90" s="29">
        <v>21236.34</v>
      </c>
      <c r="K90" s="34">
        <v>868</v>
      </c>
      <c r="L90" s="29">
        <v>576035.76</v>
      </c>
      <c r="M90" s="34">
        <v>0</v>
      </c>
      <c r="N90" s="29">
        <v>0</v>
      </c>
      <c r="O90" s="34">
        <v>1760</v>
      </c>
      <c r="P90" s="29">
        <v>1167998.76</v>
      </c>
      <c r="Q90" s="2"/>
      <c r="R90" s="2"/>
    </row>
    <row r="91" spans="1:18" ht="12.75">
      <c r="A91" s="19"/>
      <c r="B91" s="19"/>
      <c r="C91" s="20" t="s">
        <v>7</v>
      </c>
      <c r="D91" s="18" t="s">
        <v>6</v>
      </c>
      <c r="E91" s="34">
        <v>3</v>
      </c>
      <c r="F91" s="29">
        <v>2192.82</v>
      </c>
      <c r="G91" s="34">
        <v>4111</v>
      </c>
      <c r="H91" s="29">
        <v>2053598.84</v>
      </c>
      <c r="I91" s="34">
        <v>168</v>
      </c>
      <c r="J91" s="29">
        <v>83953.27</v>
      </c>
      <c r="K91" s="34">
        <v>4518</v>
      </c>
      <c r="L91" s="29">
        <v>2257679.25</v>
      </c>
      <c r="M91" s="34">
        <v>0</v>
      </c>
      <c r="N91" s="29">
        <v>0</v>
      </c>
      <c r="O91" s="34">
        <v>8800</v>
      </c>
      <c r="P91" s="29">
        <v>4397424.18</v>
      </c>
      <c r="Q91" s="2"/>
      <c r="R91" s="2"/>
    </row>
    <row r="92" spans="1:18" ht="12.75">
      <c r="A92" s="23" t="s">
        <v>42</v>
      </c>
      <c r="B92" s="24"/>
      <c r="C92" s="24"/>
      <c r="D92" s="25"/>
      <c r="E92" s="36">
        <v>7</v>
      </c>
      <c r="F92" s="30">
        <v>4847.36</v>
      </c>
      <c r="G92" s="36">
        <v>7555</v>
      </c>
      <c r="H92" s="30">
        <v>6015958.89</v>
      </c>
      <c r="I92" s="36">
        <v>312</v>
      </c>
      <c r="J92" s="30">
        <v>252083.06</v>
      </c>
      <c r="K92" s="36">
        <v>7886</v>
      </c>
      <c r="L92" s="30">
        <v>6112586.66</v>
      </c>
      <c r="M92" s="36">
        <v>0</v>
      </c>
      <c r="N92" s="30">
        <v>0</v>
      </c>
      <c r="O92" s="36">
        <v>15760</v>
      </c>
      <c r="P92" s="30">
        <v>12385475.969999999</v>
      </c>
      <c r="Q92" s="2"/>
      <c r="R92" s="2"/>
    </row>
    <row r="93" spans="1:18" ht="12.75">
      <c r="A93" s="17" t="s">
        <v>43</v>
      </c>
      <c r="B93" s="17" t="s">
        <v>13</v>
      </c>
      <c r="C93" s="17" t="s">
        <v>181</v>
      </c>
      <c r="D93" s="18" t="s">
        <v>14</v>
      </c>
      <c r="E93" s="34">
        <v>8</v>
      </c>
      <c r="F93" s="29">
        <v>43369.49</v>
      </c>
      <c r="G93" s="34">
        <v>16</v>
      </c>
      <c r="H93" s="29">
        <v>80802.95</v>
      </c>
      <c r="I93" s="34">
        <v>1937</v>
      </c>
      <c r="J93" s="29">
        <v>10065023.379999999</v>
      </c>
      <c r="K93" s="34">
        <v>624</v>
      </c>
      <c r="L93" s="29">
        <v>3243164.15</v>
      </c>
      <c r="M93" s="34">
        <v>20</v>
      </c>
      <c r="N93" s="29">
        <v>99519.68</v>
      </c>
      <c r="O93" s="34">
        <v>2605</v>
      </c>
      <c r="P93" s="29">
        <v>13531879.649999999</v>
      </c>
      <c r="Q93" s="2"/>
      <c r="R93" s="2"/>
    </row>
    <row r="94" spans="1:18" ht="12.75">
      <c r="A94" s="19"/>
      <c r="B94" s="17" t="s">
        <v>4</v>
      </c>
      <c r="C94" s="17" t="s">
        <v>5</v>
      </c>
      <c r="D94" s="18" t="s">
        <v>6</v>
      </c>
      <c r="E94" s="34">
        <v>316</v>
      </c>
      <c r="F94" s="29">
        <v>441957.16</v>
      </c>
      <c r="G94" s="34">
        <v>576</v>
      </c>
      <c r="H94" s="29">
        <v>848165.7</v>
      </c>
      <c r="I94" s="34">
        <v>63182</v>
      </c>
      <c r="J94" s="29">
        <v>88441102.86</v>
      </c>
      <c r="K94" s="34">
        <v>21371</v>
      </c>
      <c r="L94" s="29">
        <v>29760566.58</v>
      </c>
      <c r="M94" s="34">
        <v>352</v>
      </c>
      <c r="N94" s="29">
        <v>483878.76</v>
      </c>
      <c r="O94" s="34">
        <v>85797</v>
      </c>
      <c r="P94" s="29">
        <v>119975671.06</v>
      </c>
      <c r="Q94" s="2"/>
      <c r="R94" s="2"/>
    </row>
    <row r="95" spans="1:18" ht="12.75">
      <c r="A95" s="19"/>
      <c r="B95" s="19"/>
      <c r="C95" s="20" t="s">
        <v>18</v>
      </c>
      <c r="D95" s="18" t="s">
        <v>6</v>
      </c>
      <c r="E95" s="34">
        <v>28</v>
      </c>
      <c r="F95" s="29">
        <v>20748.12</v>
      </c>
      <c r="G95" s="34">
        <v>90</v>
      </c>
      <c r="H95" s="29">
        <v>66384.98</v>
      </c>
      <c r="I95" s="34">
        <v>11099</v>
      </c>
      <c r="J95" s="29">
        <v>8198690.82</v>
      </c>
      <c r="K95" s="34">
        <v>3195</v>
      </c>
      <c r="L95" s="29">
        <v>2360087.14</v>
      </c>
      <c r="M95" s="34">
        <v>46</v>
      </c>
      <c r="N95" s="29">
        <v>34025.11</v>
      </c>
      <c r="O95" s="34">
        <v>14458</v>
      </c>
      <c r="P95" s="29">
        <v>10679936.17</v>
      </c>
      <c r="Q95" s="2"/>
      <c r="R95" s="2"/>
    </row>
    <row r="96" spans="1:18" ht="12.75">
      <c r="A96" s="19"/>
      <c r="B96" s="19"/>
      <c r="C96" s="20" t="s">
        <v>7</v>
      </c>
      <c r="D96" s="18" t="s">
        <v>6</v>
      </c>
      <c r="E96" s="34">
        <v>196</v>
      </c>
      <c r="F96" s="29">
        <v>107645.86</v>
      </c>
      <c r="G96" s="34">
        <v>647</v>
      </c>
      <c r="H96" s="29">
        <v>348990.36</v>
      </c>
      <c r="I96" s="34">
        <v>64953</v>
      </c>
      <c r="J96" s="29">
        <v>35148050.57</v>
      </c>
      <c r="K96" s="34">
        <v>19993</v>
      </c>
      <c r="L96" s="29">
        <v>10658028.08</v>
      </c>
      <c r="M96" s="34">
        <v>471</v>
      </c>
      <c r="N96" s="29">
        <v>238040.43</v>
      </c>
      <c r="O96" s="34">
        <v>86260</v>
      </c>
      <c r="P96" s="29">
        <v>46500755.3</v>
      </c>
      <c r="Q96" s="2"/>
      <c r="R96" s="2"/>
    </row>
    <row r="97" spans="1:18" ht="12.75">
      <c r="A97" s="19"/>
      <c r="B97" s="17" t="s">
        <v>20</v>
      </c>
      <c r="C97" s="17" t="s">
        <v>181</v>
      </c>
      <c r="D97" s="18" t="s">
        <v>21</v>
      </c>
      <c r="E97" s="34">
        <v>40</v>
      </c>
      <c r="F97" s="29">
        <v>126986.6</v>
      </c>
      <c r="G97" s="34">
        <v>140</v>
      </c>
      <c r="H97" s="29">
        <v>444453.1</v>
      </c>
      <c r="I97" s="34">
        <v>8845</v>
      </c>
      <c r="J97" s="29">
        <v>28079389.17</v>
      </c>
      <c r="K97" s="34">
        <v>2720</v>
      </c>
      <c r="L97" s="29">
        <v>8635088.8</v>
      </c>
      <c r="M97" s="34">
        <v>52</v>
      </c>
      <c r="N97" s="29">
        <v>165082.58</v>
      </c>
      <c r="O97" s="34">
        <v>11797</v>
      </c>
      <c r="P97" s="29">
        <v>37451000.25</v>
      </c>
      <c r="Q97" s="2"/>
      <c r="R97" s="2"/>
    </row>
    <row r="98" spans="1:18" ht="12.75">
      <c r="A98" s="19"/>
      <c r="B98" s="17" t="s">
        <v>8</v>
      </c>
      <c r="C98" s="17" t="s">
        <v>181</v>
      </c>
      <c r="D98" s="18" t="s">
        <v>9</v>
      </c>
      <c r="E98" s="34">
        <v>10</v>
      </c>
      <c r="F98" s="29">
        <v>181973.63</v>
      </c>
      <c r="G98" s="34">
        <v>30</v>
      </c>
      <c r="H98" s="29">
        <v>631407.17</v>
      </c>
      <c r="I98" s="34">
        <v>3110</v>
      </c>
      <c r="J98" s="29">
        <v>63240335.91</v>
      </c>
      <c r="K98" s="34">
        <v>1208</v>
      </c>
      <c r="L98" s="29">
        <v>24564100.29</v>
      </c>
      <c r="M98" s="34">
        <v>16</v>
      </c>
      <c r="N98" s="29">
        <v>325352.33</v>
      </c>
      <c r="O98" s="34">
        <v>4374</v>
      </c>
      <c r="P98" s="29">
        <v>88943169.33</v>
      </c>
      <c r="Q98" s="2"/>
      <c r="R98" s="2"/>
    </row>
    <row r="99" spans="1:18" ht="12.75">
      <c r="A99" s="23" t="s">
        <v>44</v>
      </c>
      <c r="B99" s="24"/>
      <c r="C99" s="24"/>
      <c r="D99" s="25"/>
      <c r="E99" s="36">
        <v>598</v>
      </c>
      <c r="F99" s="30">
        <v>922680.86</v>
      </c>
      <c r="G99" s="36">
        <v>1499</v>
      </c>
      <c r="H99" s="30">
        <v>2420204.26</v>
      </c>
      <c r="I99" s="36">
        <v>153126</v>
      </c>
      <c r="J99" s="30">
        <v>233172592.70999998</v>
      </c>
      <c r="K99" s="36">
        <v>49111</v>
      </c>
      <c r="L99" s="30">
        <v>79221035.03999999</v>
      </c>
      <c r="M99" s="36">
        <v>957</v>
      </c>
      <c r="N99" s="30">
        <v>1345898.89</v>
      </c>
      <c r="O99" s="36">
        <v>205291</v>
      </c>
      <c r="P99" s="30">
        <v>317082411.76</v>
      </c>
      <c r="Q99" s="2"/>
      <c r="R99" s="2"/>
    </row>
    <row r="100" spans="1:18" ht="12.75">
      <c r="A100" s="17" t="s">
        <v>45</v>
      </c>
      <c r="B100" s="17" t="s">
        <v>13</v>
      </c>
      <c r="C100" s="17" t="s">
        <v>181</v>
      </c>
      <c r="D100" s="18" t="s">
        <v>14</v>
      </c>
      <c r="E100" s="34">
        <v>20</v>
      </c>
      <c r="F100" s="29">
        <v>161235.8</v>
      </c>
      <c r="G100" s="34">
        <v>104</v>
      </c>
      <c r="H100" s="29">
        <v>877399.34</v>
      </c>
      <c r="I100" s="34">
        <v>1232</v>
      </c>
      <c r="J100" s="29">
        <v>10483362.26</v>
      </c>
      <c r="K100" s="34">
        <v>2652</v>
      </c>
      <c r="L100" s="29">
        <v>22615229.46</v>
      </c>
      <c r="M100" s="34">
        <v>8</v>
      </c>
      <c r="N100" s="29">
        <v>69365.97</v>
      </c>
      <c r="O100" s="34">
        <v>4016</v>
      </c>
      <c r="P100" s="29">
        <v>34206592.83</v>
      </c>
      <c r="Q100" s="2"/>
      <c r="R100" s="2"/>
    </row>
    <row r="101" spans="1:18" ht="12.75">
      <c r="A101" s="19"/>
      <c r="B101" s="17" t="s">
        <v>4</v>
      </c>
      <c r="C101" s="17" t="s">
        <v>5</v>
      </c>
      <c r="D101" s="18" t="s">
        <v>6</v>
      </c>
      <c r="E101" s="34">
        <v>3304</v>
      </c>
      <c r="F101" s="29">
        <v>4529337.5</v>
      </c>
      <c r="G101" s="34">
        <v>14806</v>
      </c>
      <c r="H101" s="29">
        <v>19406368.63</v>
      </c>
      <c r="I101" s="34">
        <v>32634</v>
      </c>
      <c r="J101" s="29">
        <v>42179463.36</v>
      </c>
      <c r="K101" s="34">
        <v>114095</v>
      </c>
      <c r="L101" s="29">
        <v>148079319.56</v>
      </c>
      <c r="M101" s="34">
        <v>100</v>
      </c>
      <c r="N101" s="29">
        <v>170892.99</v>
      </c>
      <c r="O101" s="34">
        <v>164939</v>
      </c>
      <c r="P101" s="29">
        <v>214365382.04</v>
      </c>
      <c r="Q101" s="2"/>
      <c r="R101" s="2"/>
    </row>
    <row r="102" spans="1:18" ht="12.75">
      <c r="A102" s="19"/>
      <c r="B102" s="19"/>
      <c r="C102" s="20" t="s">
        <v>18</v>
      </c>
      <c r="D102" s="18" t="s">
        <v>6</v>
      </c>
      <c r="E102" s="34">
        <v>1080</v>
      </c>
      <c r="F102" s="29">
        <v>648552.78</v>
      </c>
      <c r="G102" s="34">
        <v>4562</v>
      </c>
      <c r="H102" s="29">
        <v>2739534.93</v>
      </c>
      <c r="I102" s="34">
        <v>6110</v>
      </c>
      <c r="J102" s="29">
        <v>3669127.24</v>
      </c>
      <c r="K102" s="34">
        <v>23675</v>
      </c>
      <c r="L102" s="29">
        <v>14217082.29</v>
      </c>
      <c r="M102" s="34">
        <v>28</v>
      </c>
      <c r="N102" s="29">
        <v>16814.33</v>
      </c>
      <c r="O102" s="34">
        <v>35455</v>
      </c>
      <c r="P102" s="29">
        <v>21291111.57</v>
      </c>
      <c r="Q102" s="2"/>
      <c r="R102" s="2"/>
    </row>
    <row r="103" spans="1:18" ht="12.75">
      <c r="A103" s="19"/>
      <c r="B103" s="19"/>
      <c r="C103" s="20" t="s">
        <v>7</v>
      </c>
      <c r="D103" s="18" t="s">
        <v>6</v>
      </c>
      <c r="E103" s="34">
        <v>4289</v>
      </c>
      <c r="F103" s="29">
        <v>2541598.19</v>
      </c>
      <c r="G103" s="34">
        <v>14526</v>
      </c>
      <c r="H103" s="29">
        <v>7583583.41</v>
      </c>
      <c r="I103" s="34">
        <v>30207</v>
      </c>
      <c r="J103" s="29">
        <v>14807017.969999999</v>
      </c>
      <c r="K103" s="34">
        <v>110466</v>
      </c>
      <c r="L103" s="29">
        <v>54150545.59</v>
      </c>
      <c r="M103" s="34">
        <v>118</v>
      </c>
      <c r="N103" s="29">
        <v>63226.4</v>
      </c>
      <c r="O103" s="34">
        <v>159606</v>
      </c>
      <c r="P103" s="29">
        <v>79145971.56</v>
      </c>
      <c r="Q103" s="2"/>
      <c r="R103" s="2"/>
    </row>
    <row r="104" spans="1:18" ht="12.75">
      <c r="A104" s="19"/>
      <c r="B104" s="17" t="s">
        <v>20</v>
      </c>
      <c r="C104" s="17" t="s">
        <v>181</v>
      </c>
      <c r="D104" s="18" t="s">
        <v>21</v>
      </c>
      <c r="E104" s="34">
        <v>923</v>
      </c>
      <c r="F104" s="29">
        <v>2412413.32</v>
      </c>
      <c r="G104" s="34">
        <v>3008</v>
      </c>
      <c r="H104" s="29">
        <v>7862309.57</v>
      </c>
      <c r="I104" s="34">
        <v>6335</v>
      </c>
      <c r="J104" s="29">
        <v>16558022.09</v>
      </c>
      <c r="K104" s="34">
        <v>24217</v>
      </c>
      <c r="L104" s="29">
        <v>63296976.25</v>
      </c>
      <c r="M104" s="34">
        <v>70</v>
      </c>
      <c r="N104" s="29">
        <v>182913.48</v>
      </c>
      <c r="O104" s="34">
        <v>34553</v>
      </c>
      <c r="P104" s="29">
        <v>90312634.71</v>
      </c>
      <c r="Q104" s="2"/>
      <c r="R104" s="2"/>
    </row>
    <row r="105" spans="1:18" ht="12.75">
      <c r="A105" s="19"/>
      <c r="B105" s="17" t="s">
        <v>8</v>
      </c>
      <c r="C105" s="17" t="s">
        <v>181</v>
      </c>
      <c r="D105" s="18" t="s">
        <v>9</v>
      </c>
      <c r="E105" s="34">
        <v>204</v>
      </c>
      <c r="F105" s="29">
        <v>5454405.56</v>
      </c>
      <c r="G105" s="34">
        <v>760</v>
      </c>
      <c r="H105" s="29">
        <v>20320334.419999998</v>
      </c>
      <c r="I105" s="34">
        <v>2188</v>
      </c>
      <c r="J105" s="29">
        <v>58501173.29</v>
      </c>
      <c r="K105" s="34">
        <v>6527</v>
      </c>
      <c r="L105" s="29">
        <v>174511239.13</v>
      </c>
      <c r="M105" s="34">
        <v>20</v>
      </c>
      <c r="N105" s="29">
        <v>534745.64</v>
      </c>
      <c r="O105" s="34">
        <v>9699</v>
      </c>
      <c r="P105" s="29">
        <v>259321898.04000002</v>
      </c>
      <c r="Q105" s="2"/>
      <c r="R105" s="2"/>
    </row>
    <row r="106" spans="1:18" ht="12.75">
      <c r="A106" s="23" t="s">
        <v>46</v>
      </c>
      <c r="B106" s="24"/>
      <c r="C106" s="24"/>
      <c r="D106" s="25"/>
      <c r="E106" s="36">
        <v>9820</v>
      </c>
      <c r="F106" s="30">
        <v>15747543.15</v>
      </c>
      <c r="G106" s="36">
        <v>37766</v>
      </c>
      <c r="H106" s="30">
        <v>58789530.3</v>
      </c>
      <c r="I106" s="36">
        <v>78706</v>
      </c>
      <c r="J106" s="30">
        <v>146198166.21</v>
      </c>
      <c r="K106" s="36">
        <v>281632</v>
      </c>
      <c r="L106" s="30">
        <v>476870392.28</v>
      </c>
      <c r="M106" s="36">
        <v>344</v>
      </c>
      <c r="N106" s="30">
        <v>1037958.81</v>
      </c>
      <c r="O106" s="36">
        <v>408268</v>
      </c>
      <c r="P106" s="30">
        <v>698643590.75</v>
      </c>
      <c r="Q106" s="2"/>
      <c r="R106" s="2"/>
    </row>
    <row r="107" spans="1:18" ht="12.75">
      <c r="A107" s="17" t="s">
        <v>47</v>
      </c>
      <c r="B107" s="17" t="s">
        <v>4</v>
      </c>
      <c r="C107" s="17" t="s">
        <v>5</v>
      </c>
      <c r="D107" s="18" t="s">
        <v>6</v>
      </c>
      <c r="E107" s="34">
        <v>24</v>
      </c>
      <c r="F107" s="29">
        <v>30045.98</v>
      </c>
      <c r="G107" s="34">
        <v>220</v>
      </c>
      <c r="H107" s="29">
        <v>275421.38</v>
      </c>
      <c r="I107" s="34">
        <v>4392</v>
      </c>
      <c r="J107" s="29">
        <v>5498412.210000001</v>
      </c>
      <c r="K107" s="34">
        <v>10698</v>
      </c>
      <c r="L107" s="29">
        <v>13392990.09</v>
      </c>
      <c r="M107" s="34">
        <v>16</v>
      </c>
      <c r="N107" s="29">
        <v>20030.64</v>
      </c>
      <c r="O107" s="34">
        <v>15350</v>
      </c>
      <c r="P107" s="29">
        <v>19216900.299999997</v>
      </c>
      <c r="Q107" s="2"/>
      <c r="R107" s="2"/>
    </row>
    <row r="108" spans="1:18" ht="12.75">
      <c r="A108" s="19"/>
      <c r="B108" s="19"/>
      <c r="C108" s="20" t="s">
        <v>18</v>
      </c>
      <c r="D108" s="18" t="s">
        <v>6</v>
      </c>
      <c r="E108" s="34">
        <v>4</v>
      </c>
      <c r="F108" s="29">
        <v>2669.5</v>
      </c>
      <c r="G108" s="34">
        <v>16</v>
      </c>
      <c r="H108" s="29">
        <v>10678.06</v>
      </c>
      <c r="I108" s="34">
        <v>316</v>
      </c>
      <c r="J108" s="29">
        <v>210891.78</v>
      </c>
      <c r="K108" s="34">
        <v>1060</v>
      </c>
      <c r="L108" s="29">
        <v>707421.84</v>
      </c>
      <c r="M108" s="34">
        <v>4</v>
      </c>
      <c r="N108" s="29">
        <v>2669.5</v>
      </c>
      <c r="O108" s="34">
        <v>1400</v>
      </c>
      <c r="P108" s="29">
        <v>934330.68</v>
      </c>
      <c r="Q108" s="2"/>
      <c r="R108" s="2"/>
    </row>
    <row r="109" spans="1:18" ht="12.75">
      <c r="A109" s="19"/>
      <c r="B109" s="19"/>
      <c r="C109" s="20" t="s">
        <v>7</v>
      </c>
      <c r="D109" s="18" t="s">
        <v>6</v>
      </c>
      <c r="E109" s="34">
        <v>24</v>
      </c>
      <c r="F109" s="29">
        <v>10578.5</v>
      </c>
      <c r="G109" s="34">
        <v>244</v>
      </c>
      <c r="H109" s="29">
        <v>107548.02</v>
      </c>
      <c r="I109" s="34">
        <v>3524</v>
      </c>
      <c r="J109" s="29">
        <v>1553275.62</v>
      </c>
      <c r="K109" s="34">
        <v>8984</v>
      </c>
      <c r="L109" s="29">
        <v>3959883.14</v>
      </c>
      <c r="M109" s="34">
        <v>24</v>
      </c>
      <c r="N109" s="29">
        <v>10578.5</v>
      </c>
      <c r="O109" s="34">
        <v>12800</v>
      </c>
      <c r="P109" s="29">
        <v>5641863.78</v>
      </c>
      <c r="Q109" s="2"/>
      <c r="R109" s="2"/>
    </row>
    <row r="110" spans="1:18" ht="12.75">
      <c r="A110" s="23" t="s">
        <v>48</v>
      </c>
      <c r="B110" s="24"/>
      <c r="C110" s="24"/>
      <c r="D110" s="25"/>
      <c r="E110" s="36">
        <v>52</v>
      </c>
      <c r="F110" s="30">
        <v>43293.98</v>
      </c>
      <c r="G110" s="36">
        <v>480</v>
      </c>
      <c r="H110" s="30">
        <v>393647.46</v>
      </c>
      <c r="I110" s="36">
        <v>8232</v>
      </c>
      <c r="J110" s="30">
        <v>7262579.609999999</v>
      </c>
      <c r="K110" s="36">
        <v>20742</v>
      </c>
      <c r="L110" s="30">
        <v>18060295.07</v>
      </c>
      <c r="M110" s="36">
        <v>44</v>
      </c>
      <c r="N110" s="30">
        <v>33278.64</v>
      </c>
      <c r="O110" s="36">
        <v>29550</v>
      </c>
      <c r="P110" s="30">
        <v>25793094.76</v>
      </c>
      <c r="Q110" s="2"/>
      <c r="R110" s="2"/>
    </row>
    <row r="111" spans="1:18" ht="12.75">
      <c r="A111" s="17" t="s">
        <v>49</v>
      </c>
      <c r="B111" s="17" t="s">
        <v>4</v>
      </c>
      <c r="C111" s="17" t="s">
        <v>5</v>
      </c>
      <c r="D111" s="18" t="s">
        <v>6</v>
      </c>
      <c r="E111" s="34">
        <v>52</v>
      </c>
      <c r="F111" s="29">
        <v>89090.83</v>
      </c>
      <c r="G111" s="34">
        <v>6584</v>
      </c>
      <c r="H111" s="29">
        <v>10926157.79</v>
      </c>
      <c r="I111" s="34">
        <v>1638</v>
      </c>
      <c r="J111" s="29">
        <v>2761440.46</v>
      </c>
      <c r="K111" s="34">
        <v>24316</v>
      </c>
      <c r="L111" s="29">
        <v>40035132.09</v>
      </c>
      <c r="M111" s="34">
        <v>14</v>
      </c>
      <c r="N111" s="29">
        <v>22291</v>
      </c>
      <c r="O111" s="34">
        <v>32604</v>
      </c>
      <c r="P111" s="29">
        <v>53834112.17</v>
      </c>
      <c r="Q111" s="2"/>
      <c r="R111" s="2"/>
    </row>
    <row r="112" spans="1:18" ht="12.75">
      <c r="A112" s="19"/>
      <c r="B112" s="19"/>
      <c r="C112" s="20" t="s">
        <v>18</v>
      </c>
      <c r="D112" s="18" t="s">
        <v>6</v>
      </c>
      <c r="E112" s="34">
        <v>12</v>
      </c>
      <c r="F112" s="29">
        <v>8440.25</v>
      </c>
      <c r="G112" s="34">
        <v>1849</v>
      </c>
      <c r="H112" s="29">
        <v>1300532.2</v>
      </c>
      <c r="I112" s="34">
        <v>500</v>
      </c>
      <c r="J112" s="29">
        <v>351674.11</v>
      </c>
      <c r="K112" s="34">
        <v>6600</v>
      </c>
      <c r="L112" s="29">
        <v>4642427.81</v>
      </c>
      <c r="M112" s="34">
        <v>4</v>
      </c>
      <c r="N112" s="29">
        <v>2813.42</v>
      </c>
      <c r="O112" s="34">
        <v>8965</v>
      </c>
      <c r="P112" s="29">
        <v>6305887.79</v>
      </c>
      <c r="Q112" s="2"/>
      <c r="R112" s="2"/>
    </row>
    <row r="113" spans="1:18" ht="12.75">
      <c r="A113" s="19"/>
      <c r="B113" s="19"/>
      <c r="C113" s="20" t="s">
        <v>7</v>
      </c>
      <c r="D113" s="18" t="s">
        <v>6</v>
      </c>
      <c r="E113" s="34">
        <v>120</v>
      </c>
      <c r="F113" s="29">
        <v>48937.81</v>
      </c>
      <c r="G113" s="34">
        <v>26037</v>
      </c>
      <c r="H113" s="29">
        <v>10271082.1</v>
      </c>
      <c r="I113" s="34">
        <v>6589</v>
      </c>
      <c r="J113" s="29">
        <v>2603441.39</v>
      </c>
      <c r="K113" s="34">
        <v>92004</v>
      </c>
      <c r="L113" s="29">
        <v>36184226.72</v>
      </c>
      <c r="M113" s="34">
        <v>63</v>
      </c>
      <c r="N113" s="29">
        <v>23634.09</v>
      </c>
      <c r="O113" s="34">
        <v>124813</v>
      </c>
      <c r="P113" s="29">
        <v>49131322.11</v>
      </c>
      <c r="Q113" s="2"/>
      <c r="R113" s="2"/>
    </row>
    <row r="114" spans="1:18" ht="12.75">
      <c r="A114" s="19"/>
      <c r="B114" s="17" t="s">
        <v>8</v>
      </c>
      <c r="C114" s="17" t="s">
        <v>181</v>
      </c>
      <c r="D114" s="18" t="s">
        <v>9</v>
      </c>
      <c r="E114" s="34">
        <v>4</v>
      </c>
      <c r="F114" s="29">
        <v>82284.13</v>
      </c>
      <c r="G114" s="34">
        <v>615</v>
      </c>
      <c r="H114" s="29">
        <v>12658788.86</v>
      </c>
      <c r="I114" s="34">
        <v>186</v>
      </c>
      <c r="J114" s="29">
        <v>3828384.59</v>
      </c>
      <c r="K114" s="34">
        <v>1998</v>
      </c>
      <c r="L114" s="29">
        <v>41129165.77</v>
      </c>
      <c r="M114" s="34">
        <v>4</v>
      </c>
      <c r="N114" s="29">
        <v>82284.13</v>
      </c>
      <c r="O114" s="34">
        <v>2807</v>
      </c>
      <c r="P114" s="29">
        <v>57780907.480000004</v>
      </c>
      <c r="Q114" s="2"/>
      <c r="R114" s="2"/>
    </row>
    <row r="115" spans="1:18" ht="12.75">
      <c r="A115" s="23" t="s">
        <v>50</v>
      </c>
      <c r="B115" s="24"/>
      <c r="C115" s="24"/>
      <c r="D115" s="25"/>
      <c r="E115" s="36">
        <v>188</v>
      </c>
      <c r="F115" s="30">
        <v>228753.02</v>
      </c>
      <c r="G115" s="36">
        <v>35085</v>
      </c>
      <c r="H115" s="30">
        <v>35156560.949999996</v>
      </c>
      <c r="I115" s="36">
        <v>8913</v>
      </c>
      <c r="J115" s="30">
        <v>9544940.549999999</v>
      </c>
      <c r="K115" s="36">
        <v>124918</v>
      </c>
      <c r="L115" s="30">
        <v>121990952.39000002</v>
      </c>
      <c r="M115" s="36">
        <v>85</v>
      </c>
      <c r="N115" s="30">
        <v>131022.64</v>
      </c>
      <c r="O115" s="36">
        <v>169189</v>
      </c>
      <c r="P115" s="30">
        <v>167052229.55</v>
      </c>
      <c r="Q115" s="2"/>
      <c r="R115" s="2"/>
    </row>
    <row r="116" spans="1:18" ht="12.75">
      <c r="A116" s="17" t="s">
        <v>51</v>
      </c>
      <c r="B116" s="17" t="s">
        <v>13</v>
      </c>
      <c r="C116" s="17" t="s">
        <v>181</v>
      </c>
      <c r="D116" s="18" t="s">
        <v>14</v>
      </c>
      <c r="E116" s="34">
        <v>24</v>
      </c>
      <c r="F116" s="29">
        <v>144104.09</v>
      </c>
      <c r="G116" s="34">
        <v>1652</v>
      </c>
      <c r="H116" s="29">
        <v>10058456.54</v>
      </c>
      <c r="I116" s="34">
        <v>413</v>
      </c>
      <c r="J116" s="29">
        <v>2509669.9</v>
      </c>
      <c r="K116" s="34">
        <v>2283</v>
      </c>
      <c r="L116" s="29">
        <v>13917563.43</v>
      </c>
      <c r="M116" s="34">
        <v>4</v>
      </c>
      <c r="N116" s="29">
        <v>17120.45</v>
      </c>
      <c r="O116" s="34">
        <v>4376</v>
      </c>
      <c r="P116" s="29">
        <v>26646914.41</v>
      </c>
      <c r="Q116" s="2"/>
      <c r="R116" s="2"/>
    </row>
    <row r="117" spans="1:18" ht="12.75">
      <c r="A117" s="19"/>
      <c r="B117" s="17" t="s">
        <v>4</v>
      </c>
      <c r="C117" s="17" t="s">
        <v>5</v>
      </c>
      <c r="D117" s="18" t="s">
        <v>6</v>
      </c>
      <c r="E117" s="34">
        <v>420</v>
      </c>
      <c r="F117" s="29">
        <v>641092.14</v>
      </c>
      <c r="G117" s="34">
        <v>34504</v>
      </c>
      <c r="H117" s="29">
        <v>42788679.77</v>
      </c>
      <c r="I117" s="34">
        <v>9672</v>
      </c>
      <c r="J117" s="29">
        <v>12224726.040000001</v>
      </c>
      <c r="K117" s="34">
        <v>49806</v>
      </c>
      <c r="L117" s="29">
        <v>63226879.9</v>
      </c>
      <c r="M117" s="34">
        <v>24</v>
      </c>
      <c r="N117" s="29">
        <v>58320</v>
      </c>
      <c r="O117" s="34">
        <v>94426</v>
      </c>
      <c r="P117" s="29">
        <v>118939697.85</v>
      </c>
      <c r="Q117" s="2"/>
      <c r="R117" s="2"/>
    </row>
    <row r="118" spans="1:18" ht="12.75">
      <c r="A118" s="19"/>
      <c r="B118" s="19"/>
      <c r="C118" s="20" t="s">
        <v>18</v>
      </c>
      <c r="D118" s="18" t="s">
        <v>6</v>
      </c>
      <c r="E118" s="34">
        <v>191</v>
      </c>
      <c r="F118" s="29">
        <v>118879.27</v>
      </c>
      <c r="G118" s="34">
        <v>11506</v>
      </c>
      <c r="H118" s="29">
        <v>7160044.800000001</v>
      </c>
      <c r="I118" s="34">
        <v>3368</v>
      </c>
      <c r="J118" s="29">
        <v>2095889.12</v>
      </c>
      <c r="K118" s="34">
        <v>20503</v>
      </c>
      <c r="L118" s="29">
        <v>12758829.19</v>
      </c>
      <c r="M118" s="34">
        <v>24</v>
      </c>
      <c r="N118" s="29">
        <v>14941.88</v>
      </c>
      <c r="O118" s="34">
        <v>35592</v>
      </c>
      <c r="P118" s="29">
        <v>22148584.26</v>
      </c>
      <c r="Q118" s="2"/>
      <c r="R118" s="2"/>
    </row>
    <row r="119" spans="1:18" ht="12.75">
      <c r="A119" s="19"/>
      <c r="B119" s="19"/>
      <c r="C119" s="20" t="s">
        <v>7</v>
      </c>
      <c r="D119" s="18" t="s">
        <v>6</v>
      </c>
      <c r="E119" s="34">
        <v>740</v>
      </c>
      <c r="F119" s="29">
        <v>446513.72</v>
      </c>
      <c r="G119" s="34">
        <v>60041</v>
      </c>
      <c r="H119" s="29">
        <v>31298147.02</v>
      </c>
      <c r="I119" s="34">
        <v>16540</v>
      </c>
      <c r="J119" s="29">
        <v>8550937.16</v>
      </c>
      <c r="K119" s="34">
        <v>87889</v>
      </c>
      <c r="L119" s="29">
        <v>46474270.48</v>
      </c>
      <c r="M119" s="34">
        <v>68</v>
      </c>
      <c r="N119" s="29">
        <v>53130.2</v>
      </c>
      <c r="O119" s="34">
        <v>165278</v>
      </c>
      <c r="P119" s="29">
        <v>86822998.58</v>
      </c>
      <c r="Q119" s="2"/>
      <c r="R119" s="2"/>
    </row>
    <row r="120" spans="1:18" ht="12.75">
      <c r="A120" s="19"/>
      <c r="B120" s="17" t="s">
        <v>20</v>
      </c>
      <c r="C120" s="17" t="s">
        <v>181</v>
      </c>
      <c r="D120" s="18" t="s">
        <v>21</v>
      </c>
      <c r="E120" s="34">
        <v>682</v>
      </c>
      <c r="F120" s="29">
        <v>1751897.43</v>
      </c>
      <c r="G120" s="34">
        <v>10600</v>
      </c>
      <c r="H120" s="29">
        <v>27228022.18</v>
      </c>
      <c r="I120" s="34">
        <v>5459</v>
      </c>
      <c r="J120" s="29">
        <v>14022445.94</v>
      </c>
      <c r="K120" s="34">
        <v>30430</v>
      </c>
      <c r="L120" s="29">
        <v>78165177.83999999</v>
      </c>
      <c r="M120" s="34">
        <v>177</v>
      </c>
      <c r="N120" s="29">
        <v>454561.26</v>
      </c>
      <c r="O120" s="34">
        <v>47348</v>
      </c>
      <c r="P120" s="29">
        <v>121622104.64999999</v>
      </c>
      <c r="Q120" s="2"/>
      <c r="R120" s="2"/>
    </row>
    <row r="121" spans="1:18" ht="12.75">
      <c r="A121" s="19"/>
      <c r="B121" s="17" t="s">
        <v>8</v>
      </c>
      <c r="C121" s="17" t="s">
        <v>181</v>
      </c>
      <c r="D121" s="18" t="s">
        <v>9</v>
      </c>
      <c r="E121" s="34">
        <v>62</v>
      </c>
      <c r="F121" s="29">
        <v>1660228.86</v>
      </c>
      <c r="G121" s="34">
        <v>2396</v>
      </c>
      <c r="H121" s="29">
        <v>64114845.010000005</v>
      </c>
      <c r="I121" s="34">
        <v>742</v>
      </c>
      <c r="J121" s="29">
        <v>19855113.03</v>
      </c>
      <c r="K121" s="34">
        <v>4436</v>
      </c>
      <c r="L121" s="29">
        <v>118704173.41999999</v>
      </c>
      <c r="M121" s="34">
        <v>20</v>
      </c>
      <c r="N121" s="29">
        <v>535051.31</v>
      </c>
      <c r="O121" s="34">
        <v>7656</v>
      </c>
      <c r="P121" s="29">
        <v>204869411.63</v>
      </c>
      <c r="Q121" s="2"/>
      <c r="R121" s="2"/>
    </row>
    <row r="122" spans="1:18" ht="12.75">
      <c r="A122" s="23" t="s">
        <v>52</v>
      </c>
      <c r="B122" s="24"/>
      <c r="C122" s="24"/>
      <c r="D122" s="25"/>
      <c r="E122" s="36">
        <v>2119</v>
      </c>
      <c r="F122" s="30">
        <v>4762715.51</v>
      </c>
      <c r="G122" s="36">
        <v>120699</v>
      </c>
      <c r="H122" s="30">
        <v>182648195.32</v>
      </c>
      <c r="I122" s="36">
        <v>36194</v>
      </c>
      <c r="J122" s="30">
        <v>59258781.19</v>
      </c>
      <c r="K122" s="36">
        <v>195347</v>
      </c>
      <c r="L122" s="30">
        <v>333246894.26</v>
      </c>
      <c r="M122" s="36">
        <v>317</v>
      </c>
      <c r="N122" s="30">
        <v>1133125.1</v>
      </c>
      <c r="O122" s="36">
        <v>354676</v>
      </c>
      <c r="P122" s="30">
        <v>581049711.38</v>
      </c>
      <c r="Q122" s="2"/>
      <c r="R122" s="2"/>
    </row>
    <row r="123" spans="1:18" ht="12.75">
      <c r="A123" s="17" t="s">
        <v>188</v>
      </c>
      <c r="B123" s="17" t="s">
        <v>4</v>
      </c>
      <c r="C123" s="17" t="s">
        <v>5</v>
      </c>
      <c r="D123" s="18" t="s">
        <v>6</v>
      </c>
      <c r="E123" s="34">
        <v>46</v>
      </c>
      <c r="F123" s="29">
        <v>56435.98</v>
      </c>
      <c r="G123" s="34">
        <v>4420</v>
      </c>
      <c r="H123" s="29">
        <v>5427169.82</v>
      </c>
      <c r="I123" s="34">
        <v>1024</v>
      </c>
      <c r="J123" s="29">
        <v>1257327.31</v>
      </c>
      <c r="K123" s="34">
        <v>10589</v>
      </c>
      <c r="L123" s="29">
        <v>13001993.27</v>
      </c>
      <c r="M123" s="34">
        <v>12</v>
      </c>
      <c r="N123" s="29">
        <v>14784.16</v>
      </c>
      <c r="O123" s="34">
        <v>16091</v>
      </c>
      <c r="P123" s="29">
        <v>19757710.54</v>
      </c>
      <c r="Q123" s="2"/>
      <c r="R123" s="2"/>
    </row>
    <row r="124" spans="1:18" ht="12.75">
      <c r="A124" s="19"/>
      <c r="B124" s="19"/>
      <c r="C124" s="20" t="s">
        <v>18</v>
      </c>
      <c r="D124" s="18" t="s">
        <v>6</v>
      </c>
      <c r="E124" s="34">
        <v>16</v>
      </c>
      <c r="F124" s="29">
        <v>10950.94</v>
      </c>
      <c r="G124" s="34">
        <v>1264</v>
      </c>
      <c r="H124" s="29">
        <v>865124.75</v>
      </c>
      <c r="I124" s="34">
        <v>308</v>
      </c>
      <c r="J124" s="29">
        <v>210805.72</v>
      </c>
      <c r="K124" s="34">
        <v>2398</v>
      </c>
      <c r="L124" s="29">
        <v>1641186.28</v>
      </c>
      <c r="M124" s="34">
        <v>4</v>
      </c>
      <c r="N124" s="29">
        <v>2737.73</v>
      </c>
      <c r="O124" s="34">
        <v>3990</v>
      </c>
      <c r="P124" s="29">
        <v>2730805.42</v>
      </c>
      <c r="Q124" s="2"/>
      <c r="R124" s="2"/>
    </row>
    <row r="125" spans="1:18" ht="12.75">
      <c r="A125" s="19"/>
      <c r="B125" s="19"/>
      <c r="C125" s="20" t="s">
        <v>7</v>
      </c>
      <c r="D125" s="18" t="s">
        <v>6</v>
      </c>
      <c r="E125" s="34">
        <v>49</v>
      </c>
      <c r="F125" s="29">
        <v>17951.74</v>
      </c>
      <c r="G125" s="34">
        <v>5534</v>
      </c>
      <c r="H125" s="29">
        <v>1978248.78</v>
      </c>
      <c r="I125" s="34">
        <v>1594</v>
      </c>
      <c r="J125" s="29">
        <v>576328.29</v>
      </c>
      <c r="K125" s="34">
        <v>14113</v>
      </c>
      <c r="L125" s="29">
        <v>4995134.05</v>
      </c>
      <c r="M125" s="34">
        <v>6</v>
      </c>
      <c r="N125" s="29">
        <v>1632.32</v>
      </c>
      <c r="O125" s="34">
        <v>21296</v>
      </c>
      <c r="P125" s="29">
        <v>7569295.179999999</v>
      </c>
      <c r="Q125" s="2"/>
      <c r="R125" s="2"/>
    </row>
    <row r="126" spans="1:18" ht="12.75">
      <c r="A126" s="23" t="s">
        <v>189</v>
      </c>
      <c r="B126" s="24"/>
      <c r="C126" s="24"/>
      <c r="D126" s="25"/>
      <c r="E126" s="36">
        <v>111</v>
      </c>
      <c r="F126" s="30">
        <v>85338.66</v>
      </c>
      <c r="G126" s="36">
        <v>11218</v>
      </c>
      <c r="H126" s="30">
        <v>8270543.35</v>
      </c>
      <c r="I126" s="36">
        <v>2926</v>
      </c>
      <c r="J126" s="30">
        <v>2044461.32</v>
      </c>
      <c r="K126" s="36">
        <v>27100</v>
      </c>
      <c r="L126" s="30">
        <v>19638313.6</v>
      </c>
      <c r="M126" s="36">
        <v>22</v>
      </c>
      <c r="N126" s="30">
        <v>19154.21</v>
      </c>
      <c r="O126" s="36">
        <v>41377</v>
      </c>
      <c r="P126" s="30">
        <v>30057811.14</v>
      </c>
      <c r="Q126" s="2"/>
      <c r="R126" s="2"/>
    </row>
    <row r="127" spans="1:18" ht="12.75">
      <c r="A127" s="17" t="s">
        <v>53</v>
      </c>
      <c r="B127" s="17" t="s">
        <v>13</v>
      </c>
      <c r="C127" s="17" t="s">
        <v>181</v>
      </c>
      <c r="D127" s="18" t="s">
        <v>14</v>
      </c>
      <c r="E127" s="34">
        <v>8</v>
      </c>
      <c r="F127" s="29">
        <v>86106.73</v>
      </c>
      <c r="G127" s="34">
        <v>164</v>
      </c>
      <c r="H127" s="29">
        <v>1999192.04</v>
      </c>
      <c r="I127" s="34">
        <v>52</v>
      </c>
      <c r="J127" s="29">
        <v>637695.1</v>
      </c>
      <c r="K127" s="34">
        <v>423</v>
      </c>
      <c r="L127" s="29">
        <v>5143695.86</v>
      </c>
      <c r="M127" s="34">
        <v>0</v>
      </c>
      <c r="N127" s="29">
        <v>0</v>
      </c>
      <c r="O127" s="34">
        <v>647</v>
      </c>
      <c r="P127" s="29">
        <v>7866689.73</v>
      </c>
      <c r="Q127" s="2"/>
      <c r="R127" s="2"/>
    </row>
    <row r="128" spans="1:18" ht="12.75">
      <c r="A128" s="19"/>
      <c r="B128" s="17" t="s">
        <v>4</v>
      </c>
      <c r="C128" s="17" t="s">
        <v>5</v>
      </c>
      <c r="D128" s="18" t="s">
        <v>6</v>
      </c>
      <c r="E128" s="34">
        <v>28</v>
      </c>
      <c r="F128" s="29">
        <v>33929.56</v>
      </c>
      <c r="G128" s="34">
        <v>3232</v>
      </c>
      <c r="H128" s="29">
        <v>3916439.73</v>
      </c>
      <c r="I128" s="34">
        <v>880</v>
      </c>
      <c r="J128" s="29">
        <v>1066357.34</v>
      </c>
      <c r="K128" s="34">
        <v>7071</v>
      </c>
      <c r="L128" s="29">
        <v>8568498.950000001</v>
      </c>
      <c r="M128" s="34">
        <v>8</v>
      </c>
      <c r="N128" s="29">
        <v>9694.15</v>
      </c>
      <c r="O128" s="34">
        <v>11219</v>
      </c>
      <c r="P128" s="29">
        <v>13594919.73</v>
      </c>
      <c r="Q128" s="2"/>
      <c r="R128" s="2"/>
    </row>
    <row r="129" spans="1:18" ht="12.75">
      <c r="A129" s="19"/>
      <c r="B129" s="19"/>
      <c r="C129" s="20" t="s">
        <v>18</v>
      </c>
      <c r="D129" s="18" t="s">
        <v>6</v>
      </c>
      <c r="E129" s="34">
        <v>4</v>
      </c>
      <c r="F129" s="29">
        <v>2093.53</v>
      </c>
      <c r="G129" s="34">
        <v>439</v>
      </c>
      <c r="H129" s="29">
        <v>229734.32</v>
      </c>
      <c r="I129" s="34">
        <v>91</v>
      </c>
      <c r="J129" s="29">
        <v>47597</v>
      </c>
      <c r="K129" s="34">
        <v>744</v>
      </c>
      <c r="L129" s="29">
        <v>389397.04</v>
      </c>
      <c r="M129" s="34">
        <v>4</v>
      </c>
      <c r="N129" s="29">
        <v>2093.53</v>
      </c>
      <c r="O129" s="34">
        <v>1282</v>
      </c>
      <c r="P129" s="29">
        <v>670915.42</v>
      </c>
      <c r="Q129" s="2"/>
      <c r="R129" s="2"/>
    </row>
    <row r="130" spans="1:18" ht="12.75">
      <c r="A130" s="19"/>
      <c r="B130" s="19"/>
      <c r="C130" s="20" t="s">
        <v>7</v>
      </c>
      <c r="D130" s="18" t="s">
        <v>6</v>
      </c>
      <c r="E130" s="34">
        <v>24</v>
      </c>
      <c r="F130" s="29">
        <v>7814.48</v>
      </c>
      <c r="G130" s="34">
        <v>2897</v>
      </c>
      <c r="H130" s="29">
        <v>954001.31</v>
      </c>
      <c r="I130" s="34">
        <v>884</v>
      </c>
      <c r="J130" s="29">
        <v>289886.11</v>
      </c>
      <c r="K130" s="34">
        <v>5459</v>
      </c>
      <c r="L130" s="29">
        <v>1797293.94</v>
      </c>
      <c r="M130" s="34">
        <v>22</v>
      </c>
      <c r="N130" s="29">
        <v>7106.01</v>
      </c>
      <c r="O130" s="34">
        <v>9286</v>
      </c>
      <c r="P130" s="29">
        <v>3056101.85</v>
      </c>
      <c r="Q130" s="2"/>
      <c r="R130" s="2"/>
    </row>
    <row r="131" spans="1:18" ht="12.75">
      <c r="A131" s="19"/>
      <c r="B131" s="17" t="s">
        <v>8</v>
      </c>
      <c r="C131" s="17" t="s">
        <v>181</v>
      </c>
      <c r="D131" s="18" t="s">
        <v>9</v>
      </c>
      <c r="E131" s="34">
        <v>31</v>
      </c>
      <c r="F131" s="29">
        <v>715542.55</v>
      </c>
      <c r="G131" s="34">
        <v>1279</v>
      </c>
      <c r="H131" s="29">
        <v>29521835.139999997</v>
      </c>
      <c r="I131" s="34">
        <v>520</v>
      </c>
      <c r="J131" s="29">
        <v>12002623.700000001</v>
      </c>
      <c r="K131" s="34">
        <v>4125</v>
      </c>
      <c r="L131" s="29">
        <v>95213098.24000001</v>
      </c>
      <c r="M131" s="34">
        <v>31</v>
      </c>
      <c r="N131" s="29">
        <v>715542.55</v>
      </c>
      <c r="O131" s="34">
        <v>5986</v>
      </c>
      <c r="P131" s="29">
        <v>138168642.18</v>
      </c>
      <c r="Q131" s="2"/>
      <c r="R131" s="2"/>
    </row>
    <row r="132" spans="1:18" ht="12.75">
      <c r="A132" s="23" t="s">
        <v>54</v>
      </c>
      <c r="B132" s="24"/>
      <c r="C132" s="24"/>
      <c r="D132" s="25"/>
      <c r="E132" s="36">
        <v>95</v>
      </c>
      <c r="F132" s="30">
        <v>845486.85</v>
      </c>
      <c r="G132" s="36">
        <v>8011</v>
      </c>
      <c r="H132" s="30">
        <v>36621202.54</v>
      </c>
      <c r="I132" s="36">
        <v>2427</v>
      </c>
      <c r="J132" s="30">
        <v>14044159.25</v>
      </c>
      <c r="K132" s="36">
        <v>17822</v>
      </c>
      <c r="L132" s="30">
        <v>111111984.03</v>
      </c>
      <c r="M132" s="36">
        <v>65</v>
      </c>
      <c r="N132" s="30">
        <v>734436.24</v>
      </c>
      <c r="O132" s="36">
        <v>28420</v>
      </c>
      <c r="P132" s="30">
        <v>163357268.91000003</v>
      </c>
      <c r="Q132" s="2"/>
      <c r="R132" s="2"/>
    </row>
    <row r="133" spans="1:18" ht="12.75">
      <c r="A133" s="17" t="s">
        <v>190</v>
      </c>
      <c r="B133" s="17" t="s">
        <v>13</v>
      </c>
      <c r="C133" s="17" t="s">
        <v>181</v>
      </c>
      <c r="D133" s="18" t="s">
        <v>14</v>
      </c>
      <c r="E133" s="34">
        <v>16</v>
      </c>
      <c r="F133" s="29">
        <v>111930.43</v>
      </c>
      <c r="G133" s="34">
        <v>20</v>
      </c>
      <c r="H133" s="29">
        <v>128983.33</v>
      </c>
      <c r="I133" s="34">
        <v>617</v>
      </c>
      <c r="J133" s="29">
        <v>4499993.07</v>
      </c>
      <c r="K133" s="34">
        <v>128</v>
      </c>
      <c r="L133" s="29">
        <v>939162.21</v>
      </c>
      <c r="M133" s="34">
        <v>8</v>
      </c>
      <c r="N133" s="29">
        <v>77824.63</v>
      </c>
      <c r="O133" s="34">
        <v>789</v>
      </c>
      <c r="P133" s="29">
        <v>5757893.67</v>
      </c>
      <c r="Q133" s="2"/>
      <c r="R133" s="2"/>
    </row>
    <row r="134" spans="1:18" ht="12.75">
      <c r="A134" s="19"/>
      <c r="B134" s="17" t="s">
        <v>4</v>
      </c>
      <c r="C134" s="17" t="s">
        <v>5</v>
      </c>
      <c r="D134" s="18" t="s">
        <v>6</v>
      </c>
      <c r="E134" s="34">
        <v>161</v>
      </c>
      <c r="F134" s="29">
        <v>205328.46</v>
      </c>
      <c r="G134" s="34">
        <v>302</v>
      </c>
      <c r="H134" s="29">
        <v>388410.6</v>
      </c>
      <c r="I134" s="34">
        <v>11748</v>
      </c>
      <c r="J134" s="29">
        <v>15112926.83</v>
      </c>
      <c r="K134" s="34">
        <v>2026</v>
      </c>
      <c r="L134" s="29">
        <v>2612032.26</v>
      </c>
      <c r="M134" s="34">
        <v>20</v>
      </c>
      <c r="N134" s="29">
        <v>26208.32</v>
      </c>
      <c r="O134" s="34">
        <v>14257</v>
      </c>
      <c r="P134" s="29">
        <v>18344906.47</v>
      </c>
      <c r="Q134" s="2"/>
      <c r="R134" s="2"/>
    </row>
    <row r="135" spans="1:18" ht="12.75">
      <c r="A135" s="19"/>
      <c r="B135" s="19"/>
      <c r="C135" s="20" t="s">
        <v>18</v>
      </c>
      <c r="D135" s="18" t="s">
        <v>6</v>
      </c>
      <c r="E135" s="34">
        <v>24</v>
      </c>
      <c r="F135" s="29">
        <v>15712.32</v>
      </c>
      <c r="G135" s="34">
        <v>56</v>
      </c>
      <c r="H135" s="29">
        <v>36662.06</v>
      </c>
      <c r="I135" s="34">
        <v>2915</v>
      </c>
      <c r="J135" s="29">
        <v>1908199.13</v>
      </c>
      <c r="K135" s="34">
        <v>419</v>
      </c>
      <c r="L135" s="29">
        <v>274272.34</v>
      </c>
      <c r="M135" s="34">
        <v>4</v>
      </c>
      <c r="N135" s="29">
        <v>2618.72</v>
      </c>
      <c r="O135" s="34">
        <v>3418</v>
      </c>
      <c r="P135" s="29">
        <v>2237464.57</v>
      </c>
      <c r="Q135" s="2"/>
      <c r="R135" s="2"/>
    </row>
    <row r="136" spans="1:18" ht="12.75">
      <c r="A136" s="19"/>
      <c r="B136" s="19"/>
      <c r="C136" s="20" t="s">
        <v>7</v>
      </c>
      <c r="D136" s="18" t="s">
        <v>6</v>
      </c>
      <c r="E136" s="34">
        <v>192</v>
      </c>
      <c r="F136" s="29">
        <v>105713.47</v>
      </c>
      <c r="G136" s="34">
        <v>299</v>
      </c>
      <c r="H136" s="29">
        <v>157425.01</v>
      </c>
      <c r="I136" s="34">
        <v>16898</v>
      </c>
      <c r="J136" s="29">
        <v>7847985.99</v>
      </c>
      <c r="K136" s="34">
        <v>3412</v>
      </c>
      <c r="L136" s="29">
        <v>1564242.77</v>
      </c>
      <c r="M136" s="34">
        <v>12</v>
      </c>
      <c r="N136" s="29">
        <v>7135.97</v>
      </c>
      <c r="O136" s="34">
        <v>20813</v>
      </c>
      <c r="P136" s="29">
        <v>9682503.21</v>
      </c>
      <c r="Q136" s="2"/>
      <c r="R136" s="2"/>
    </row>
    <row r="137" spans="1:18" ht="12.75">
      <c r="A137" s="19"/>
      <c r="B137" s="17" t="s">
        <v>8</v>
      </c>
      <c r="C137" s="17" t="s">
        <v>181</v>
      </c>
      <c r="D137" s="18" t="s">
        <v>9</v>
      </c>
      <c r="E137" s="34">
        <v>12</v>
      </c>
      <c r="F137" s="29">
        <v>233728.84</v>
      </c>
      <c r="G137" s="34">
        <v>144</v>
      </c>
      <c r="H137" s="29">
        <v>2804746</v>
      </c>
      <c r="I137" s="34">
        <v>1570</v>
      </c>
      <c r="J137" s="29">
        <v>30579523.85</v>
      </c>
      <c r="K137" s="34">
        <v>284</v>
      </c>
      <c r="L137" s="29">
        <v>5531582.38</v>
      </c>
      <c r="M137" s="34">
        <v>8</v>
      </c>
      <c r="N137" s="29">
        <v>155819.23</v>
      </c>
      <c r="O137" s="34">
        <v>2018</v>
      </c>
      <c r="P137" s="29">
        <v>39305400.3</v>
      </c>
      <c r="Q137" s="2"/>
      <c r="R137" s="2"/>
    </row>
    <row r="138" spans="1:18" ht="12.75">
      <c r="A138" s="23" t="s">
        <v>191</v>
      </c>
      <c r="B138" s="24"/>
      <c r="C138" s="24"/>
      <c r="D138" s="25"/>
      <c r="E138" s="36">
        <v>405</v>
      </c>
      <c r="F138" s="30">
        <v>672413.52</v>
      </c>
      <c r="G138" s="36">
        <v>821</v>
      </c>
      <c r="H138" s="30">
        <v>3516227</v>
      </c>
      <c r="I138" s="36">
        <v>33748</v>
      </c>
      <c r="J138" s="30">
        <v>59948628.87</v>
      </c>
      <c r="K138" s="36">
        <v>6269</v>
      </c>
      <c r="L138" s="30">
        <v>10921291.96</v>
      </c>
      <c r="M138" s="36">
        <v>52</v>
      </c>
      <c r="N138" s="30">
        <v>269606.87</v>
      </c>
      <c r="O138" s="36">
        <v>41295</v>
      </c>
      <c r="P138" s="30">
        <v>75328168.22</v>
      </c>
      <c r="Q138" s="2"/>
      <c r="R138" s="2"/>
    </row>
    <row r="139" spans="1:18" ht="12.75">
      <c r="A139" s="17" t="s">
        <v>55</v>
      </c>
      <c r="B139" s="17" t="s">
        <v>13</v>
      </c>
      <c r="C139" s="17" t="s">
        <v>181</v>
      </c>
      <c r="D139" s="18" t="s">
        <v>14</v>
      </c>
      <c r="E139" s="34">
        <v>0</v>
      </c>
      <c r="F139" s="29">
        <v>0</v>
      </c>
      <c r="G139" s="34">
        <v>8</v>
      </c>
      <c r="H139" s="29">
        <v>71195.78</v>
      </c>
      <c r="I139" s="34">
        <v>2465</v>
      </c>
      <c r="J139" s="29">
        <v>22176093.36</v>
      </c>
      <c r="K139" s="34">
        <v>1252</v>
      </c>
      <c r="L139" s="29">
        <v>11244230.489999998</v>
      </c>
      <c r="M139" s="34">
        <v>120</v>
      </c>
      <c r="N139" s="29">
        <v>1067936.57</v>
      </c>
      <c r="O139" s="34">
        <v>3845</v>
      </c>
      <c r="P139" s="29">
        <v>34559456.2</v>
      </c>
      <c r="Q139" s="2"/>
      <c r="R139" s="2"/>
    </row>
    <row r="140" spans="1:18" ht="12.75">
      <c r="A140" s="19"/>
      <c r="B140" s="17" t="s">
        <v>4</v>
      </c>
      <c r="C140" s="17" t="s">
        <v>5</v>
      </c>
      <c r="D140" s="18" t="s">
        <v>6</v>
      </c>
      <c r="E140" s="34">
        <v>102</v>
      </c>
      <c r="F140" s="29">
        <v>137228.74</v>
      </c>
      <c r="G140" s="34">
        <v>406</v>
      </c>
      <c r="H140" s="29">
        <v>707376.65</v>
      </c>
      <c r="I140" s="34">
        <v>94267</v>
      </c>
      <c r="J140" s="29">
        <v>119309791.91000001</v>
      </c>
      <c r="K140" s="34">
        <v>54877</v>
      </c>
      <c r="L140" s="29">
        <v>68830923.48</v>
      </c>
      <c r="M140" s="34">
        <v>7258</v>
      </c>
      <c r="N140" s="29">
        <v>9161961.86</v>
      </c>
      <c r="O140" s="34">
        <v>156910</v>
      </c>
      <c r="P140" s="29">
        <v>198147282.64000002</v>
      </c>
      <c r="Q140" s="2"/>
      <c r="R140" s="2"/>
    </row>
    <row r="141" spans="1:18" ht="12.75">
      <c r="A141" s="19"/>
      <c r="B141" s="19"/>
      <c r="C141" s="20" t="s">
        <v>18</v>
      </c>
      <c r="D141" s="18" t="s">
        <v>6</v>
      </c>
      <c r="E141" s="34">
        <v>12</v>
      </c>
      <c r="F141" s="29">
        <v>7487.12</v>
      </c>
      <c r="G141" s="34">
        <v>81</v>
      </c>
      <c r="H141" s="29">
        <v>50640.06</v>
      </c>
      <c r="I141" s="34">
        <v>15124</v>
      </c>
      <c r="J141" s="29">
        <v>9450435.84</v>
      </c>
      <c r="K141" s="34">
        <v>8720</v>
      </c>
      <c r="L141" s="29">
        <v>5448847.3100000005</v>
      </c>
      <c r="M141" s="34">
        <v>1435</v>
      </c>
      <c r="N141" s="29">
        <v>896708.21</v>
      </c>
      <c r="O141" s="34">
        <v>25372</v>
      </c>
      <c r="P141" s="29">
        <v>15854118.54</v>
      </c>
      <c r="Q141" s="2"/>
      <c r="R141" s="2"/>
    </row>
    <row r="142" spans="1:18" ht="12.75">
      <c r="A142" s="19"/>
      <c r="B142" s="19"/>
      <c r="C142" s="20" t="s">
        <v>7</v>
      </c>
      <c r="D142" s="18" t="s">
        <v>6</v>
      </c>
      <c r="E142" s="34">
        <v>104</v>
      </c>
      <c r="F142" s="29">
        <v>53330.69</v>
      </c>
      <c r="G142" s="34">
        <v>396</v>
      </c>
      <c r="H142" s="29">
        <v>268220.51</v>
      </c>
      <c r="I142" s="34">
        <v>116710</v>
      </c>
      <c r="J142" s="29">
        <v>54370635.28</v>
      </c>
      <c r="K142" s="34">
        <v>62299</v>
      </c>
      <c r="L142" s="29">
        <v>29181139.560000002</v>
      </c>
      <c r="M142" s="34">
        <v>11658</v>
      </c>
      <c r="N142" s="29">
        <v>5138139.74</v>
      </c>
      <c r="O142" s="34">
        <v>191167</v>
      </c>
      <c r="P142" s="29">
        <v>89011465.78000002</v>
      </c>
      <c r="Q142" s="2"/>
      <c r="R142" s="2"/>
    </row>
    <row r="143" spans="1:18" ht="12.75">
      <c r="A143" s="19"/>
      <c r="B143" s="17" t="s">
        <v>20</v>
      </c>
      <c r="C143" s="17" t="s">
        <v>181</v>
      </c>
      <c r="D143" s="18" t="s">
        <v>21</v>
      </c>
      <c r="E143" s="34">
        <v>28</v>
      </c>
      <c r="F143" s="29">
        <v>72801.48</v>
      </c>
      <c r="G143" s="34">
        <v>368</v>
      </c>
      <c r="H143" s="29">
        <v>955104.73</v>
      </c>
      <c r="I143" s="34">
        <v>14060</v>
      </c>
      <c r="J143" s="29">
        <v>36492441.12</v>
      </c>
      <c r="K143" s="34">
        <v>7204</v>
      </c>
      <c r="L143" s="29">
        <v>18697915.3</v>
      </c>
      <c r="M143" s="34">
        <v>1016</v>
      </c>
      <c r="N143" s="29">
        <v>2637081.11</v>
      </c>
      <c r="O143" s="34">
        <v>22676</v>
      </c>
      <c r="P143" s="29">
        <v>58855343.739999995</v>
      </c>
      <c r="Q143" s="2"/>
      <c r="R143" s="2"/>
    </row>
    <row r="144" spans="1:18" ht="12.75">
      <c r="A144" s="19"/>
      <c r="B144" s="17" t="s">
        <v>8</v>
      </c>
      <c r="C144" s="17" t="s">
        <v>181</v>
      </c>
      <c r="D144" s="18" t="s">
        <v>9</v>
      </c>
      <c r="E144" s="34">
        <v>9</v>
      </c>
      <c r="F144" s="29">
        <v>157393.31</v>
      </c>
      <c r="G144" s="34">
        <v>57</v>
      </c>
      <c r="H144" s="29">
        <v>991801.39</v>
      </c>
      <c r="I144" s="34">
        <v>6952</v>
      </c>
      <c r="J144" s="29">
        <v>120960683.25999999</v>
      </c>
      <c r="K144" s="34">
        <v>3451</v>
      </c>
      <c r="L144" s="29">
        <v>60046608.629999995</v>
      </c>
      <c r="M144" s="34">
        <v>476</v>
      </c>
      <c r="N144" s="29">
        <v>8282399.82</v>
      </c>
      <c r="O144" s="34">
        <v>10945</v>
      </c>
      <c r="P144" s="29">
        <v>190438886.41000003</v>
      </c>
      <c r="Q144" s="2"/>
      <c r="R144" s="2"/>
    </row>
    <row r="145" spans="1:18" ht="12.75">
      <c r="A145" s="23" t="s">
        <v>56</v>
      </c>
      <c r="B145" s="24"/>
      <c r="C145" s="24"/>
      <c r="D145" s="25"/>
      <c r="E145" s="36">
        <v>255</v>
      </c>
      <c r="F145" s="30">
        <v>428241.34</v>
      </c>
      <c r="G145" s="36">
        <v>1316</v>
      </c>
      <c r="H145" s="30">
        <v>3044339.12</v>
      </c>
      <c r="I145" s="36">
        <v>249578</v>
      </c>
      <c r="J145" s="30">
        <v>362760080.77</v>
      </c>
      <c r="K145" s="36">
        <v>137803</v>
      </c>
      <c r="L145" s="30">
        <v>193449664.76999998</v>
      </c>
      <c r="M145" s="36">
        <v>21963</v>
      </c>
      <c r="N145" s="30">
        <v>27184227.310000002</v>
      </c>
      <c r="O145" s="36">
        <v>410915</v>
      </c>
      <c r="P145" s="30">
        <v>586866553.31</v>
      </c>
      <c r="Q145" s="2"/>
      <c r="R145" s="2"/>
    </row>
    <row r="146" spans="1:18" ht="12.75">
      <c r="A146" s="17" t="s">
        <v>57</v>
      </c>
      <c r="B146" s="17" t="s">
        <v>13</v>
      </c>
      <c r="C146" s="17" t="s">
        <v>181</v>
      </c>
      <c r="D146" s="18" t="s">
        <v>14</v>
      </c>
      <c r="E146" s="34">
        <v>204</v>
      </c>
      <c r="F146" s="29">
        <v>2047825.26</v>
      </c>
      <c r="G146" s="34">
        <v>651</v>
      </c>
      <c r="H146" s="29">
        <v>6542610.43</v>
      </c>
      <c r="I146" s="34">
        <v>915</v>
      </c>
      <c r="J146" s="29">
        <v>9198186.18</v>
      </c>
      <c r="K146" s="34">
        <v>2351</v>
      </c>
      <c r="L146" s="29">
        <v>23653544.689999998</v>
      </c>
      <c r="M146" s="34">
        <v>712</v>
      </c>
      <c r="N146" s="29">
        <v>7155366.170000001</v>
      </c>
      <c r="O146" s="34">
        <v>4833</v>
      </c>
      <c r="P146" s="29">
        <v>48597532.730000004</v>
      </c>
      <c r="Q146" s="2"/>
      <c r="R146" s="2"/>
    </row>
    <row r="147" spans="1:18" ht="12.75">
      <c r="A147" s="19"/>
      <c r="B147" s="17" t="s">
        <v>4</v>
      </c>
      <c r="C147" s="17" t="s">
        <v>5</v>
      </c>
      <c r="D147" s="18" t="s">
        <v>6</v>
      </c>
      <c r="E147" s="34">
        <v>12998</v>
      </c>
      <c r="F147" s="29">
        <v>15642457.61</v>
      </c>
      <c r="G147" s="34">
        <v>19992</v>
      </c>
      <c r="H147" s="29">
        <v>24059415.830000002</v>
      </c>
      <c r="I147" s="34">
        <v>29682</v>
      </c>
      <c r="J147" s="29">
        <v>35720773.84</v>
      </c>
      <c r="K147" s="34">
        <v>112830</v>
      </c>
      <c r="L147" s="29">
        <v>135785488.46</v>
      </c>
      <c r="M147" s="34">
        <v>39542</v>
      </c>
      <c r="N147" s="29">
        <v>47586909.599999994</v>
      </c>
      <c r="O147" s="34">
        <v>215044</v>
      </c>
      <c r="P147" s="29">
        <v>258795045.34</v>
      </c>
      <c r="Q147" s="2"/>
      <c r="R147" s="2"/>
    </row>
    <row r="148" spans="1:18" ht="12.75">
      <c r="A148" s="19"/>
      <c r="B148" s="19"/>
      <c r="C148" s="20" t="s">
        <v>18</v>
      </c>
      <c r="D148" s="18" t="s">
        <v>6</v>
      </c>
      <c r="E148" s="34">
        <v>3169</v>
      </c>
      <c r="F148" s="29">
        <v>2146997.72</v>
      </c>
      <c r="G148" s="34">
        <v>2345</v>
      </c>
      <c r="H148" s="29">
        <v>1588766.7</v>
      </c>
      <c r="I148" s="34">
        <v>3078</v>
      </c>
      <c r="J148" s="29">
        <v>2085364.19</v>
      </c>
      <c r="K148" s="34">
        <v>19272</v>
      </c>
      <c r="L148" s="29">
        <v>13057048.82</v>
      </c>
      <c r="M148" s="34">
        <v>9525</v>
      </c>
      <c r="N148" s="29">
        <v>6453320.45</v>
      </c>
      <c r="O148" s="34">
        <v>37389</v>
      </c>
      <c r="P148" s="29">
        <v>25331497.880000003</v>
      </c>
      <c r="Q148" s="2"/>
      <c r="R148" s="2"/>
    </row>
    <row r="149" spans="1:18" ht="12.75">
      <c r="A149" s="19"/>
      <c r="B149" s="19"/>
      <c r="C149" s="20" t="s">
        <v>7</v>
      </c>
      <c r="D149" s="18" t="s">
        <v>6</v>
      </c>
      <c r="E149" s="34">
        <v>6429</v>
      </c>
      <c r="F149" s="29">
        <v>3551976.29</v>
      </c>
      <c r="G149" s="34">
        <v>23080</v>
      </c>
      <c r="H149" s="29">
        <v>9556859.32</v>
      </c>
      <c r="I149" s="34">
        <v>65953</v>
      </c>
      <c r="J149" s="29">
        <v>25137708.35</v>
      </c>
      <c r="K149" s="34">
        <v>82510</v>
      </c>
      <c r="L149" s="29">
        <v>36987174.9</v>
      </c>
      <c r="M149" s="34">
        <v>15170</v>
      </c>
      <c r="N149" s="29">
        <v>9059966.49</v>
      </c>
      <c r="O149" s="34">
        <v>193142</v>
      </c>
      <c r="P149" s="29">
        <v>84293685.35</v>
      </c>
      <c r="Q149" s="2"/>
      <c r="R149" s="2"/>
    </row>
    <row r="150" spans="1:18" ht="12.75">
      <c r="A150" s="19"/>
      <c r="B150" s="17" t="s">
        <v>20</v>
      </c>
      <c r="C150" s="17" t="s">
        <v>181</v>
      </c>
      <c r="D150" s="18" t="s">
        <v>21</v>
      </c>
      <c r="E150" s="34">
        <v>1428</v>
      </c>
      <c r="F150" s="29">
        <v>3655931.11</v>
      </c>
      <c r="G150" s="34">
        <v>2195</v>
      </c>
      <c r="H150" s="29">
        <v>5619375.93</v>
      </c>
      <c r="I150" s="34">
        <v>3260</v>
      </c>
      <c r="J150" s="29">
        <v>8346078.5</v>
      </c>
      <c r="K150" s="34">
        <v>12402</v>
      </c>
      <c r="L150" s="29">
        <v>31750662.58</v>
      </c>
      <c r="M150" s="34">
        <v>4344</v>
      </c>
      <c r="N150" s="29">
        <v>11121082.4</v>
      </c>
      <c r="O150" s="34">
        <v>23629</v>
      </c>
      <c r="P150" s="29">
        <v>60493130.519999996</v>
      </c>
      <c r="Q150" s="2"/>
      <c r="R150" s="2"/>
    </row>
    <row r="151" spans="1:18" ht="12.75">
      <c r="A151" s="19"/>
      <c r="B151" s="17" t="s">
        <v>8</v>
      </c>
      <c r="C151" s="17" t="s">
        <v>181</v>
      </c>
      <c r="D151" s="18" t="s">
        <v>9</v>
      </c>
      <c r="E151" s="34">
        <v>505</v>
      </c>
      <c r="F151" s="29">
        <v>9874068.91</v>
      </c>
      <c r="G151" s="34">
        <v>955</v>
      </c>
      <c r="H151" s="29">
        <v>18673425.83</v>
      </c>
      <c r="I151" s="34">
        <v>1329</v>
      </c>
      <c r="J151" s="29">
        <v>25986327.14</v>
      </c>
      <c r="K151" s="34">
        <v>4427</v>
      </c>
      <c r="L151" s="29">
        <v>86560727.19999999</v>
      </c>
      <c r="M151" s="34">
        <v>1743</v>
      </c>
      <c r="N151" s="29">
        <v>34081573.5</v>
      </c>
      <c r="O151" s="34">
        <v>8959</v>
      </c>
      <c r="P151" s="29">
        <v>175176122.58</v>
      </c>
      <c r="Q151" s="2"/>
      <c r="R151" s="2"/>
    </row>
    <row r="152" spans="1:18" ht="12.75">
      <c r="A152" s="23" t="s">
        <v>58</v>
      </c>
      <c r="B152" s="24"/>
      <c r="C152" s="24"/>
      <c r="D152" s="25"/>
      <c r="E152" s="36">
        <v>24733</v>
      </c>
      <c r="F152" s="30">
        <v>36919256.9</v>
      </c>
      <c r="G152" s="36">
        <v>49218</v>
      </c>
      <c r="H152" s="30">
        <v>66040454.04000001</v>
      </c>
      <c r="I152" s="36">
        <v>104217</v>
      </c>
      <c r="J152" s="30">
        <v>106474438.2</v>
      </c>
      <c r="K152" s="36">
        <v>233792</v>
      </c>
      <c r="L152" s="30">
        <v>327794646.65000004</v>
      </c>
      <c r="M152" s="36">
        <v>71036</v>
      </c>
      <c r="N152" s="30">
        <v>115458218.61000001</v>
      </c>
      <c r="O152" s="36">
        <v>482996</v>
      </c>
      <c r="P152" s="30">
        <v>652687014.4000001</v>
      </c>
      <c r="Q152" s="2"/>
      <c r="R152" s="2"/>
    </row>
    <row r="153" spans="1:18" ht="12.75">
      <c r="A153" s="17" t="s">
        <v>59</v>
      </c>
      <c r="B153" s="17" t="s">
        <v>4</v>
      </c>
      <c r="C153" s="17" t="s">
        <v>5</v>
      </c>
      <c r="D153" s="18" t="s">
        <v>6</v>
      </c>
      <c r="E153" s="34">
        <v>492</v>
      </c>
      <c r="F153" s="29">
        <v>2176808.24</v>
      </c>
      <c r="G153" s="34">
        <v>444</v>
      </c>
      <c r="H153" s="29">
        <v>2944485.16</v>
      </c>
      <c r="I153" s="34">
        <v>764</v>
      </c>
      <c r="J153" s="29">
        <v>4526790.54</v>
      </c>
      <c r="K153" s="34">
        <v>3548</v>
      </c>
      <c r="L153" s="29">
        <v>17947864.98</v>
      </c>
      <c r="M153" s="34">
        <v>1352</v>
      </c>
      <c r="N153" s="29">
        <v>6454427.5</v>
      </c>
      <c r="O153" s="34">
        <v>6600</v>
      </c>
      <c r="P153" s="29">
        <v>34050376.42</v>
      </c>
      <c r="Q153" s="2"/>
      <c r="R153" s="2"/>
    </row>
    <row r="154" spans="1:18" ht="12.75">
      <c r="A154" s="19"/>
      <c r="B154" s="19"/>
      <c r="C154" s="20" t="s">
        <v>18</v>
      </c>
      <c r="D154" s="18" t="s">
        <v>6</v>
      </c>
      <c r="E154" s="34">
        <v>152</v>
      </c>
      <c r="F154" s="29">
        <v>104031.54</v>
      </c>
      <c r="G154" s="34">
        <v>128</v>
      </c>
      <c r="H154" s="29">
        <v>87605.5</v>
      </c>
      <c r="I154" s="34">
        <v>192</v>
      </c>
      <c r="J154" s="29">
        <v>131408.26</v>
      </c>
      <c r="K154" s="34">
        <v>1180</v>
      </c>
      <c r="L154" s="29">
        <v>807613.24</v>
      </c>
      <c r="M154" s="34">
        <v>448</v>
      </c>
      <c r="N154" s="29">
        <v>306619.26</v>
      </c>
      <c r="O154" s="34">
        <v>2100</v>
      </c>
      <c r="P154" s="29">
        <v>1437277.8</v>
      </c>
      <c r="Q154" s="2"/>
      <c r="R154" s="2"/>
    </row>
    <row r="155" spans="1:18" ht="12.75">
      <c r="A155" s="19"/>
      <c r="B155" s="19"/>
      <c r="C155" s="20" t="s">
        <v>7</v>
      </c>
      <c r="D155" s="18" t="s">
        <v>6</v>
      </c>
      <c r="E155" s="34">
        <v>412</v>
      </c>
      <c r="F155" s="29">
        <v>375977.63</v>
      </c>
      <c r="G155" s="34">
        <v>428</v>
      </c>
      <c r="H155" s="29">
        <v>520368.14</v>
      </c>
      <c r="I155" s="34">
        <v>584</v>
      </c>
      <c r="J155" s="29">
        <v>759890.28</v>
      </c>
      <c r="K155" s="34">
        <v>3316</v>
      </c>
      <c r="L155" s="29">
        <v>3190600.86</v>
      </c>
      <c r="M155" s="34">
        <v>1260</v>
      </c>
      <c r="N155" s="29">
        <v>1150156.13</v>
      </c>
      <c r="O155" s="34">
        <v>6000</v>
      </c>
      <c r="P155" s="29">
        <v>5996993.04</v>
      </c>
      <c r="Q155" s="2"/>
      <c r="R155" s="2"/>
    </row>
    <row r="156" spans="1:18" ht="12.75">
      <c r="A156" s="23" t="s">
        <v>60</v>
      </c>
      <c r="B156" s="24"/>
      <c r="C156" s="24"/>
      <c r="D156" s="25"/>
      <c r="E156" s="36">
        <v>1056</v>
      </c>
      <c r="F156" s="30">
        <v>2656817.41</v>
      </c>
      <c r="G156" s="36">
        <v>1000</v>
      </c>
      <c r="H156" s="30">
        <v>3552458.8</v>
      </c>
      <c r="I156" s="36">
        <v>1540</v>
      </c>
      <c r="J156" s="30">
        <v>5418089.080000001</v>
      </c>
      <c r="K156" s="36">
        <v>8044</v>
      </c>
      <c r="L156" s="30">
        <v>21946079.080000002</v>
      </c>
      <c r="M156" s="36">
        <v>3060</v>
      </c>
      <c r="N156" s="30">
        <v>7911202.889999999</v>
      </c>
      <c r="O156" s="36">
        <v>14700</v>
      </c>
      <c r="P156" s="30">
        <v>41484647.26</v>
      </c>
      <c r="Q156" s="2"/>
      <c r="R156" s="2"/>
    </row>
    <row r="157" spans="1:18" ht="12.75">
      <c r="A157" s="17" t="s">
        <v>61</v>
      </c>
      <c r="B157" s="17" t="s">
        <v>13</v>
      </c>
      <c r="C157" s="17" t="s">
        <v>181</v>
      </c>
      <c r="D157" s="18" t="s">
        <v>14</v>
      </c>
      <c r="E157" s="34">
        <v>0</v>
      </c>
      <c r="F157" s="29">
        <v>0</v>
      </c>
      <c r="G157" s="34">
        <v>12</v>
      </c>
      <c r="H157" s="29">
        <v>91246.72</v>
      </c>
      <c r="I157" s="34">
        <v>12</v>
      </c>
      <c r="J157" s="29">
        <v>91246.72</v>
      </c>
      <c r="K157" s="34">
        <v>2112</v>
      </c>
      <c r="L157" s="29">
        <v>14413627.49</v>
      </c>
      <c r="M157" s="34">
        <v>1</v>
      </c>
      <c r="N157" s="29">
        <v>5262.19</v>
      </c>
      <c r="O157" s="34">
        <v>2137</v>
      </c>
      <c r="P157" s="29">
        <v>14601383.12</v>
      </c>
      <c r="Q157" s="2"/>
      <c r="R157" s="2"/>
    </row>
    <row r="158" spans="1:18" ht="12.75">
      <c r="A158" s="19"/>
      <c r="B158" s="17" t="s">
        <v>4</v>
      </c>
      <c r="C158" s="17" t="s">
        <v>5</v>
      </c>
      <c r="D158" s="18" t="s">
        <v>6</v>
      </c>
      <c r="E158" s="34">
        <v>88</v>
      </c>
      <c r="F158" s="29">
        <v>114418.81</v>
      </c>
      <c r="G158" s="34">
        <v>343</v>
      </c>
      <c r="H158" s="29">
        <v>446970.55</v>
      </c>
      <c r="I158" s="34">
        <v>589</v>
      </c>
      <c r="J158" s="29">
        <v>772466.72</v>
      </c>
      <c r="K158" s="34">
        <v>60332</v>
      </c>
      <c r="L158" s="29">
        <v>79649165.36999999</v>
      </c>
      <c r="M158" s="34">
        <v>44</v>
      </c>
      <c r="N158" s="29">
        <v>58789.51</v>
      </c>
      <c r="O158" s="34">
        <v>61396</v>
      </c>
      <c r="P158" s="29">
        <v>81041810.96</v>
      </c>
      <c r="Q158" s="2"/>
      <c r="R158" s="2"/>
    </row>
    <row r="159" spans="1:18" ht="12.75">
      <c r="A159" s="19"/>
      <c r="B159" s="19"/>
      <c r="C159" s="20" t="s">
        <v>18</v>
      </c>
      <c r="D159" s="18" t="s">
        <v>6</v>
      </c>
      <c r="E159" s="34">
        <v>12</v>
      </c>
      <c r="F159" s="29">
        <v>7339.71</v>
      </c>
      <c r="G159" s="34">
        <v>56</v>
      </c>
      <c r="H159" s="29">
        <v>34252.01</v>
      </c>
      <c r="I159" s="34">
        <v>72</v>
      </c>
      <c r="J159" s="29">
        <v>44038.29</v>
      </c>
      <c r="K159" s="34">
        <v>12853</v>
      </c>
      <c r="L159" s="29">
        <v>7861054.35</v>
      </c>
      <c r="M159" s="34">
        <v>4</v>
      </c>
      <c r="N159" s="29">
        <v>2446.57</v>
      </c>
      <c r="O159" s="34">
        <v>12997</v>
      </c>
      <c r="P159" s="29">
        <v>7949130.929999999</v>
      </c>
      <c r="Q159" s="2"/>
      <c r="R159" s="2"/>
    </row>
    <row r="160" spans="1:18" ht="12.75">
      <c r="A160" s="19"/>
      <c r="B160" s="19"/>
      <c r="C160" s="20" t="s">
        <v>7</v>
      </c>
      <c r="D160" s="18" t="s">
        <v>6</v>
      </c>
      <c r="E160" s="34">
        <v>20</v>
      </c>
      <c r="F160" s="29">
        <v>13584.52</v>
      </c>
      <c r="G160" s="34">
        <v>90</v>
      </c>
      <c r="H160" s="29">
        <v>68155</v>
      </c>
      <c r="I160" s="34">
        <v>76</v>
      </c>
      <c r="J160" s="29">
        <v>57180.13</v>
      </c>
      <c r="K160" s="34">
        <v>58969</v>
      </c>
      <c r="L160" s="29">
        <v>27952631.729999997</v>
      </c>
      <c r="M160" s="34">
        <v>4</v>
      </c>
      <c r="N160" s="29">
        <v>3521.75</v>
      </c>
      <c r="O160" s="34">
        <v>59159</v>
      </c>
      <c r="P160" s="29">
        <v>28095073.130000003</v>
      </c>
      <c r="Q160" s="2"/>
      <c r="R160" s="2"/>
    </row>
    <row r="161" spans="1:18" ht="12.75">
      <c r="A161" s="19"/>
      <c r="B161" s="17" t="s">
        <v>20</v>
      </c>
      <c r="C161" s="17" t="s">
        <v>181</v>
      </c>
      <c r="D161" s="18" t="s">
        <v>21</v>
      </c>
      <c r="E161" s="34">
        <v>13</v>
      </c>
      <c r="F161" s="29">
        <v>33025.44</v>
      </c>
      <c r="G161" s="34">
        <v>48</v>
      </c>
      <c r="H161" s="29">
        <v>121897</v>
      </c>
      <c r="I161" s="34">
        <v>43</v>
      </c>
      <c r="J161" s="29">
        <v>109281.08</v>
      </c>
      <c r="K161" s="34">
        <v>10527</v>
      </c>
      <c r="L161" s="29">
        <v>26755975.61</v>
      </c>
      <c r="M161" s="34">
        <v>8</v>
      </c>
      <c r="N161" s="29">
        <v>20409.52</v>
      </c>
      <c r="O161" s="34">
        <v>10639</v>
      </c>
      <c r="P161" s="29">
        <v>27040588.650000002</v>
      </c>
      <c r="Q161" s="2"/>
      <c r="R161" s="2"/>
    </row>
    <row r="162" spans="1:18" ht="12.75">
      <c r="A162" s="19"/>
      <c r="B162" s="17" t="s">
        <v>8</v>
      </c>
      <c r="C162" s="17" t="s">
        <v>181</v>
      </c>
      <c r="D162" s="18" t="s">
        <v>9</v>
      </c>
      <c r="E162" s="34">
        <v>1</v>
      </c>
      <c r="F162" s="29">
        <v>7006.97</v>
      </c>
      <c r="G162" s="34">
        <v>19</v>
      </c>
      <c r="H162" s="29">
        <v>418521.09</v>
      </c>
      <c r="I162" s="34">
        <v>32</v>
      </c>
      <c r="J162" s="29">
        <v>600516.78</v>
      </c>
      <c r="K162" s="34">
        <v>4629</v>
      </c>
      <c r="L162" s="29">
        <v>93309903</v>
      </c>
      <c r="M162" s="34">
        <v>0</v>
      </c>
      <c r="N162" s="29">
        <v>0</v>
      </c>
      <c r="O162" s="34">
        <v>4681</v>
      </c>
      <c r="P162" s="29">
        <v>94335947.84000002</v>
      </c>
      <c r="Q162" s="2"/>
      <c r="R162" s="2"/>
    </row>
    <row r="163" spans="1:18" ht="12.75">
      <c r="A163" s="23" t="s">
        <v>62</v>
      </c>
      <c r="B163" s="24"/>
      <c r="C163" s="24"/>
      <c r="D163" s="25"/>
      <c r="E163" s="36">
        <v>134</v>
      </c>
      <c r="F163" s="30">
        <v>175375.45</v>
      </c>
      <c r="G163" s="36">
        <v>568</v>
      </c>
      <c r="H163" s="30">
        <v>1181042.37</v>
      </c>
      <c r="I163" s="36">
        <v>824</v>
      </c>
      <c r="J163" s="30">
        <v>1674729.72</v>
      </c>
      <c r="K163" s="36">
        <v>149422</v>
      </c>
      <c r="L163" s="30">
        <v>249942357.55</v>
      </c>
      <c r="M163" s="36">
        <v>61</v>
      </c>
      <c r="N163" s="30">
        <v>90429.54</v>
      </c>
      <c r="O163" s="36">
        <v>151009</v>
      </c>
      <c r="P163" s="30">
        <v>253063934.63</v>
      </c>
      <c r="Q163" s="2"/>
      <c r="R163" s="2"/>
    </row>
    <row r="164" spans="1:18" ht="12.75">
      <c r="A164" s="17" t="s">
        <v>63</v>
      </c>
      <c r="B164" s="17" t="s">
        <v>13</v>
      </c>
      <c r="C164" s="17" t="s">
        <v>181</v>
      </c>
      <c r="D164" s="18" t="s">
        <v>14</v>
      </c>
      <c r="E164" s="34">
        <v>48</v>
      </c>
      <c r="F164" s="29">
        <v>313192.07</v>
      </c>
      <c r="G164" s="34">
        <v>171</v>
      </c>
      <c r="H164" s="29">
        <v>1154823.1</v>
      </c>
      <c r="I164" s="34">
        <v>1668</v>
      </c>
      <c r="J164" s="29">
        <v>11303186.120000001</v>
      </c>
      <c r="K164" s="34">
        <v>988</v>
      </c>
      <c r="L164" s="29">
        <v>6686899.5200000005</v>
      </c>
      <c r="M164" s="34">
        <v>332</v>
      </c>
      <c r="N164" s="29">
        <v>2254980.4</v>
      </c>
      <c r="O164" s="34">
        <v>3207</v>
      </c>
      <c r="P164" s="29">
        <v>21713081.21</v>
      </c>
      <c r="Q164" s="2"/>
      <c r="R164" s="2"/>
    </row>
    <row r="165" spans="1:18" ht="12.75">
      <c r="A165" s="19"/>
      <c r="B165" s="17" t="s">
        <v>4</v>
      </c>
      <c r="C165" s="17" t="s">
        <v>5</v>
      </c>
      <c r="D165" s="18" t="s">
        <v>6</v>
      </c>
      <c r="E165" s="34">
        <v>2098</v>
      </c>
      <c r="F165" s="29">
        <v>2717259.53</v>
      </c>
      <c r="G165" s="34">
        <v>5680</v>
      </c>
      <c r="H165" s="29">
        <v>7357615.7299999995</v>
      </c>
      <c r="I165" s="34">
        <v>69655</v>
      </c>
      <c r="J165" s="29">
        <v>90247692.4</v>
      </c>
      <c r="K165" s="34">
        <v>30444</v>
      </c>
      <c r="L165" s="29">
        <v>39427532.82</v>
      </c>
      <c r="M165" s="34">
        <v>12614</v>
      </c>
      <c r="N165" s="29">
        <v>16363803.660000002</v>
      </c>
      <c r="O165" s="34">
        <v>120491</v>
      </c>
      <c r="P165" s="29">
        <v>156113904.14000002</v>
      </c>
      <c r="Q165" s="2"/>
      <c r="R165" s="2"/>
    </row>
    <row r="166" spans="1:18" ht="12.75">
      <c r="A166" s="19"/>
      <c r="B166" s="19"/>
      <c r="C166" s="20" t="s">
        <v>18</v>
      </c>
      <c r="D166" s="18" t="s">
        <v>6</v>
      </c>
      <c r="E166" s="34">
        <v>220</v>
      </c>
      <c r="F166" s="29">
        <v>140586.24</v>
      </c>
      <c r="G166" s="34">
        <v>1108</v>
      </c>
      <c r="H166" s="29">
        <v>708043.41</v>
      </c>
      <c r="I166" s="34">
        <v>11609</v>
      </c>
      <c r="J166" s="29">
        <v>7418366.8</v>
      </c>
      <c r="K166" s="34">
        <v>5002</v>
      </c>
      <c r="L166" s="29">
        <v>3196419.7</v>
      </c>
      <c r="M166" s="34">
        <v>2252</v>
      </c>
      <c r="N166" s="29">
        <v>1439091.83</v>
      </c>
      <c r="O166" s="34">
        <v>20191</v>
      </c>
      <c r="P166" s="29">
        <v>12902507.98</v>
      </c>
      <c r="Q166" s="2"/>
      <c r="R166" s="2"/>
    </row>
    <row r="167" spans="1:18" ht="12.75">
      <c r="A167" s="19"/>
      <c r="B167" s="19"/>
      <c r="C167" s="20" t="s">
        <v>7</v>
      </c>
      <c r="D167" s="18" t="s">
        <v>6</v>
      </c>
      <c r="E167" s="34">
        <v>1812</v>
      </c>
      <c r="F167" s="29">
        <v>847423.22</v>
      </c>
      <c r="G167" s="34">
        <v>5359</v>
      </c>
      <c r="H167" s="29">
        <v>2659929.51</v>
      </c>
      <c r="I167" s="34">
        <v>64066</v>
      </c>
      <c r="J167" s="29">
        <v>31006269.39</v>
      </c>
      <c r="K167" s="34">
        <v>28013</v>
      </c>
      <c r="L167" s="29">
        <v>13616350.009999998</v>
      </c>
      <c r="M167" s="34">
        <v>12306</v>
      </c>
      <c r="N167" s="29">
        <v>6253318.65</v>
      </c>
      <c r="O167" s="34">
        <v>111556</v>
      </c>
      <c r="P167" s="29">
        <v>54383290.78</v>
      </c>
      <c r="Q167" s="2"/>
      <c r="R167" s="2"/>
    </row>
    <row r="168" spans="1:18" ht="12.75">
      <c r="A168" s="19"/>
      <c r="B168" s="17" t="s">
        <v>20</v>
      </c>
      <c r="C168" s="17" t="s">
        <v>181</v>
      </c>
      <c r="D168" s="18" t="s">
        <v>21</v>
      </c>
      <c r="E168" s="34">
        <v>280</v>
      </c>
      <c r="F168" s="29">
        <v>891104.9</v>
      </c>
      <c r="G168" s="34">
        <v>748</v>
      </c>
      <c r="H168" s="29">
        <v>2380523.08</v>
      </c>
      <c r="I168" s="34">
        <v>9260</v>
      </c>
      <c r="J168" s="29">
        <v>29470112.04</v>
      </c>
      <c r="K168" s="34">
        <v>4048</v>
      </c>
      <c r="L168" s="29">
        <v>12882830.84</v>
      </c>
      <c r="M168" s="34">
        <v>1664</v>
      </c>
      <c r="N168" s="29">
        <v>5295709.1</v>
      </c>
      <c r="O168" s="34">
        <v>16000</v>
      </c>
      <c r="P168" s="29">
        <v>50920279.96</v>
      </c>
      <c r="Q168" s="2"/>
      <c r="R168" s="2"/>
    </row>
    <row r="169" spans="1:18" ht="12.75">
      <c r="A169" s="19"/>
      <c r="B169" s="17" t="s">
        <v>8</v>
      </c>
      <c r="C169" s="17" t="s">
        <v>181</v>
      </c>
      <c r="D169" s="18" t="s">
        <v>9</v>
      </c>
      <c r="E169" s="34">
        <v>43</v>
      </c>
      <c r="F169" s="29">
        <v>832647.23</v>
      </c>
      <c r="G169" s="34">
        <v>275</v>
      </c>
      <c r="H169" s="29">
        <v>5320797.65</v>
      </c>
      <c r="I169" s="34">
        <v>2638</v>
      </c>
      <c r="J169" s="29">
        <v>51038083.39</v>
      </c>
      <c r="K169" s="34">
        <v>1297</v>
      </c>
      <c r="L169" s="29">
        <v>25093432.45</v>
      </c>
      <c r="M169" s="34">
        <v>616</v>
      </c>
      <c r="N169" s="29">
        <v>11918376.8</v>
      </c>
      <c r="O169" s="34">
        <v>4869</v>
      </c>
      <c r="P169" s="29">
        <v>94203337.52000001</v>
      </c>
      <c r="Q169" s="2"/>
      <c r="R169" s="2"/>
    </row>
    <row r="170" spans="1:18" ht="12.75">
      <c r="A170" s="23" t="s">
        <v>64</v>
      </c>
      <c r="B170" s="24"/>
      <c r="C170" s="24"/>
      <c r="D170" s="25"/>
      <c r="E170" s="36">
        <v>4501</v>
      </c>
      <c r="F170" s="30">
        <v>5742213.1899999995</v>
      </c>
      <c r="G170" s="36">
        <v>13341</v>
      </c>
      <c r="H170" s="30">
        <v>19581732.479999997</v>
      </c>
      <c r="I170" s="36">
        <v>158896</v>
      </c>
      <c r="J170" s="30">
        <v>220483710.14000002</v>
      </c>
      <c r="K170" s="36">
        <v>69792</v>
      </c>
      <c r="L170" s="30">
        <v>100903465.34</v>
      </c>
      <c r="M170" s="36">
        <v>29784</v>
      </c>
      <c r="N170" s="30">
        <v>43525280.440000005</v>
      </c>
      <c r="O170" s="36">
        <v>276314</v>
      </c>
      <c r="P170" s="30">
        <v>390236401.59000003</v>
      </c>
      <c r="Q170" s="2"/>
      <c r="R170" s="2"/>
    </row>
    <row r="171" spans="1:18" ht="12.75">
      <c r="A171" s="17" t="s">
        <v>65</v>
      </c>
      <c r="B171" s="17" t="s">
        <v>13</v>
      </c>
      <c r="C171" s="17" t="s">
        <v>181</v>
      </c>
      <c r="D171" s="18" t="s">
        <v>14</v>
      </c>
      <c r="E171" s="34">
        <v>4</v>
      </c>
      <c r="F171" s="29">
        <v>17052.9</v>
      </c>
      <c r="G171" s="34">
        <v>132</v>
      </c>
      <c r="H171" s="29">
        <v>1105014.91</v>
      </c>
      <c r="I171" s="34">
        <v>16</v>
      </c>
      <c r="J171" s="29">
        <v>145678.62</v>
      </c>
      <c r="K171" s="34">
        <v>340</v>
      </c>
      <c r="L171" s="29">
        <v>2873141.25</v>
      </c>
      <c r="M171" s="34">
        <v>0</v>
      </c>
      <c r="N171" s="29">
        <v>0</v>
      </c>
      <c r="O171" s="34">
        <v>492</v>
      </c>
      <c r="P171" s="29">
        <v>4140887.68</v>
      </c>
      <c r="Q171" s="2"/>
      <c r="R171" s="2"/>
    </row>
    <row r="172" spans="1:18" ht="12.75">
      <c r="A172" s="19"/>
      <c r="B172" s="17" t="s">
        <v>4</v>
      </c>
      <c r="C172" s="17" t="s">
        <v>5</v>
      </c>
      <c r="D172" s="18" t="s">
        <v>6</v>
      </c>
      <c r="E172" s="34">
        <v>98</v>
      </c>
      <c r="F172" s="29">
        <v>116144.9</v>
      </c>
      <c r="G172" s="34">
        <v>9638</v>
      </c>
      <c r="H172" s="29">
        <v>11448299.44</v>
      </c>
      <c r="I172" s="34">
        <v>1212</v>
      </c>
      <c r="J172" s="29">
        <v>1443682.64</v>
      </c>
      <c r="K172" s="34">
        <v>14785</v>
      </c>
      <c r="L172" s="29">
        <v>17560467.78</v>
      </c>
      <c r="M172" s="34">
        <v>54</v>
      </c>
      <c r="N172" s="29">
        <v>73030.83</v>
      </c>
      <c r="O172" s="34">
        <v>25787</v>
      </c>
      <c r="P172" s="29">
        <v>30641625.589999996</v>
      </c>
      <c r="Q172" s="2"/>
      <c r="R172" s="2"/>
    </row>
    <row r="173" spans="1:18" ht="12.75">
      <c r="A173" s="19"/>
      <c r="B173" s="19"/>
      <c r="C173" s="20" t="s">
        <v>18</v>
      </c>
      <c r="D173" s="18" t="s">
        <v>6</v>
      </c>
      <c r="E173" s="34">
        <v>20</v>
      </c>
      <c r="F173" s="29">
        <v>12474.76</v>
      </c>
      <c r="G173" s="34">
        <v>1544</v>
      </c>
      <c r="H173" s="29">
        <v>963051.34</v>
      </c>
      <c r="I173" s="34">
        <v>228</v>
      </c>
      <c r="J173" s="29">
        <v>142212.24</v>
      </c>
      <c r="K173" s="34">
        <v>2283</v>
      </c>
      <c r="L173" s="29">
        <v>1423956.81</v>
      </c>
      <c r="M173" s="34">
        <v>20</v>
      </c>
      <c r="N173" s="29">
        <v>12474.76</v>
      </c>
      <c r="O173" s="34">
        <v>4095</v>
      </c>
      <c r="P173" s="29">
        <v>2554169.91</v>
      </c>
      <c r="Q173" s="2"/>
      <c r="R173" s="2"/>
    </row>
    <row r="174" spans="1:18" ht="12.75">
      <c r="A174" s="19"/>
      <c r="B174" s="19"/>
      <c r="C174" s="20" t="s">
        <v>7</v>
      </c>
      <c r="D174" s="18" t="s">
        <v>6</v>
      </c>
      <c r="E174" s="34">
        <v>61</v>
      </c>
      <c r="F174" s="29">
        <v>26324.04</v>
      </c>
      <c r="G174" s="34">
        <v>7305</v>
      </c>
      <c r="H174" s="29">
        <v>3293020.3</v>
      </c>
      <c r="I174" s="34">
        <v>911</v>
      </c>
      <c r="J174" s="29">
        <v>402452.15</v>
      </c>
      <c r="K174" s="34">
        <v>10095</v>
      </c>
      <c r="L174" s="29">
        <v>4589384.97</v>
      </c>
      <c r="M174" s="34">
        <v>48</v>
      </c>
      <c r="N174" s="29">
        <v>22641.31</v>
      </c>
      <c r="O174" s="34">
        <v>18420</v>
      </c>
      <c r="P174" s="29">
        <v>8333822.77</v>
      </c>
      <c r="Q174" s="2"/>
      <c r="R174" s="2"/>
    </row>
    <row r="175" spans="1:18" ht="12.75">
      <c r="A175" s="19"/>
      <c r="B175" s="17" t="s">
        <v>8</v>
      </c>
      <c r="C175" s="17" t="s">
        <v>181</v>
      </c>
      <c r="D175" s="18" t="s">
        <v>9</v>
      </c>
      <c r="E175" s="34">
        <v>4</v>
      </c>
      <c r="F175" s="29">
        <v>79143.18</v>
      </c>
      <c r="G175" s="34">
        <v>531</v>
      </c>
      <c r="H175" s="29">
        <v>10507024.09</v>
      </c>
      <c r="I175" s="34">
        <v>80</v>
      </c>
      <c r="J175" s="29">
        <v>1582863.61</v>
      </c>
      <c r="K175" s="34">
        <v>801</v>
      </c>
      <c r="L175" s="29">
        <v>15849158.049999999</v>
      </c>
      <c r="M175" s="34">
        <v>4</v>
      </c>
      <c r="N175" s="29">
        <v>79143.18</v>
      </c>
      <c r="O175" s="34">
        <v>1420</v>
      </c>
      <c r="P175" s="29">
        <v>28097332.11</v>
      </c>
      <c r="Q175" s="2"/>
      <c r="R175" s="2"/>
    </row>
    <row r="176" spans="1:18" ht="12.75">
      <c r="A176" s="23" t="s">
        <v>66</v>
      </c>
      <c r="B176" s="24"/>
      <c r="C176" s="24"/>
      <c r="D176" s="25"/>
      <c r="E176" s="36">
        <v>187</v>
      </c>
      <c r="F176" s="30">
        <v>251139.78</v>
      </c>
      <c r="G176" s="36">
        <v>19150</v>
      </c>
      <c r="H176" s="30">
        <v>27316410.08</v>
      </c>
      <c r="I176" s="36">
        <v>2447</v>
      </c>
      <c r="J176" s="30">
        <v>3716889.26</v>
      </c>
      <c r="K176" s="36">
        <v>28304</v>
      </c>
      <c r="L176" s="30">
        <v>42296108.86</v>
      </c>
      <c r="M176" s="36">
        <v>126</v>
      </c>
      <c r="N176" s="30">
        <v>187290.08</v>
      </c>
      <c r="O176" s="36">
        <v>50214</v>
      </c>
      <c r="P176" s="30">
        <v>73767838.06</v>
      </c>
      <c r="Q176" s="2"/>
      <c r="R176" s="2"/>
    </row>
    <row r="177" spans="1:18" ht="12.75">
      <c r="A177" s="17" t="s">
        <v>67</v>
      </c>
      <c r="B177" s="17" t="s">
        <v>13</v>
      </c>
      <c r="C177" s="17" t="s">
        <v>181</v>
      </c>
      <c r="D177" s="18" t="s">
        <v>14</v>
      </c>
      <c r="E177" s="34">
        <v>5</v>
      </c>
      <c r="F177" s="29">
        <v>34116.07</v>
      </c>
      <c r="G177" s="34">
        <v>15</v>
      </c>
      <c r="H177" s="29">
        <v>100357.42</v>
      </c>
      <c r="I177" s="34">
        <v>896</v>
      </c>
      <c r="J177" s="29">
        <v>4840728.01</v>
      </c>
      <c r="K177" s="34">
        <v>1932</v>
      </c>
      <c r="L177" s="29">
        <v>10412856.5</v>
      </c>
      <c r="M177" s="34">
        <v>0</v>
      </c>
      <c r="N177" s="29">
        <v>0</v>
      </c>
      <c r="O177" s="34">
        <v>2848</v>
      </c>
      <c r="P177" s="29">
        <v>15388058</v>
      </c>
      <c r="Q177" s="2"/>
      <c r="R177" s="2"/>
    </row>
    <row r="178" spans="1:18" ht="12.75">
      <c r="A178" s="19"/>
      <c r="B178" s="17" t="s">
        <v>4</v>
      </c>
      <c r="C178" s="17" t="s">
        <v>5</v>
      </c>
      <c r="D178" s="18" t="s">
        <v>6</v>
      </c>
      <c r="E178" s="34">
        <v>370</v>
      </c>
      <c r="F178" s="29">
        <v>503684.16</v>
      </c>
      <c r="G178" s="34">
        <v>1114</v>
      </c>
      <c r="H178" s="29">
        <v>1521494.87</v>
      </c>
      <c r="I178" s="34">
        <v>22904</v>
      </c>
      <c r="J178" s="29">
        <v>31180379.810000002</v>
      </c>
      <c r="K178" s="34">
        <v>58723</v>
      </c>
      <c r="L178" s="29">
        <v>79920878</v>
      </c>
      <c r="M178" s="34">
        <v>182</v>
      </c>
      <c r="N178" s="29">
        <v>249502.78</v>
      </c>
      <c r="O178" s="34">
        <v>83293</v>
      </c>
      <c r="P178" s="29">
        <v>113375939.61999999</v>
      </c>
      <c r="Q178" s="2"/>
      <c r="R178" s="2"/>
    </row>
    <row r="179" spans="1:18" ht="12.75">
      <c r="A179" s="19"/>
      <c r="B179" s="19"/>
      <c r="C179" s="20" t="s">
        <v>18</v>
      </c>
      <c r="D179" s="18" t="s">
        <v>6</v>
      </c>
      <c r="E179" s="34">
        <v>57</v>
      </c>
      <c r="F179" s="29">
        <v>35471.56</v>
      </c>
      <c r="G179" s="34">
        <v>231</v>
      </c>
      <c r="H179" s="29">
        <v>143734.11</v>
      </c>
      <c r="I179" s="34">
        <v>7285</v>
      </c>
      <c r="J179" s="29">
        <v>4533071.07</v>
      </c>
      <c r="K179" s="34">
        <v>16726</v>
      </c>
      <c r="L179" s="29">
        <v>10407690.63</v>
      </c>
      <c r="M179" s="34">
        <v>19</v>
      </c>
      <c r="N179" s="29">
        <v>11823.86</v>
      </c>
      <c r="O179" s="34">
        <v>24318</v>
      </c>
      <c r="P179" s="29">
        <v>15131791.23</v>
      </c>
      <c r="Q179" s="2"/>
      <c r="R179" s="2"/>
    </row>
    <row r="180" spans="1:18" ht="12.75">
      <c r="A180" s="19"/>
      <c r="B180" s="19"/>
      <c r="C180" s="20" t="s">
        <v>7</v>
      </c>
      <c r="D180" s="18" t="s">
        <v>6</v>
      </c>
      <c r="E180" s="34">
        <v>387</v>
      </c>
      <c r="F180" s="29">
        <v>152342.97</v>
      </c>
      <c r="G180" s="34">
        <v>1246</v>
      </c>
      <c r="H180" s="29">
        <v>493162.14</v>
      </c>
      <c r="I180" s="34">
        <v>26005</v>
      </c>
      <c r="J180" s="29">
        <v>11117846.71</v>
      </c>
      <c r="K180" s="34">
        <v>66680</v>
      </c>
      <c r="L180" s="29">
        <v>28688943.65</v>
      </c>
      <c r="M180" s="34">
        <v>192</v>
      </c>
      <c r="N180" s="29">
        <v>70638.24</v>
      </c>
      <c r="O180" s="34">
        <v>94510</v>
      </c>
      <c r="P180" s="29">
        <v>40522933.71</v>
      </c>
      <c r="Q180" s="2"/>
      <c r="R180" s="2"/>
    </row>
    <row r="181" spans="1:18" ht="12.75">
      <c r="A181" s="19"/>
      <c r="B181" s="17" t="s">
        <v>20</v>
      </c>
      <c r="C181" s="17" t="s">
        <v>181</v>
      </c>
      <c r="D181" s="18" t="s">
        <v>21</v>
      </c>
      <c r="E181" s="34">
        <v>66</v>
      </c>
      <c r="F181" s="29">
        <v>167538.36</v>
      </c>
      <c r="G181" s="34">
        <v>192</v>
      </c>
      <c r="H181" s="29">
        <v>487588</v>
      </c>
      <c r="I181" s="34">
        <v>3992</v>
      </c>
      <c r="J181" s="29">
        <v>10135339.98</v>
      </c>
      <c r="K181" s="34">
        <v>10279</v>
      </c>
      <c r="L181" s="29">
        <v>26097514.979999997</v>
      </c>
      <c r="M181" s="34">
        <v>30</v>
      </c>
      <c r="N181" s="29">
        <v>76255.64</v>
      </c>
      <c r="O181" s="34">
        <v>14559</v>
      </c>
      <c r="P181" s="29">
        <v>36964236.95999999</v>
      </c>
      <c r="Q181" s="2"/>
      <c r="R181" s="2"/>
    </row>
    <row r="182" spans="1:18" ht="12.75">
      <c r="A182" s="19"/>
      <c r="B182" s="17" t="s">
        <v>8</v>
      </c>
      <c r="C182" s="17" t="s">
        <v>181</v>
      </c>
      <c r="D182" s="18" t="s">
        <v>9</v>
      </c>
      <c r="E182" s="34">
        <v>20</v>
      </c>
      <c r="F182" s="29">
        <v>354283.53</v>
      </c>
      <c r="G182" s="34">
        <v>54</v>
      </c>
      <c r="H182" s="29">
        <v>955402.26</v>
      </c>
      <c r="I182" s="34">
        <v>1981</v>
      </c>
      <c r="J182" s="29">
        <v>35090003.56</v>
      </c>
      <c r="K182" s="34">
        <v>4338</v>
      </c>
      <c r="L182" s="29">
        <v>76841738.88</v>
      </c>
      <c r="M182" s="34">
        <v>4</v>
      </c>
      <c r="N182" s="29">
        <v>70856.71</v>
      </c>
      <c r="O182" s="34">
        <v>6397</v>
      </c>
      <c r="P182" s="29">
        <v>113312284.94</v>
      </c>
      <c r="Q182" s="2"/>
      <c r="R182" s="2"/>
    </row>
    <row r="183" spans="1:18" ht="12.75">
      <c r="A183" s="23" t="s">
        <v>68</v>
      </c>
      <c r="B183" s="24"/>
      <c r="C183" s="24"/>
      <c r="D183" s="25"/>
      <c r="E183" s="36">
        <v>905</v>
      </c>
      <c r="F183" s="30">
        <v>1247436.65</v>
      </c>
      <c r="G183" s="36">
        <v>2852</v>
      </c>
      <c r="H183" s="30">
        <v>3701738.8</v>
      </c>
      <c r="I183" s="36">
        <v>63063</v>
      </c>
      <c r="J183" s="30">
        <v>96897369.14000002</v>
      </c>
      <c r="K183" s="36">
        <v>158678</v>
      </c>
      <c r="L183" s="30">
        <v>232369622.64</v>
      </c>
      <c r="M183" s="36">
        <v>427</v>
      </c>
      <c r="N183" s="30">
        <v>479077.23</v>
      </c>
      <c r="O183" s="36">
        <v>225925</v>
      </c>
      <c r="P183" s="30">
        <v>334695244.46000004</v>
      </c>
      <c r="Q183" s="2"/>
      <c r="R183" s="2"/>
    </row>
    <row r="184" spans="1:18" ht="12.75">
      <c r="A184" s="17" t="s">
        <v>69</v>
      </c>
      <c r="B184" s="17" t="s">
        <v>13</v>
      </c>
      <c r="C184" s="17" t="s">
        <v>181</v>
      </c>
      <c r="D184" s="18" t="s">
        <v>14</v>
      </c>
      <c r="E184" s="34">
        <v>12</v>
      </c>
      <c r="F184" s="29">
        <v>83602.25</v>
      </c>
      <c r="G184" s="34">
        <v>163</v>
      </c>
      <c r="H184" s="29">
        <v>1148915.46</v>
      </c>
      <c r="I184" s="34">
        <v>444</v>
      </c>
      <c r="J184" s="29">
        <v>3125681.39</v>
      </c>
      <c r="K184" s="34">
        <v>642</v>
      </c>
      <c r="L184" s="29">
        <v>4497373.79</v>
      </c>
      <c r="M184" s="34">
        <v>12</v>
      </c>
      <c r="N184" s="29">
        <v>83602.25</v>
      </c>
      <c r="O184" s="34">
        <v>1273</v>
      </c>
      <c r="P184" s="29">
        <v>8939175.139999999</v>
      </c>
      <c r="Q184" s="2"/>
      <c r="R184" s="2"/>
    </row>
    <row r="185" spans="1:18" ht="12.75">
      <c r="A185" s="19"/>
      <c r="B185" s="17" t="s">
        <v>4</v>
      </c>
      <c r="C185" s="17" t="s">
        <v>5</v>
      </c>
      <c r="D185" s="18" t="s">
        <v>6</v>
      </c>
      <c r="E185" s="34">
        <v>312</v>
      </c>
      <c r="F185" s="29">
        <v>479382.29</v>
      </c>
      <c r="G185" s="34">
        <v>3966</v>
      </c>
      <c r="H185" s="29">
        <v>5632609.109999999</v>
      </c>
      <c r="I185" s="34">
        <v>14456</v>
      </c>
      <c r="J185" s="29">
        <v>19959964.82</v>
      </c>
      <c r="K185" s="34">
        <v>27383</v>
      </c>
      <c r="L185" s="29">
        <v>38463647.87</v>
      </c>
      <c r="M185" s="34">
        <v>352</v>
      </c>
      <c r="N185" s="29">
        <v>505694.06</v>
      </c>
      <c r="O185" s="34">
        <v>46469</v>
      </c>
      <c r="P185" s="29">
        <v>65041298.150000006</v>
      </c>
      <c r="Q185" s="2"/>
      <c r="R185" s="2"/>
    </row>
    <row r="186" spans="1:18" ht="12.75">
      <c r="A186" s="19"/>
      <c r="B186" s="19"/>
      <c r="C186" s="20" t="s">
        <v>18</v>
      </c>
      <c r="D186" s="18" t="s">
        <v>6</v>
      </c>
      <c r="E186" s="34">
        <v>80</v>
      </c>
      <c r="F186" s="29">
        <v>51155.2</v>
      </c>
      <c r="G186" s="34">
        <v>1239</v>
      </c>
      <c r="H186" s="29">
        <v>792228.4</v>
      </c>
      <c r="I186" s="34">
        <v>4068</v>
      </c>
      <c r="J186" s="29">
        <v>2601090.8</v>
      </c>
      <c r="K186" s="34">
        <v>6472</v>
      </c>
      <c r="L186" s="29">
        <v>4138153.17</v>
      </c>
      <c r="M186" s="34">
        <v>120</v>
      </c>
      <c r="N186" s="29">
        <v>76732.82</v>
      </c>
      <c r="O186" s="34">
        <v>11979</v>
      </c>
      <c r="P186" s="29">
        <v>7659360.390000001</v>
      </c>
      <c r="Q186" s="2"/>
      <c r="R186" s="2"/>
    </row>
    <row r="187" spans="1:18" ht="12.75">
      <c r="A187" s="19"/>
      <c r="B187" s="19"/>
      <c r="C187" s="20" t="s">
        <v>7</v>
      </c>
      <c r="D187" s="18" t="s">
        <v>6</v>
      </c>
      <c r="E187" s="34">
        <v>260</v>
      </c>
      <c r="F187" s="29">
        <v>134541.71</v>
      </c>
      <c r="G187" s="34">
        <v>4619</v>
      </c>
      <c r="H187" s="29">
        <v>2340543.43</v>
      </c>
      <c r="I187" s="34">
        <v>17070</v>
      </c>
      <c r="J187" s="29">
        <v>8750737.81</v>
      </c>
      <c r="K187" s="34">
        <v>31052</v>
      </c>
      <c r="L187" s="29">
        <v>15740351.409999998</v>
      </c>
      <c r="M187" s="34">
        <v>594</v>
      </c>
      <c r="N187" s="29">
        <v>298333.28</v>
      </c>
      <c r="O187" s="34">
        <v>53595</v>
      </c>
      <c r="P187" s="29">
        <v>27264507.639999997</v>
      </c>
      <c r="Q187" s="2"/>
      <c r="R187" s="2"/>
    </row>
    <row r="188" spans="1:18" ht="12.75">
      <c r="A188" s="19"/>
      <c r="B188" s="17" t="s">
        <v>8</v>
      </c>
      <c r="C188" s="17" t="s">
        <v>181</v>
      </c>
      <c r="D188" s="18" t="s">
        <v>9</v>
      </c>
      <c r="E188" s="34">
        <v>19</v>
      </c>
      <c r="F188" s="29">
        <v>331589.26</v>
      </c>
      <c r="G188" s="34">
        <v>277</v>
      </c>
      <c r="H188" s="29">
        <v>5437635.74</v>
      </c>
      <c r="I188" s="34">
        <v>1156</v>
      </c>
      <c r="J188" s="29">
        <v>22531162.450000003</v>
      </c>
      <c r="K188" s="34">
        <v>1550</v>
      </c>
      <c r="L188" s="29">
        <v>30211949.72</v>
      </c>
      <c r="M188" s="34">
        <v>44</v>
      </c>
      <c r="N188" s="29">
        <v>857587.49</v>
      </c>
      <c r="O188" s="34">
        <v>3046</v>
      </c>
      <c r="P188" s="29">
        <v>59369924.66</v>
      </c>
      <c r="Q188" s="2"/>
      <c r="R188" s="2"/>
    </row>
    <row r="189" spans="1:18" ht="12.75">
      <c r="A189" s="23" t="s">
        <v>70</v>
      </c>
      <c r="B189" s="24"/>
      <c r="C189" s="24"/>
      <c r="D189" s="25"/>
      <c r="E189" s="36">
        <v>683</v>
      </c>
      <c r="F189" s="30">
        <v>1080270.71</v>
      </c>
      <c r="G189" s="36">
        <v>10264</v>
      </c>
      <c r="H189" s="30">
        <v>15351932.139999999</v>
      </c>
      <c r="I189" s="36">
        <v>37194</v>
      </c>
      <c r="J189" s="30">
        <v>56968637.269999996</v>
      </c>
      <c r="K189" s="36">
        <v>67099</v>
      </c>
      <c r="L189" s="30">
        <v>93051475.96</v>
      </c>
      <c r="M189" s="36">
        <v>1122</v>
      </c>
      <c r="N189" s="30">
        <v>1821949.9</v>
      </c>
      <c r="O189" s="36">
        <v>116362</v>
      </c>
      <c r="P189" s="30">
        <v>168274265.98</v>
      </c>
      <c r="Q189" s="2"/>
      <c r="R189" s="2"/>
    </row>
    <row r="190" spans="1:18" ht="12.75">
      <c r="A190" s="17" t="s">
        <v>71</v>
      </c>
      <c r="B190" s="17" t="s">
        <v>13</v>
      </c>
      <c r="C190" s="17" t="s">
        <v>181</v>
      </c>
      <c r="D190" s="18" t="s">
        <v>14</v>
      </c>
      <c r="E190" s="34">
        <v>171</v>
      </c>
      <c r="F190" s="29">
        <v>1351863.06</v>
      </c>
      <c r="G190" s="34">
        <v>112</v>
      </c>
      <c r="H190" s="29">
        <v>864204.06</v>
      </c>
      <c r="I190" s="34">
        <v>36</v>
      </c>
      <c r="J190" s="29">
        <v>272642.33</v>
      </c>
      <c r="K190" s="34">
        <v>1736</v>
      </c>
      <c r="L190" s="29">
        <v>13388282.49</v>
      </c>
      <c r="M190" s="34">
        <v>4</v>
      </c>
      <c r="N190" s="29">
        <v>17506.81</v>
      </c>
      <c r="O190" s="34">
        <v>2059</v>
      </c>
      <c r="P190" s="29">
        <v>15894498.75</v>
      </c>
      <c r="Q190" s="2"/>
      <c r="R190" s="2"/>
    </row>
    <row r="191" spans="1:18" ht="12.75">
      <c r="A191" s="19"/>
      <c r="B191" s="17" t="s">
        <v>4</v>
      </c>
      <c r="C191" s="17" t="s">
        <v>5</v>
      </c>
      <c r="D191" s="18" t="s">
        <v>6</v>
      </c>
      <c r="E191" s="34">
        <v>1606</v>
      </c>
      <c r="F191" s="29">
        <v>1937629.43</v>
      </c>
      <c r="G191" s="34">
        <v>2642</v>
      </c>
      <c r="H191" s="29">
        <v>3204185.99</v>
      </c>
      <c r="I191" s="34">
        <v>1046</v>
      </c>
      <c r="J191" s="29">
        <v>1272351.26</v>
      </c>
      <c r="K191" s="34">
        <v>40115</v>
      </c>
      <c r="L191" s="29">
        <v>48466939.510000005</v>
      </c>
      <c r="M191" s="34">
        <v>4</v>
      </c>
      <c r="N191" s="29">
        <v>5492.04</v>
      </c>
      <c r="O191" s="34">
        <v>45413</v>
      </c>
      <c r="P191" s="29">
        <v>54886598.230000004</v>
      </c>
      <c r="Q191" s="2"/>
      <c r="R191" s="2"/>
    </row>
    <row r="192" spans="1:18" ht="12.75">
      <c r="A192" s="19"/>
      <c r="B192" s="19"/>
      <c r="C192" s="20" t="s">
        <v>18</v>
      </c>
      <c r="D192" s="18" t="s">
        <v>6</v>
      </c>
      <c r="E192" s="34">
        <v>416</v>
      </c>
      <c r="F192" s="29">
        <v>275069.86</v>
      </c>
      <c r="G192" s="34">
        <v>652</v>
      </c>
      <c r="H192" s="29">
        <v>431119.11</v>
      </c>
      <c r="I192" s="34">
        <v>308</v>
      </c>
      <c r="J192" s="29">
        <v>203657.49</v>
      </c>
      <c r="K192" s="34">
        <v>9306</v>
      </c>
      <c r="L192" s="29">
        <v>6153365.67</v>
      </c>
      <c r="M192" s="34">
        <v>4</v>
      </c>
      <c r="N192" s="29">
        <v>2644.91</v>
      </c>
      <c r="O192" s="34">
        <v>10686</v>
      </c>
      <c r="P192" s="29">
        <v>7065857.04</v>
      </c>
      <c r="Q192" s="2"/>
      <c r="R192" s="2"/>
    </row>
    <row r="193" spans="1:18" ht="12.75">
      <c r="A193" s="19"/>
      <c r="B193" s="19"/>
      <c r="C193" s="20" t="s">
        <v>7</v>
      </c>
      <c r="D193" s="18" t="s">
        <v>6</v>
      </c>
      <c r="E193" s="34">
        <v>1357</v>
      </c>
      <c r="F193" s="29">
        <v>674540.55</v>
      </c>
      <c r="G193" s="34">
        <v>2990</v>
      </c>
      <c r="H193" s="29">
        <v>1363114.7</v>
      </c>
      <c r="I193" s="34">
        <v>1093</v>
      </c>
      <c r="J193" s="29">
        <v>515518.41</v>
      </c>
      <c r="K193" s="34">
        <v>44555</v>
      </c>
      <c r="L193" s="29">
        <v>20051244.57</v>
      </c>
      <c r="M193" s="34">
        <v>12</v>
      </c>
      <c r="N193" s="29">
        <v>7455.38</v>
      </c>
      <c r="O193" s="34">
        <v>50007</v>
      </c>
      <c r="P193" s="29">
        <v>22611873.61</v>
      </c>
      <c r="Q193" s="2"/>
      <c r="R193" s="2"/>
    </row>
    <row r="194" spans="1:18" ht="12.75">
      <c r="A194" s="19"/>
      <c r="B194" s="17" t="s">
        <v>8</v>
      </c>
      <c r="C194" s="17" t="s">
        <v>181</v>
      </c>
      <c r="D194" s="18" t="s">
        <v>9</v>
      </c>
      <c r="E194" s="34">
        <v>66</v>
      </c>
      <c r="F194" s="29">
        <v>1291555.67</v>
      </c>
      <c r="G194" s="34">
        <v>158</v>
      </c>
      <c r="H194" s="29">
        <v>3090304.6</v>
      </c>
      <c r="I194" s="34">
        <v>56</v>
      </c>
      <c r="J194" s="29">
        <v>1098107.38</v>
      </c>
      <c r="K194" s="34">
        <v>1939</v>
      </c>
      <c r="L194" s="29">
        <v>37946676.46</v>
      </c>
      <c r="M194" s="34">
        <v>4</v>
      </c>
      <c r="N194" s="29">
        <v>78436.24</v>
      </c>
      <c r="O194" s="34">
        <v>2223</v>
      </c>
      <c r="P194" s="29">
        <v>43505080.35</v>
      </c>
      <c r="Q194" s="2"/>
      <c r="R194" s="2"/>
    </row>
    <row r="195" spans="1:18" ht="12.75">
      <c r="A195" s="23" t="s">
        <v>72</v>
      </c>
      <c r="B195" s="24"/>
      <c r="C195" s="24"/>
      <c r="D195" s="25"/>
      <c r="E195" s="36">
        <v>3616</v>
      </c>
      <c r="F195" s="30">
        <v>5530658.57</v>
      </c>
      <c r="G195" s="36">
        <v>6554</v>
      </c>
      <c r="H195" s="30">
        <v>8952928.459999999</v>
      </c>
      <c r="I195" s="36">
        <v>2539</v>
      </c>
      <c r="J195" s="30">
        <v>3362276.87</v>
      </c>
      <c r="K195" s="36">
        <v>97651</v>
      </c>
      <c r="L195" s="30">
        <v>126006508.7</v>
      </c>
      <c r="M195" s="36">
        <v>28</v>
      </c>
      <c r="N195" s="30">
        <v>111535.38</v>
      </c>
      <c r="O195" s="36">
        <v>110388</v>
      </c>
      <c r="P195" s="30">
        <v>143963907.98000002</v>
      </c>
      <c r="Q195" s="2"/>
      <c r="R195" s="2"/>
    </row>
    <row r="196" spans="1:18" ht="12.75">
      <c r="A196" s="17" t="s">
        <v>73</v>
      </c>
      <c r="B196" s="17" t="s">
        <v>13</v>
      </c>
      <c r="C196" s="17" t="s">
        <v>181</v>
      </c>
      <c r="D196" s="18" t="s">
        <v>14</v>
      </c>
      <c r="E196" s="34">
        <v>37</v>
      </c>
      <c r="F196" s="29">
        <v>390627.72</v>
      </c>
      <c r="G196" s="34">
        <v>263</v>
      </c>
      <c r="H196" s="29">
        <v>2848171.17</v>
      </c>
      <c r="I196" s="34">
        <v>872</v>
      </c>
      <c r="J196" s="29">
        <v>9431063.76</v>
      </c>
      <c r="K196" s="34">
        <v>816</v>
      </c>
      <c r="L196" s="29">
        <v>8809533</v>
      </c>
      <c r="M196" s="34">
        <v>8</v>
      </c>
      <c r="N196" s="29">
        <v>73462.39</v>
      </c>
      <c r="O196" s="34">
        <v>1996</v>
      </c>
      <c r="P196" s="29">
        <v>21552858.04</v>
      </c>
      <c r="Q196" s="2"/>
      <c r="R196" s="2"/>
    </row>
    <row r="197" spans="1:18" ht="12.75">
      <c r="A197" s="19"/>
      <c r="B197" s="17" t="s">
        <v>4</v>
      </c>
      <c r="C197" s="17" t="s">
        <v>5</v>
      </c>
      <c r="D197" s="18" t="s">
        <v>6</v>
      </c>
      <c r="E197" s="34">
        <v>1220</v>
      </c>
      <c r="F197" s="29">
        <v>1519847.04</v>
      </c>
      <c r="G197" s="34">
        <v>11362</v>
      </c>
      <c r="H197" s="29">
        <v>14152095.35</v>
      </c>
      <c r="I197" s="34">
        <v>26602</v>
      </c>
      <c r="J197" s="29">
        <v>33065550.44</v>
      </c>
      <c r="K197" s="34">
        <v>33204</v>
      </c>
      <c r="L197" s="29">
        <v>41380120.66</v>
      </c>
      <c r="M197" s="34">
        <v>234</v>
      </c>
      <c r="N197" s="29">
        <v>294521.1</v>
      </c>
      <c r="O197" s="34">
        <v>72622</v>
      </c>
      <c r="P197" s="29">
        <v>90412134.59</v>
      </c>
      <c r="Q197" s="2"/>
      <c r="R197" s="2"/>
    </row>
    <row r="198" spans="1:18" ht="12.75">
      <c r="A198" s="19"/>
      <c r="B198" s="19"/>
      <c r="C198" s="20" t="s">
        <v>18</v>
      </c>
      <c r="D198" s="18" t="s">
        <v>6</v>
      </c>
      <c r="E198" s="34">
        <v>240</v>
      </c>
      <c r="F198" s="29">
        <v>164109.81</v>
      </c>
      <c r="G198" s="34">
        <v>2204</v>
      </c>
      <c r="H198" s="29">
        <v>1507075.2</v>
      </c>
      <c r="I198" s="34">
        <v>5620</v>
      </c>
      <c r="J198" s="29">
        <v>3842905.01</v>
      </c>
      <c r="K198" s="34">
        <v>6438</v>
      </c>
      <c r="L198" s="29">
        <v>4402246</v>
      </c>
      <c r="M198" s="34">
        <v>48</v>
      </c>
      <c r="N198" s="29">
        <v>32821.97</v>
      </c>
      <c r="O198" s="34">
        <v>14550</v>
      </c>
      <c r="P198" s="29">
        <v>9949157.99</v>
      </c>
      <c r="Q198" s="2"/>
      <c r="R198" s="2"/>
    </row>
    <row r="199" spans="1:18" ht="12.75">
      <c r="A199" s="19"/>
      <c r="B199" s="19"/>
      <c r="C199" s="20" t="s">
        <v>7</v>
      </c>
      <c r="D199" s="18" t="s">
        <v>6</v>
      </c>
      <c r="E199" s="34">
        <v>908</v>
      </c>
      <c r="F199" s="29">
        <v>463562.5</v>
      </c>
      <c r="G199" s="34">
        <v>10690</v>
      </c>
      <c r="H199" s="29">
        <v>4970428.18</v>
      </c>
      <c r="I199" s="34">
        <v>22332</v>
      </c>
      <c r="J199" s="29">
        <v>10822942.54</v>
      </c>
      <c r="K199" s="34">
        <v>27870</v>
      </c>
      <c r="L199" s="29">
        <v>13236093.469999999</v>
      </c>
      <c r="M199" s="34">
        <v>224</v>
      </c>
      <c r="N199" s="29">
        <v>98012.21</v>
      </c>
      <c r="O199" s="34">
        <v>62024</v>
      </c>
      <c r="P199" s="29">
        <v>29591038.900000002</v>
      </c>
      <c r="Q199" s="2"/>
      <c r="R199" s="2"/>
    </row>
    <row r="200" spans="1:18" ht="12.75">
      <c r="A200" s="19"/>
      <c r="B200" s="17" t="s">
        <v>20</v>
      </c>
      <c r="C200" s="17" t="s">
        <v>181</v>
      </c>
      <c r="D200" s="18" t="s">
        <v>21</v>
      </c>
      <c r="E200" s="34">
        <v>149</v>
      </c>
      <c r="F200" s="29">
        <v>387718.36</v>
      </c>
      <c r="G200" s="34">
        <v>1404</v>
      </c>
      <c r="H200" s="29">
        <v>3653603.26</v>
      </c>
      <c r="I200" s="34">
        <v>2739</v>
      </c>
      <c r="J200" s="29">
        <v>7127449.99</v>
      </c>
      <c r="K200" s="34">
        <v>4325</v>
      </c>
      <c r="L200" s="29">
        <v>11254530.850000001</v>
      </c>
      <c r="M200" s="34">
        <v>52</v>
      </c>
      <c r="N200" s="29">
        <v>135360.99</v>
      </c>
      <c r="O200" s="34">
        <v>8669</v>
      </c>
      <c r="P200" s="29">
        <v>22558663.449999996</v>
      </c>
      <c r="Q200" s="2"/>
      <c r="R200" s="2"/>
    </row>
    <row r="201" spans="1:18" ht="12.75">
      <c r="A201" s="23" t="s">
        <v>74</v>
      </c>
      <c r="B201" s="24"/>
      <c r="C201" s="24"/>
      <c r="D201" s="25"/>
      <c r="E201" s="36">
        <v>2554</v>
      </c>
      <c r="F201" s="30">
        <v>2925865.43</v>
      </c>
      <c r="G201" s="36">
        <v>25923</v>
      </c>
      <c r="H201" s="30">
        <v>27131373.16</v>
      </c>
      <c r="I201" s="36">
        <v>58165</v>
      </c>
      <c r="J201" s="30">
        <v>64289911.74000001</v>
      </c>
      <c r="K201" s="36">
        <v>72653</v>
      </c>
      <c r="L201" s="30">
        <v>79082523.98</v>
      </c>
      <c r="M201" s="36">
        <v>566</v>
      </c>
      <c r="N201" s="30">
        <v>634178.66</v>
      </c>
      <c r="O201" s="36">
        <v>159861</v>
      </c>
      <c r="P201" s="30">
        <v>174063852.96999997</v>
      </c>
      <c r="Q201" s="2"/>
      <c r="R201" s="2"/>
    </row>
    <row r="202" spans="1:18" ht="12.75">
      <c r="A202" s="17" t="s">
        <v>75</v>
      </c>
      <c r="B202" s="17" t="s">
        <v>13</v>
      </c>
      <c r="C202" s="17" t="s">
        <v>181</v>
      </c>
      <c r="D202" s="18" t="s">
        <v>14</v>
      </c>
      <c r="E202" s="34">
        <v>48</v>
      </c>
      <c r="F202" s="29">
        <v>358512.29</v>
      </c>
      <c r="G202" s="34">
        <v>744</v>
      </c>
      <c r="H202" s="29">
        <v>5441532.31</v>
      </c>
      <c r="I202" s="34">
        <v>444</v>
      </c>
      <c r="J202" s="29">
        <v>3239299.9</v>
      </c>
      <c r="K202" s="34">
        <v>1709</v>
      </c>
      <c r="L202" s="29">
        <v>12527934.2</v>
      </c>
      <c r="M202" s="34">
        <v>12</v>
      </c>
      <c r="N202" s="29">
        <v>89628.07</v>
      </c>
      <c r="O202" s="34">
        <v>2957</v>
      </c>
      <c r="P202" s="29">
        <v>21656906.77</v>
      </c>
      <c r="Q202" s="2"/>
      <c r="R202" s="2"/>
    </row>
    <row r="203" spans="1:18" ht="12.75">
      <c r="A203" s="19"/>
      <c r="B203" s="17" t="s">
        <v>4</v>
      </c>
      <c r="C203" s="17" t="s">
        <v>5</v>
      </c>
      <c r="D203" s="18" t="s">
        <v>6</v>
      </c>
      <c r="E203" s="34">
        <v>2354</v>
      </c>
      <c r="F203" s="29">
        <v>3317233.56</v>
      </c>
      <c r="G203" s="34">
        <v>35215</v>
      </c>
      <c r="H203" s="29">
        <v>48299373.7</v>
      </c>
      <c r="I203" s="34">
        <v>16269</v>
      </c>
      <c r="J203" s="29">
        <v>22208100</v>
      </c>
      <c r="K203" s="34">
        <v>70516</v>
      </c>
      <c r="L203" s="29">
        <v>97717046.96</v>
      </c>
      <c r="M203" s="34">
        <v>598</v>
      </c>
      <c r="N203" s="29">
        <v>919697.52</v>
      </c>
      <c r="O203" s="34">
        <v>124952</v>
      </c>
      <c r="P203" s="29">
        <v>172461451.74</v>
      </c>
      <c r="Q203" s="2"/>
      <c r="R203" s="2"/>
    </row>
    <row r="204" spans="1:18" ht="12.75">
      <c r="A204" s="19"/>
      <c r="B204" s="19"/>
      <c r="C204" s="20" t="s">
        <v>18</v>
      </c>
      <c r="D204" s="18" t="s">
        <v>6</v>
      </c>
      <c r="E204" s="34">
        <v>688</v>
      </c>
      <c r="F204" s="29">
        <v>430006.19</v>
      </c>
      <c r="G204" s="34">
        <v>10576</v>
      </c>
      <c r="H204" s="29">
        <v>6610094.9</v>
      </c>
      <c r="I204" s="34">
        <v>5317</v>
      </c>
      <c r="J204" s="29">
        <v>3323136.17</v>
      </c>
      <c r="K204" s="34">
        <v>17340</v>
      </c>
      <c r="L204" s="29">
        <v>10837655.600000001</v>
      </c>
      <c r="M204" s="34">
        <v>212</v>
      </c>
      <c r="N204" s="29">
        <v>132501.91</v>
      </c>
      <c r="O204" s="34">
        <v>34133</v>
      </c>
      <c r="P204" s="29">
        <v>21333394.77</v>
      </c>
      <c r="Q204" s="2"/>
      <c r="R204" s="2"/>
    </row>
    <row r="205" spans="1:18" ht="12.75">
      <c r="A205" s="19"/>
      <c r="B205" s="19"/>
      <c r="C205" s="20" t="s">
        <v>7</v>
      </c>
      <c r="D205" s="18" t="s">
        <v>6</v>
      </c>
      <c r="E205" s="34">
        <v>1943</v>
      </c>
      <c r="F205" s="29">
        <v>1032880.53</v>
      </c>
      <c r="G205" s="34">
        <v>32660</v>
      </c>
      <c r="H205" s="29">
        <v>16492564.98</v>
      </c>
      <c r="I205" s="34">
        <v>13813</v>
      </c>
      <c r="J205" s="29">
        <v>6945675.529999999</v>
      </c>
      <c r="K205" s="34">
        <v>63201</v>
      </c>
      <c r="L205" s="29">
        <v>32541428.78</v>
      </c>
      <c r="M205" s="34">
        <v>580</v>
      </c>
      <c r="N205" s="29">
        <v>311174.49</v>
      </c>
      <c r="O205" s="34">
        <v>112197</v>
      </c>
      <c r="P205" s="29">
        <v>57323724.31</v>
      </c>
      <c r="Q205" s="2"/>
      <c r="R205" s="2"/>
    </row>
    <row r="206" spans="1:18" ht="12.75">
      <c r="A206" s="19"/>
      <c r="B206" s="17" t="s">
        <v>20</v>
      </c>
      <c r="C206" s="17" t="s">
        <v>181</v>
      </c>
      <c r="D206" s="18" t="s">
        <v>21</v>
      </c>
      <c r="E206" s="34">
        <v>284</v>
      </c>
      <c r="F206" s="29">
        <v>741872.07</v>
      </c>
      <c r="G206" s="34">
        <v>4018</v>
      </c>
      <c r="H206" s="29">
        <v>10496296.64</v>
      </c>
      <c r="I206" s="34">
        <v>1555</v>
      </c>
      <c r="J206" s="29">
        <v>4062140.96</v>
      </c>
      <c r="K206" s="34">
        <v>8713</v>
      </c>
      <c r="L206" s="29">
        <v>22760858.46</v>
      </c>
      <c r="M206" s="34">
        <v>134</v>
      </c>
      <c r="N206" s="29">
        <v>350021.96</v>
      </c>
      <c r="O206" s="34">
        <v>14704</v>
      </c>
      <c r="P206" s="29">
        <v>38411190.089999996</v>
      </c>
      <c r="Q206" s="2"/>
      <c r="R206" s="2"/>
    </row>
    <row r="207" spans="1:18" ht="12.75">
      <c r="A207" s="19"/>
      <c r="B207" s="17" t="s">
        <v>8</v>
      </c>
      <c r="C207" s="17" t="s">
        <v>181</v>
      </c>
      <c r="D207" s="18" t="s">
        <v>9</v>
      </c>
      <c r="E207" s="34">
        <v>134</v>
      </c>
      <c r="F207" s="29">
        <v>2772169.88</v>
      </c>
      <c r="G207" s="34">
        <v>1512</v>
      </c>
      <c r="H207" s="29">
        <v>31280144.490000002</v>
      </c>
      <c r="I207" s="34">
        <v>1638</v>
      </c>
      <c r="J207" s="29">
        <v>33886810.95</v>
      </c>
      <c r="K207" s="34">
        <v>3674</v>
      </c>
      <c r="L207" s="29">
        <v>76007453.28999999</v>
      </c>
      <c r="M207" s="34">
        <v>60</v>
      </c>
      <c r="N207" s="29">
        <v>1241275.57</v>
      </c>
      <c r="O207" s="34">
        <v>7018</v>
      </c>
      <c r="P207" s="29">
        <v>145187854.18</v>
      </c>
      <c r="Q207" s="2"/>
      <c r="R207" s="2"/>
    </row>
    <row r="208" spans="1:18" ht="12.75">
      <c r="A208" s="23" t="s">
        <v>76</v>
      </c>
      <c r="B208" s="24"/>
      <c r="C208" s="24"/>
      <c r="D208" s="25"/>
      <c r="E208" s="36">
        <v>5451</v>
      </c>
      <c r="F208" s="30">
        <v>8652674.520000001</v>
      </c>
      <c r="G208" s="36">
        <v>84725</v>
      </c>
      <c r="H208" s="30">
        <v>118620007.02000001</v>
      </c>
      <c r="I208" s="36">
        <v>39036</v>
      </c>
      <c r="J208" s="30">
        <v>73665163.50999999</v>
      </c>
      <c r="K208" s="36">
        <v>165153</v>
      </c>
      <c r="L208" s="30">
        <v>252392377.29</v>
      </c>
      <c r="M208" s="36">
        <v>1596</v>
      </c>
      <c r="N208" s="30">
        <v>3044299.52</v>
      </c>
      <c r="O208" s="36">
        <v>295961</v>
      </c>
      <c r="P208" s="30">
        <v>456374521.86</v>
      </c>
      <c r="Q208" s="2"/>
      <c r="R208" s="2"/>
    </row>
    <row r="209" spans="1:18" ht="12.75">
      <c r="A209" s="17" t="s">
        <v>77</v>
      </c>
      <c r="B209" s="17" t="s">
        <v>13</v>
      </c>
      <c r="C209" s="17" t="s">
        <v>181</v>
      </c>
      <c r="D209" s="18" t="s">
        <v>14</v>
      </c>
      <c r="E209" s="34">
        <v>21</v>
      </c>
      <c r="F209" s="29">
        <v>537153.87</v>
      </c>
      <c r="G209" s="34">
        <v>300</v>
      </c>
      <c r="H209" s="29">
        <v>7925605.55</v>
      </c>
      <c r="I209" s="34">
        <v>946</v>
      </c>
      <c r="J209" s="29">
        <v>24824049.07</v>
      </c>
      <c r="K209" s="34">
        <v>704</v>
      </c>
      <c r="L209" s="29">
        <v>18501818.4</v>
      </c>
      <c r="M209" s="34">
        <v>64</v>
      </c>
      <c r="N209" s="29">
        <v>1654697.44</v>
      </c>
      <c r="O209" s="34">
        <v>2035</v>
      </c>
      <c r="P209" s="29">
        <v>53443324.33</v>
      </c>
      <c r="Q209" s="2"/>
      <c r="R209" s="2"/>
    </row>
    <row r="210" spans="1:18" ht="12.75">
      <c r="A210" s="19"/>
      <c r="B210" s="17" t="s">
        <v>4</v>
      </c>
      <c r="C210" s="17" t="s">
        <v>5</v>
      </c>
      <c r="D210" s="18" t="s">
        <v>6</v>
      </c>
      <c r="E210" s="34">
        <v>46</v>
      </c>
      <c r="F210" s="29">
        <v>149833.47</v>
      </c>
      <c r="G210" s="34">
        <v>1502</v>
      </c>
      <c r="H210" s="29">
        <v>7049067.82</v>
      </c>
      <c r="I210" s="34">
        <v>5397</v>
      </c>
      <c r="J210" s="29">
        <v>25814485.13</v>
      </c>
      <c r="K210" s="34">
        <v>7162</v>
      </c>
      <c r="L210" s="29">
        <v>35238582.35</v>
      </c>
      <c r="M210" s="34">
        <v>317</v>
      </c>
      <c r="N210" s="29">
        <v>1586008.24</v>
      </c>
      <c r="O210" s="34">
        <v>14424</v>
      </c>
      <c r="P210" s="29">
        <v>69837977.00999999</v>
      </c>
      <c r="Q210" s="2"/>
      <c r="R210" s="2"/>
    </row>
    <row r="211" spans="1:18" ht="12.75">
      <c r="A211" s="19"/>
      <c r="B211" s="19"/>
      <c r="C211" s="20" t="s">
        <v>18</v>
      </c>
      <c r="D211" s="18" t="s">
        <v>6</v>
      </c>
      <c r="E211" s="34">
        <v>29</v>
      </c>
      <c r="F211" s="29">
        <v>33989.2</v>
      </c>
      <c r="G211" s="34">
        <v>205</v>
      </c>
      <c r="H211" s="29">
        <v>241598.81</v>
      </c>
      <c r="I211" s="34">
        <v>530</v>
      </c>
      <c r="J211" s="29">
        <v>623914.01</v>
      </c>
      <c r="K211" s="34">
        <v>674</v>
      </c>
      <c r="L211" s="29">
        <v>793928.52</v>
      </c>
      <c r="M211" s="34">
        <v>37</v>
      </c>
      <c r="N211" s="29">
        <v>43612.97</v>
      </c>
      <c r="O211" s="34">
        <v>1475</v>
      </c>
      <c r="P211" s="29">
        <v>1737043.51</v>
      </c>
      <c r="Q211" s="2"/>
      <c r="R211" s="2"/>
    </row>
    <row r="212" spans="1:18" ht="12.75">
      <c r="A212" s="19"/>
      <c r="B212" s="19"/>
      <c r="C212" s="20" t="s">
        <v>7</v>
      </c>
      <c r="D212" s="18" t="s">
        <v>6</v>
      </c>
      <c r="E212" s="34">
        <v>2784</v>
      </c>
      <c r="F212" s="29">
        <v>2486156.9</v>
      </c>
      <c r="G212" s="34">
        <v>19854</v>
      </c>
      <c r="H212" s="29">
        <v>17831259.83</v>
      </c>
      <c r="I212" s="34">
        <v>65493</v>
      </c>
      <c r="J212" s="29">
        <v>58588465.79</v>
      </c>
      <c r="K212" s="34">
        <v>68736</v>
      </c>
      <c r="L212" s="29">
        <v>61598382.83</v>
      </c>
      <c r="M212" s="34">
        <v>4688</v>
      </c>
      <c r="N212" s="29">
        <v>4141836.27</v>
      </c>
      <c r="O212" s="34">
        <v>161555</v>
      </c>
      <c r="P212" s="29">
        <v>144646101.62</v>
      </c>
      <c r="Q212" s="2"/>
      <c r="R212" s="2"/>
    </row>
    <row r="213" spans="1:18" ht="12.75">
      <c r="A213" s="19"/>
      <c r="B213" s="17" t="s">
        <v>8</v>
      </c>
      <c r="C213" s="17" t="s">
        <v>181</v>
      </c>
      <c r="D213" s="18" t="s">
        <v>9</v>
      </c>
      <c r="E213" s="34">
        <v>443</v>
      </c>
      <c r="F213" s="29">
        <v>23355306.769999996</v>
      </c>
      <c r="G213" s="34">
        <v>3301</v>
      </c>
      <c r="H213" s="29">
        <v>149764014.85</v>
      </c>
      <c r="I213" s="34">
        <v>12301</v>
      </c>
      <c r="J213" s="29">
        <v>571054585.5699999</v>
      </c>
      <c r="K213" s="34">
        <v>11687</v>
      </c>
      <c r="L213" s="29">
        <v>540534096.9000001</v>
      </c>
      <c r="M213" s="34">
        <v>645</v>
      </c>
      <c r="N213" s="29">
        <v>30640774.04</v>
      </c>
      <c r="O213" s="34">
        <v>28377</v>
      </c>
      <c r="P213" s="29">
        <v>1315348778.13</v>
      </c>
      <c r="Q213" s="2"/>
      <c r="R213" s="2"/>
    </row>
    <row r="214" spans="1:18" ht="12.75">
      <c r="A214" s="20"/>
      <c r="B214" s="21" t="s">
        <v>198</v>
      </c>
      <c r="C214" s="21"/>
      <c r="D214" s="22" t="s">
        <v>9</v>
      </c>
      <c r="E214" s="34">
        <v>34</v>
      </c>
      <c r="F214" s="29">
        <v>4474995.5</v>
      </c>
      <c r="G214" s="34">
        <v>204</v>
      </c>
      <c r="H214" s="29">
        <v>26834785.060000002</v>
      </c>
      <c r="I214" s="34">
        <v>1017</v>
      </c>
      <c r="J214" s="29">
        <v>133769709.80000001</v>
      </c>
      <c r="K214" s="34">
        <v>818</v>
      </c>
      <c r="L214" s="29">
        <v>107594532.69</v>
      </c>
      <c r="M214" s="34">
        <v>43</v>
      </c>
      <c r="N214" s="29">
        <v>5656597.89</v>
      </c>
      <c r="O214" s="34">
        <v>2116</v>
      </c>
      <c r="P214" s="29">
        <v>278330620.94</v>
      </c>
      <c r="Q214" s="2"/>
      <c r="R214" s="2"/>
    </row>
    <row r="215" spans="1:18" ht="12.75">
      <c r="A215" s="23" t="s">
        <v>78</v>
      </c>
      <c r="B215" s="24"/>
      <c r="C215" s="24"/>
      <c r="D215" s="25"/>
      <c r="E215" s="36">
        <v>3323</v>
      </c>
      <c r="F215" s="30">
        <v>26562440.21</v>
      </c>
      <c r="G215" s="36">
        <v>25162</v>
      </c>
      <c r="H215" s="30">
        <v>182811546.86</v>
      </c>
      <c r="I215" s="36">
        <v>84667</v>
      </c>
      <c r="J215" s="30">
        <v>680905499.5699999</v>
      </c>
      <c r="K215" s="36">
        <v>88963</v>
      </c>
      <c r="L215" s="30">
        <v>656666809</v>
      </c>
      <c r="M215" s="36">
        <v>5751</v>
      </c>
      <c r="N215" s="30">
        <v>38066928.96</v>
      </c>
      <c r="O215" s="36">
        <v>207866</v>
      </c>
      <c r="P215" s="30">
        <v>1585013224.6</v>
      </c>
      <c r="Q215" s="2"/>
      <c r="R215" s="2"/>
    </row>
    <row r="216" spans="1:18" ht="12.75">
      <c r="A216" s="17" t="s">
        <v>79</v>
      </c>
      <c r="B216" s="17" t="s">
        <v>13</v>
      </c>
      <c r="C216" s="17" t="s">
        <v>181</v>
      </c>
      <c r="D216" s="18" t="s">
        <v>14</v>
      </c>
      <c r="E216" s="34">
        <v>221</v>
      </c>
      <c r="F216" s="29">
        <v>11692913.15</v>
      </c>
      <c r="G216" s="34">
        <v>715</v>
      </c>
      <c r="H216" s="29">
        <v>40550663.53</v>
      </c>
      <c r="I216" s="34">
        <v>1890</v>
      </c>
      <c r="J216" s="29">
        <v>108011941.11</v>
      </c>
      <c r="K216" s="34">
        <v>2020</v>
      </c>
      <c r="L216" s="29">
        <v>114515964.36000001</v>
      </c>
      <c r="M216" s="34">
        <v>129</v>
      </c>
      <c r="N216" s="29">
        <v>7313527.99</v>
      </c>
      <c r="O216" s="34">
        <v>4975</v>
      </c>
      <c r="P216" s="29">
        <v>282085010.14</v>
      </c>
      <c r="Q216" s="2"/>
      <c r="R216" s="2"/>
    </row>
    <row r="217" spans="1:18" ht="12.75">
      <c r="A217" s="19"/>
      <c r="B217" s="17" t="s">
        <v>4</v>
      </c>
      <c r="C217" s="17" t="s">
        <v>5</v>
      </c>
      <c r="D217" s="18" t="s">
        <v>6</v>
      </c>
      <c r="E217" s="34">
        <v>208</v>
      </c>
      <c r="F217" s="29">
        <v>580948.16</v>
      </c>
      <c r="G217" s="34">
        <v>1276</v>
      </c>
      <c r="H217" s="29">
        <v>3563893.52</v>
      </c>
      <c r="I217" s="34">
        <v>4552</v>
      </c>
      <c r="J217" s="29">
        <v>12713827.04</v>
      </c>
      <c r="K217" s="34">
        <v>4388</v>
      </c>
      <c r="L217" s="29">
        <v>12255771.76</v>
      </c>
      <c r="M217" s="34">
        <v>276</v>
      </c>
      <c r="N217" s="29">
        <v>770873.52</v>
      </c>
      <c r="O217" s="34">
        <v>10700</v>
      </c>
      <c r="P217" s="29">
        <v>29885314</v>
      </c>
      <c r="Q217" s="2"/>
      <c r="R217" s="2"/>
    </row>
    <row r="218" spans="1:18" ht="12.75">
      <c r="A218" s="19"/>
      <c r="B218" s="19"/>
      <c r="C218" s="20" t="s">
        <v>7</v>
      </c>
      <c r="D218" s="18" t="s">
        <v>6</v>
      </c>
      <c r="E218" s="34">
        <v>884</v>
      </c>
      <c r="F218" s="29">
        <v>770004.53</v>
      </c>
      <c r="G218" s="34">
        <v>6456</v>
      </c>
      <c r="H218" s="29">
        <v>5623471.989999999</v>
      </c>
      <c r="I218" s="34">
        <v>20171</v>
      </c>
      <c r="J218" s="29">
        <v>17569857.560000002</v>
      </c>
      <c r="K218" s="34">
        <v>19120</v>
      </c>
      <c r="L218" s="29">
        <v>16654396.59</v>
      </c>
      <c r="M218" s="34">
        <v>1080</v>
      </c>
      <c r="N218" s="29">
        <v>940729.52</v>
      </c>
      <c r="O218" s="34">
        <v>47711</v>
      </c>
      <c r="P218" s="29">
        <v>41558460.19</v>
      </c>
      <c r="Q218" s="2"/>
      <c r="R218" s="2"/>
    </row>
    <row r="219" spans="1:18" ht="12.75">
      <c r="A219" s="19"/>
      <c r="B219" s="17" t="s">
        <v>8</v>
      </c>
      <c r="C219" s="17" t="s">
        <v>181</v>
      </c>
      <c r="D219" s="18" t="s">
        <v>9</v>
      </c>
      <c r="E219" s="34">
        <v>136</v>
      </c>
      <c r="F219" s="29">
        <v>8299762.31</v>
      </c>
      <c r="G219" s="34">
        <v>819</v>
      </c>
      <c r="H219" s="29">
        <v>50765669.39</v>
      </c>
      <c r="I219" s="34">
        <v>2893</v>
      </c>
      <c r="J219" s="29">
        <v>178118780.62</v>
      </c>
      <c r="K219" s="34">
        <v>2659</v>
      </c>
      <c r="L219" s="29">
        <v>162846986.74</v>
      </c>
      <c r="M219" s="34">
        <v>123</v>
      </c>
      <c r="N219" s="29">
        <v>7473928.83</v>
      </c>
      <c r="O219" s="34">
        <v>6630</v>
      </c>
      <c r="P219" s="29">
        <v>407505127.89</v>
      </c>
      <c r="Q219" s="2"/>
      <c r="R219" s="2"/>
    </row>
    <row r="220" spans="1:18" ht="12.75">
      <c r="A220" s="20"/>
      <c r="B220" s="21" t="s">
        <v>198</v>
      </c>
      <c r="C220" s="21"/>
      <c r="D220" s="22" t="s">
        <v>9</v>
      </c>
      <c r="E220" s="34">
        <v>4</v>
      </c>
      <c r="F220" s="29">
        <v>448231.83</v>
      </c>
      <c r="G220" s="34">
        <v>39</v>
      </c>
      <c r="H220" s="29">
        <v>4370262</v>
      </c>
      <c r="I220" s="34">
        <v>117</v>
      </c>
      <c r="J220" s="29">
        <v>12998715.370000001</v>
      </c>
      <c r="K220" s="34">
        <v>87</v>
      </c>
      <c r="L220" s="29">
        <v>9861104.96</v>
      </c>
      <c r="M220" s="34">
        <v>3</v>
      </c>
      <c r="N220" s="29">
        <v>336173.85</v>
      </c>
      <c r="O220" s="34">
        <v>250</v>
      </c>
      <c r="P220" s="29">
        <v>28014488.009999998</v>
      </c>
      <c r="Q220" s="2"/>
      <c r="R220" s="2"/>
    </row>
    <row r="221" spans="1:18" ht="12.75">
      <c r="A221" s="23" t="s">
        <v>80</v>
      </c>
      <c r="B221" s="24"/>
      <c r="C221" s="24"/>
      <c r="D221" s="25"/>
      <c r="E221" s="36">
        <v>1449</v>
      </c>
      <c r="F221" s="30">
        <v>21343628.150000002</v>
      </c>
      <c r="G221" s="36">
        <v>9266</v>
      </c>
      <c r="H221" s="30">
        <v>100503698.42999999</v>
      </c>
      <c r="I221" s="36">
        <v>29506</v>
      </c>
      <c r="J221" s="30">
        <v>316414406.33</v>
      </c>
      <c r="K221" s="36">
        <v>28187</v>
      </c>
      <c r="L221" s="30">
        <v>306273119.45000005</v>
      </c>
      <c r="M221" s="36">
        <v>1608</v>
      </c>
      <c r="N221" s="30">
        <v>16499059.86</v>
      </c>
      <c r="O221" s="36">
        <v>70016</v>
      </c>
      <c r="P221" s="30">
        <v>761033912.22</v>
      </c>
      <c r="Q221" s="2"/>
      <c r="R221" s="2"/>
    </row>
    <row r="222" spans="1:18" ht="12.75">
      <c r="A222" s="17" t="s">
        <v>192</v>
      </c>
      <c r="B222" s="17" t="s">
        <v>4</v>
      </c>
      <c r="C222" s="17" t="s">
        <v>5</v>
      </c>
      <c r="D222" s="18" t="s">
        <v>6</v>
      </c>
      <c r="E222" s="34">
        <v>4</v>
      </c>
      <c r="F222" s="29">
        <v>3888.05</v>
      </c>
      <c r="G222" s="34">
        <v>0</v>
      </c>
      <c r="H222" s="29">
        <v>0</v>
      </c>
      <c r="I222" s="34">
        <v>356</v>
      </c>
      <c r="J222" s="29">
        <v>346036.23</v>
      </c>
      <c r="K222" s="34">
        <v>232</v>
      </c>
      <c r="L222" s="29">
        <v>225506.74</v>
      </c>
      <c r="M222" s="34">
        <v>8</v>
      </c>
      <c r="N222" s="29">
        <v>7776.09</v>
      </c>
      <c r="O222" s="34">
        <v>600</v>
      </c>
      <c r="P222" s="29">
        <v>583207.11</v>
      </c>
      <c r="Q222" s="2"/>
      <c r="R222" s="2"/>
    </row>
    <row r="223" spans="1:18" ht="12.75">
      <c r="A223" s="19"/>
      <c r="B223" s="19"/>
      <c r="C223" s="20" t="s">
        <v>7</v>
      </c>
      <c r="D223" s="18" t="s">
        <v>6</v>
      </c>
      <c r="E223" s="34">
        <v>4</v>
      </c>
      <c r="F223" s="29">
        <v>1372.21</v>
      </c>
      <c r="G223" s="34">
        <v>36</v>
      </c>
      <c r="H223" s="29">
        <v>12349.79</v>
      </c>
      <c r="I223" s="34">
        <v>646</v>
      </c>
      <c r="J223" s="29">
        <v>221474.29</v>
      </c>
      <c r="K223" s="34">
        <v>600</v>
      </c>
      <c r="L223" s="29">
        <v>205739.32</v>
      </c>
      <c r="M223" s="34">
        <v>24</v>
      </c>
      <c r="N223" s="29">
        <v>8233.19</v>
      </c>
      <c r="O223" s="34">
        <v>1310</v>
      </c>
      <c r="P223" s="29">
        <v>449168.8</v>
      </c>
      <c r="Q223" s="2"/>
      <c r="R223" s="2"/>
    </row>
    <row r="224" spans="1:18" ht="12.75">
      <c r="A224" s="23" t="s">
        <v>193</v>
      </c>
      <c r="B224" s="24"/>
      <c r="C224" s="24"/>
      <c r="D224" s="25"/>
      <c r="E224" s="36">
        <v>8</v>
      </c>
      <c r="F224" s="30">
        <v>5260.26</v>
      </c>
      <c r="G224" s="36">
        <v>36</v>
      </c>
      <c r="H224" s="30">
        <v>12349.79</v>
      </c>
      <c r="I224" s="36">
        <v>1002</v>
      </c>
      <c r="J224" s="30">
        <v>567510.52</v>
      </c>
      <c r="K224" s="36">
        <v>832</v>
      </c>
      <c r="L224" s="30">
        <v>431246.06</v>
      </c>
      <c r="M224" s="36">
        <v>32</v>
      </c>
      <c r="N224" s="30">
        <v>16009.28</v>
      </c>
      <c r="O224" s="36">
        <v>1910</v>
      </c>
      <c r="P224" s="30">
        <v>1032375.91</v>
      </c>
      <c r="Q224" s="2"/>
      <c r="R224" s="2"/>
    </row>
    <row r="225" spans="1:18" ht="12.75">
      <c r="A225" s="17" t="s">
        <v>81</v>
      </c>
      <c r="B225" s="17" t="s">
        <v>4</v>
      </c>
      <c r="C225" s="17" t="s">
        <v>5</v>
      </c>
      <c r="D225" s="18" t="s">
        <v>6</v>
      </c>
      <c r="E225" s="34">
        <v>48</v>
      </c>
      <c r="F225" s="29">
        <v>97448.26</v>
      </c>
      <c r="G225" s="34">
        <v>361</v>
      </c>
      <c r="H225" s="29">
        <v>732988.29</v>
      </c>
      <c r="I225" s="34">
        <v>1185</v>
      </c>
      <c r="J225" s="29">
        <v>2405850.11</v>
      </c>
      <c r="K225" s="34">
        <v>1579</v>
      </c>
      <c r="L225" s="29">
        <v>3205545.6</v>
      </c>
      <c r="M225" s="34">
        <v>48</v>
      </c>
      <c r="N225" s="29">
        <v>97448.26</v>
      </c>
      <c r="O225" s="34">
        <v>3221</v>
      </c>
      <c r="P225" s="29">
        <v>6539280.5200000005</v>
      </c>
      <c r="Q225" s="2"/>
      <c r="R225" s="2"/>
    </row>
    <row r="226" spans="1:18" ht="12.75">
      <c r="A226" s="19"/>
      <c r="B226" s="19"/>
      <c r="C226" s="20" t="s">
        <v>7</v>
      </c>
      <c r="D226" s="18" t="s">
        <v>6</v>
      </c>
      <c r="E226" s="34">
        <v>683</v>
      </c>
      <c r="F226" s="29">
        <v>599616.12</v>
      </c>
      <c r="G226" s="34">
        <v>6125</v>
      </c>
      <c r="H226" s="29">
        <v>5344684.56</v>
      </c>
      <c r="I226" s="34">
        <v>21022</v>
      </c>
      <c r="J226" s="29">
        <v>18419813.93</v>
      </c>
      <c r="K226" s="34">
        <v>26391</v>
      </c>
      <c r="L226" s="29">
        <v>23006609.68</v>
      </c>
      <c r="M226" s="34">
        <v>1694</v>
      </c>
      <c r="N226" s="29">
        <v>1473408.34</v>
      </c>
      <c r="O226" s="34">
        <v>55915</v>
      </c>
      <c r="P226" s="29">
        <v>48844132.63</v>
      </c>
      <c r="Q226" s="2"/>
      <c r="R226" s="2"/>
    </row>
    <row r="227" spans="1:18" ht="12.75">
      <c r="A227" s="19"/>
      <c r="B227" s="17" t="s">
        <v>8</v>
      </c>
      <c r="C227" s="17" t="s">
        <v>181</v>
      </c>
      <c r="D227" s="18" t="s">
        <v>9</v>
      </c>
      <c r="E227" s="34">
        <v>124</v>
      </c>
      <c r="F227" s="29">
        <v>4237012.65</v>
      </c>
      <c r="G227" s="34">
        <v>1424</v>
      </c>
      <c r="H227" s="29">
        <v>45993248.39</v>
      </c>
      <c r="I227" s="34">
        <v>4996</v>
      </c>
      <c r="J227" s="29">
        <v>151198236.62</v>
      </c>
      <c r="K227" s="34">
        <v>5372</v>
      </c>
      <c r="L227" s="29">
        <v>176273585.82</v>
      </c>
      <c r="M227" s="34">
        <v>332</v>
      </c>
      <c r="N227" s="29">
        <v>12940424.170000002</v>
      </c>
      <c r="O227" s="34">
        <v>12248</v>
      </c>
      <c r="P227" s="29">
        <v>390642507.65</v>
      </c>
      <c r="Q227" s="2"/>
      <c r="R227" s="2"/>
    </row>
    <row r="228" spans="1:18" ht="12.75">
      <c r="A228" s="20"/>
      <c r="B228" s="21" t="s">
        <v>198</v>
      </c>
      <c r="C228" s="21"/>
      <c r="D228" s="22" t="s">
        <v>9</v>
      </c>
      <c r="E228" s="34">
        <v>4</v>
      </c>
      <c r="F228" s="29">
        <v>797576.89</v>
      </c>
      <c r="G228" s="34">
        <v>24</v>
      </c>
      <c r="H228" s="29">
        <v>4785461.23</v>
      </c>
      <c r="I228" s="34">
        <v>68</v>
      </c>
      <c r="J228" s="29">
        <v>13558806.84</v>
      </c>
      <c r="K228" s="34">
        <v>100</v>
      </c>
      <c r="L228" s="29">
        <v>19939421.84</v>
      </c>
      <c r="M228" s="34">
        <v>12</v>
      </c>
      <c r="N228" s="29">
        <v>2392730.63</v>
      </c>
      <c r="O228" s="34">
        <v>208</v>
      </c>
      <c r="P228" s="29">
        <v>41473997.43</v>
      </c>
      <c r="Q228" s="2"/>
      <c r="R228" s="2"/>
    </row>
    <row r="229" spans="1:18" ht="12.75">
      <c r="A229" s="23" t="s">
        <v>82</v>
      </c>
      <c r="B229" s="24"/>
      <c r="C229" s="24"/>
      <c r="D229" s="25"/>
      <c r="E229" s="36">
        <v>855</v>
      </c>
      <c r="F229" s="30">
        <v>4934077.03</v>
      </c>
      <c r="G229" s="36">
        <v>7910</v>
      </c>
      <c r="H229" s="30">
        <v>52070921.24</v>
      </c>
      <c r="I229" s="36">
        <v>27203</v>
      </c>
      <c r="J229" s="30">
        <v>172023900.66</v>
      </c>
      <c r="K229" s="36">
        <v>33342</v>
      </c>
      <c r="L229" s="30">
        <v>202485741.1</v>
      </c>
      <c r="M229" s="36">
        <v>2074</v>
      </c>
      <c r="N229" s="30">
        <v>14511280.77</v>
      </c>
      <c r="O229" s="36">
        <v>71384</v>
      </c>
      <c r="P229" s="30">
        <v>446025920.8</v>
      </c>
      <c r="Q229" s="2"/>
      <c r="R229" s="2"/>
    </row>
    <row r="230" spans="1:18" ht="12.75">
      <c r="A230" s="17" t="s">
        <v>83</v>
      </c>
      <c r="B230" s="17" t="s">
        <v>4</v>
      </c>
      <c r="C230" s="17" t="s">
        <v>5</v>
      </c>
      <c r="D230" s="18" t="s">
        <v>6</v>
      </c>
      <c r="E230" s="34">
        <v>31</v>
      </c>
      <c r="F230" s="29">
        <v>40142.03</v>
      </c>
      <c r="G230" s="34">
        <v>141</v>
      </c>
      <c r="H230" s="29">
        <v>183047.92</v>
      </c>
      <c r="I230" s="34">
        <v>16079</v>
      </c>
      <c r="J230" s="29">
        <v>20857875.29</v>
      </c>
      <c r="K230" s="34">
        <v>3158</v>
      </c>
      <c r="L230" s="29">
        <v>4096621.02</v>
      </c>
      <c r="M230" s="34">
        <v>16</v>
      </c>
      <c r="N230" s="29">
        <v>20758.95</v>
      </c>
      <c r="O230" s="34">
        <v>19425</v>
      </c>
      <c r="P230" s="29">
        <v>25198445.21</v>
      </c>
      <c r="Q230" s="2"/>
      <c r="R230" s="2"/>
    </row>
    <row r="231" spans="1:18" ht="12.75">
      <c r="A231" s="19"/>
      <c r="B231" s="19"/>
      <c r="C231" s="20" t="s">
        <v>18</v>
      </c>
      <c r="D231" s="18" t="s">
        <v>6</v>
      </c>
      <c r="E231" s="34">
        <v>24</v>
      </c>
      <c r="F231" s="29">
        <v>15961.76</v>
      </c>
      <c r="G231" s="34">
        <v>92</v>
      </c>
      <c r="H231" s="29">
        <v>61186.71</v>
      </c>
      <c r="I231" s="34">
        <v>10778</v>
      </c>
      <c r="J231" s="29">
        <v>7168073.22</v>
      </c>
      <c r="K231" s="34">
        <v>2244</v>
      </c>
      <c r="L231" s="29">
        <v>1492423.74</v>
      </c>
      <c r="M231" s="34">
        <v>12</v>
      </c>
      <c r="N231" s="29">
        <v>7980.86</v>
      </c>
      <c r="O231" s="34">
        <v>13150</v>
      </c>
      <c r="P231" s="29">
        <v>8745626.29</v>
      </c>
      <c r="Q231" s="2"/>
      <c r="R231" s="2"/>
    </row>
    <row r="232" spans="1:18" ht="12.75">
      <c r="A232" s="19"/>
      <c r="B232" s="19"/>
      <c r="C232" s="20" t="s">
        <v>7</v>
      </c>
      <c r="D232" s="18" t="s">
        <v>6</v>
      </c>
      <c r="E232" s="34">
        <v>12</v>
      </c>
      <c r="F232" s="29">
        <v>5837.21</v>
      </c>
      <c r="G232" s="34">
        <v>68</v>
      </c>
      <c r="H232" s="29">
        <v>33077.51</v>
      </c>
      <c r="I232" s="34">
        <v>15517</v>
      </c>
      <c r="J232" s="29">
        <v>7547902.84</v>
      </c>
      <c r="K232" s="34">
        <v>1303</v>
      </c>
      <c r="L232" s="29">
        <v>633792.67</v>
      </c>
      <c r="M232" s="34">
        <v>0</v>
      </c>
      <c r="N232" s="29">
        <v>0</v>
      </c>
      <c r="O232" s="34">
        <v>16900</v>
      </c>
      <c r="P232" s="29">
        <v>8220610.23</v>
      </c>
      <c r="Q232" s="2"/>
      <c r="R232" s="2"/>
    </row>
    <row r="233" spans="1:18" ht="12.75">
      <c r="A233" s="23" t="s">
        <v>84</v>
      </c>
      <c r="B233" s="24"/>
      <c r="C233" s="24"/>
      <c r="D233" s="25"/>
      <c r="E233" s="36">
        <v>67</v>
      </c>
      <c r="F233" s="30">
        <v>61941</v>
      </c>
      <c r="G233" s="36">
        <v>301</v>
      </c>
      <c r="H233" s="30">
        <v>277312.14</v>
      </c>
      <c r="I233" s="36">
        <v>42374</v>
      </c>
      <c r="J233" s="30">
        <v>35573851.35</v>
      </c>
      <c r="K233" s="36">
        <v>6705</v>
      </c>
      <c r="L233" s="30">
        <v>6222837.43</v>
      </c>
      <c r="M233" s="36">
        <v>28</v>
      </c>
      <c r="N233" s="30">
        <v>28739.81</v>
      </c>
      <c r="O233" s="36">
        <v>49475</v>
      </c>
      <c r="P233" s="30">
        <v>42164681.73</v>
      </c>
      <c r="Q233" s="2"/>
      <c r="R233" s="2"/>
    </row>
    <row r="234" spans="1:18" ht="12.75">
      <c r="A234" s="17" t="s">
        <v>85</v>
      </c>
      <c r="B234" s="17" t="s">
        <v>13</v>
      </c>
      <c r="C234" s="17" t="s">
        <v>181</v>
      </c>
      <c r="D234" s="18" t="s">
        <v>14</v>
      </c>
      <c r="E234" s="34">
        <v>8</v>
      </c>
      <c r="F234" s="29">
        <v>72827.91</v>
      </c>
      <c r="G234" s="34">
        <v>8</v>
      </c>
      <c r="H234" s="29">
        <v>72827.91</v>
      </c>
      <c r="I234" s="34">
        <v>327</v>
      </c>
      <c r="J234" s="29">
        <v>3375369.82</v>
      </c>
      <c r="K234" s="34">
        <v>1060</v>
      </c>
      <c r="L234" s="29">
        <v>10909881.25</v>
      </c>
      <c r="M234" s="34">
        <v>5</v>
      </c>
      <c r="N234" s="29">
        <v>60223.02</v>
      </c>
      <c r="O234" s="34">
        <v>1408</v>
      </c>
      <c r="P234" s="29">
        <v>14491129.91</v>
      </c>
      <c r="Q234" s="2"/>
      <c r="R234" s="2"/>
    </row>
    <row r="235" spans="1:18" ht="12.75">
      <c r="A235" s="19"/>
      <c r="B235" s="17" t="s">
        <v>4</v>
      </c>
      <c r="C235" s="17" t="s">
        <v>5</v>
      </c>
      <c r="D235" s="18" t="s">
        <v>6</v>
      </c>
      <c r="E235" s="34">
        <v>97</v>
      </c>
      <c r="F235" s="29">
        <v>224877.6</v>
      </c>
      <c r="G235" s="34">
        <v>198</v>
      </c>
      <c r="H235" s="29">
        <v>202924.58</v>
      </c>
      <c r="I235" s="34">
        <v>6597</v>
      </c>
      <c r="J235" s="29">
        <v>10683523.29</v>
      </c>
      <c r="K235" s="34">
        <v>28426</v>
      </c>
      <c r="L235" s="29">
        <v>46167640.84</v>
      </c>
      <c r="M235" s="34">
        <v>72</v>
      </c>
      <c r="N235" s="29">
        <v>73837.39</v>
      </c>
      <c r="O235" s="34">
        <v>35390</v>
      </c>
      <c r="P235" s="29">
        <v>57352803.699999996</v>
      </c>
      <c r="Q235" s="2"/>
      <c r="R235" s="2"/>
    </row>
    <row r="236" spans="1:18" ht="12.75">
      <c r="A236" s="19"/>
      <c r="B236" s="19"/>
      <c r="C236" s="20" t="s">
        <v>18</v>
      </c>
      <c r="D236" s="18" t="s">
        <v>6</v>
      </c>
      <c r="E236" s="34">
        <v>4</v>
      </c>
      <c r="F236" s="29">
        <v>2686.33</v>
      </c>
      <c r="G236" s="34">
        <v>7</v>
      </c>
      <c r="H236" s="29">
        <v>4678.27</v>
      </c>
      <c r="I236" s="34">
        <v>438</v>
      </c>
      <c r="J236" s="29">
        <v>292229.51</v>
      </c>
      <c r="K236" s="34">
        <v>2645</v>
      </c>
      <c r="L236" s="29">
        <v>1764423.71</v>
      </c>
      <c r="M236" s="34">
        <v>4</v>
      </c>
      <c r="N236" s="29">
        <v>2686.33</v>
      </c>
      <c r="O236" s="34">
        <v>3098</v>
      </c>
      <c r="P236" s="29">
        <v>2066704.15</v>
      </c>
      <c r="Q236" s="2"/>
      <c r="R236" s="2"/>
    </row>
    <row r="237" spans="1:18" ht="12.75">
      <c r="A237" s="19"/>
      <c r="B237" s="19"/>
      <c r="C237" s="20" t="s">
        <v>7</v>
      </c>
      <c r="D237" s="18" t="s">
        <v>6</v>
      </c>
      <c r="E237" s="34">
        <v>31</v>
      </c>
      <c r="F237" s="29">
        <v>9999.6</v>
      </c>
      <c r="G237" s="34">
        <v>96</v>
      </c>
      <c r="H237" s="29">
        <v>34892</v>
      </c>
      <c r="I237" s="34">
        <v>2891</v>
      </c>
      <c r="J237" s="29">
        <v>1193791.93</v>
      </c>
      <c r="K237" s="34">
        <v>16059</v>
      </c>
      <c r="L237" s="29">
        <v>6594498.53</v>
      </c>
      <c r="M237" s="34">
        <v>32</v>
      </c>
      <c r="N237" s="29">
        <v>10343.75</v>
      </c>
      <c r="O237" s="34">
        <v>19109</v>
      </c>
      <c r="P237" s="29">
        <v>7843525.8100000005</v>
      </c>
      <c r="Q237" s="2"/>
      <c r="R237" s="2"/>
    </row>
    <row r="238" spans="1:18" ht="12.75">
      <c r="A238" s="19"/>
      <c r="B238" s="17" t="s">
        <v>8</v>
      </c>
      <c r="C238" s="17" t="s">
        <v>181</v>
      </c>
      <c r="D238" s="18" t="s">
        <v>9</v>
      </c>
      <c r="E238" s="34">
        <v>12</v>
      </c>
      <c r="F238" s="29">
        <v>148467.17</v>
      </c>
      <c r="G238" s="34">
        <v>24</v>
      </c>
      <c r="H238" s="29">
        <v>255462.08</v>
      </c>
      <c r="I238" s="34">
        <v>180</v>
      </c>
      <c r="J238" s="29">
        <v>2434368.86</v>
      </c>
      <c r="K238" s="34">
        <v>597</v>
      </c>
      <c r="L238" s="29">
        <v>9035364.91</v>
      </c>
      <c r="M238" s="34">
        <v>8</v>
      </c>
      <c r="N238" s="29">
        <v>85154.02</v>
      </c>
      <c r="O238" s="34">
        <v>821</v>
      </c>
      <c r="P238" s="29">
        <v>11958817.040000001</v>
      </c>
      <c r="Q238" s="2"/>
      <c r="R238" s="2"/>
    </row>
    <row r="239" spans="1:18" ht="12.75">
      <c r="A239" s="23" t="s">
        <v>86</v>
      </c>
      <c r="B239" s="24"/>
      <c r="C239" s="24"/>
      <c r="D239" s="25"/>
      <c r="E239" s="36">
        <v>152</v>
      </c>
      <c r="F239" s="30">
        <v>458858.61</v>
      </c>
      <c r="G239" s="36">
        <v>333</v>
      </c>
      <c r="H239" s="30">
        <v>570784.84</v>
      </c>
      <c r="I239" s="36">
        <v>10433</v>
      </c>
      <c r="J239" s="30">
        <v>17979283.41</v>
      </c>
      <c r="K239" s="36">
        <v>48787</v>
      </c>
      <c r="L239" s="30">
        <v>74471809.24000001</v>
      </c>
      <c r="M239" s="36">
        <v>121</v>
      </c>
      <c r="N239" s="30">
        <v>232244.51</v>
      </c>
      <c r="O239" s="36">
        <v>59826</v>
      </c>
      <c r="P239" s="30">
        <v>93712980.61000001</v>
      </c>
      <c r="Q239" s="2"/>
      <c r="R239" s="2"/>
    </row>
    <row r="240" spans="1:18" ht="12.75">
      <c r="A240" s="17" t="s">
        <v>87</v>
      </c>
      <c r="B240" s="17" t="s">
        <v>13</v>
      </c>
      <c r="C240" s="17" t="s">
        <v>181</v>
      </c>
      <c r="D240" s="18" t="s">
        <v>14</v>
      </c>
      <c r="E240" s="34">
        <v>4</v>
      </c>
      <c r="F240" s="29">
        <v>48724.36</v>
      </c>
      <c r="G240" s="34">
        <v>136</v>
      </c>
      <c r="H240" s="29">
        <v>1656627.96</v>
      </c>
      <c r="I240" s="34">
        <v>68</v>
      </c>
      <c r="J240" s="29">
        <v>828313.98</v>
      </c>
      <c r="K240" s="34">
        <v>440</v>
      </c>
      <c r="L240" s="29">
        <v>5359678.68</v>
      </c>
      <c r="M240" s="34">
        <v>0</v>
      </c>
      <c r="N240" s="29">
        <v>0</v>
      </c>
      <c r="O240" s="34">
        <v>648</v>
      </c>
      <c r="P240" s="29">
        <v>7893344.98</v>
      </c>
      <c r="Q240" s="2"/>
      <c r="R240" s="2"/>
    </row>
    <row r="241" spans="1:18" ht="12.75">
      <c r="A241" s="19"/>
      <c r="B241" s="17" t="s">
        <v>4</v>
      </c>
      <c r="C241" s="17" t="s">
        <v>5</v>
      </c>
      <c r="D241" s="18" t="s">
        <v>6</v>
      </c>
      <c r="E241" s="34">
        <v>32</v>
      </c>
      <c r="F241" s="29">
        <v>38334.97</v>
      </c>
      <c r="G241" s="34">
        <v>4880</v>
      </c>
      <c r="H241" s="29">
        <v>12748739.07</v>
      </c>
      <c r="I241" s="34">
        <v>2513</v>
      </c>
      <c r="J241" s="29">
        <v>5765500.7</v>
      </c>
      <c r="K241" s="34">
        <v>16200</v>
      </c>
      <c r="L241" s="29">
        <v>37762262.48</v>
      </c>
      <c r="M241" s="34">
        <v>12</v>
      </c>
      <c r="N241" s="29">
        <v>14375.62</v>
      </c>
      <c r="O241" s="34">
        <v>23637</v>
      </c>
      <c r="P241" s="29">
        <v>56329212.84</v>
      </c>
      <c r="Q241" s="2"/>
      <c r="R241" s="2"/>
    </row>
    <row r="242" spans="1:18" ht="12.75">
      <c r="A242" s="19"/>
      <c r="B242" s="19"/>
      <c r="C242" s="20" t="s">
        <v>18</v>
      </c>
      <c r="D242" s="18" t="s">
        <v>6</v>
      </c>
      <c r="E242" s="34">
        <v>4</v>
      </c>
      <c r="F242" s="29">
        <v>2777.81</v>
      </c>
      <c r="G242" s="34">
        <v>12</v>
      </c>
      <c r="H242" s="29">
        <v>8333.42</v>
      </c>
      <c r="I242" s="34">
        <v>28</v>
      </c>
      <c r="J242" s="29">
        <v>19444.64</v>
      </c>
      <c r="K242" s="34">
        <v>32</v>
      </c>
      <c r="L242" s="29">
        <v>22222.45</v>
      </c>
      <c r="M242" s="34">
        <v>4</v>
      </c>
      <c r="N242" s="29">
        <v>2777.81</v>
      </c>
      <c r="O242" s="34">
        <v>80</v>
      </c>
      <c r="P242" s="29">
        <v>55556.13</v>
      </c>
      <c r="Q242" s="2"/>
      <c r="R242" s="2"/>
    </row>
    <row r="243" spans="1:18" ht="12.75">
      <c r="A243" s="19"/>
      <c r="B243" s="19"/>
      <c r="C243" s="20" t="s">
        <v>7</v>
      </c>
      <c r="D243" s="18" t="s">
        <v>6</v>
      </c>
      <c r="E243" s="34">
        <v>16</v>
      </c>
      <c r="F243" s="29">
        <v>10248.03</v>
      </c>
      <c r="G243" s="34">
        <v>1690</v>
      </c>
      <c r="H243" s="29">
        <v>810907.75</v>
      </c>
      <c r="I243" s="34">
        <v>1273</v>
      </c>
      <c r="J243" s="29">
        <v>666448.85</v>
      </c>
      <c r="K243" s="34">
        <v>6899</v>
      </c>
      <c r="L243" s="29">
        <v>3439237.75</v>
      </c>
      <c r="M243" s="34">
        <v>8</v>
      </c>
      <c r="N243" s="29">
        <v>5124.03</v>
      </c>
      <c r="O243" s="34">
        <v>9886</v>
      </c>
      <c r="P243" s="29">
        <v>4931966.41</v>
      </c>
      <c r="Q243" s="2"/>
      <c r="R243" s="2"/>
    </row>
    <row r="244" spans="1:18" ht="12.75">
      <c r="A244" s="19"/>
      <c r="B244" s="17" t="s">
        <v>8</v>
      </c>
      <c r="C244" s="17" t="s">
        <v>181</v>
      </c>
      <c r="D244" s="18" t="s">
        <v>9</v>
      </c>
      <c r="E244" s="34">
        <v>4</v>
      </c>
      <c r="F244" s="29">
        <v>79410.76</v>
      </c>
      <c r="G244" s="34">
        <v>92</v>
      </c>
      <c r="H244" s="29">
        <v>1826447.44</v>
      </c>
      <c r="I244" s="34">
        <v>40</v>
      </c>
      <c r="J244" s="29">
        <v>794107.58</v>
      </c>
      <c r="K244" s="34">
        <v>200</v>
      </c>
      <c r="L244" s="29">
        <v>3970537.9</v>
      </c>
      <c r="M244" s="34">
        <v>0</v>
      </c>
      <c r="N244" s="29">
        <v>0</v>
      </c>
      <c r="O244" s="34">
        <v>336</v>
      </c>
      <c r="P244" s="29">
        <v>6670503.68</v>
      </c>
      <c r="Q244" s="2"/>
      <c r="R244" s="2"/>
    </row>
    <row r="245" spans="1:18" ht="12.75">
      <c r="A245" s="23" t="s">
        <v>88</v>
      </c>
      <c r="B245" s="24"/>
      <c r="C245" s="24"/>
      <c r="D245" s="25"/>
      <c r="E245" s="36">
        <v>60</v>
      </c>
      <c r="F245" s="30">
        <v>179495.93</v>
      </c>
      <c r="G245" s="36">
        <v>6810</v>
      </c>
      <c r="H245" s="30">
        <v>17051055.64</v>
      </c>
      <c r="I245" s="36">
        <v>3922</v>
      </c>
      <c r="J245" s="30">
        <v>8073815.749999999</v>
      </c>
      <c r="K245" s="36">
        <v>23771</v>
      </c>
      <c r="L245" s="30">
        <v>50553939.26</v>
      </c>
      <c r="M245" s="36">
        <v>24</v>
      </c>
      <c r="N245" s="30">
        <v>22277.46</v>
      </c>
      <c r="O245" s="36">
        <v>34587</v>
      </c>
      <c r="P245" s="30">
        <v>75880584.04</v>
      </c>
      <c r="Q245" s="2"/>
      <c r="R245" s="2"/>
    </row>
    <row r="246" spans="1:18" ht="12.75">
      <c r="A246" s="17" t="s">
        <v>89</v>
      </c>
      <c r="B246" s="17" t="s">
        <v>4</v>
      </c>
      <c r="C246" s="17" t="s">
        <v>5</v>
      </c>
      <c r="D246" s="18" t="s">
        <v>6</v>
      </c>
      <c r="E246" s="34">
        <v>0</v>
      </c>
      <c r="F246" s="29">
        <v>0</v>
      </c>
      <c r="G246" s="34">
        <v>4</v>
      </c>
      <c r="H246" s="29">
        <v>3099.17</v>
      </c>
      <c r="I246" s="34">
        <v>632</v>
      </c>
      <c r="J246" s="29">
        <v>492215.27</v>
      </c>
      <c r="K246" s="34">
        <v>124</v>
      </c>
      <c r="L246" s="29">
        <v>96564.2</v>
      </c>
      <c r="M246" s="34">
        <v>0</v>
      </c>
      <c r="N246" s="29">
        <v>0</v>
      </c>
      <c r="O246" s="34">
        <v>760</v>
      </c>
      <c r="P246" s="29">
        <v>591878.64</v>
      </c>
      <c r="Q246" s="2"/>
      <c r="R246" s="2"/>
    </row>
    <row r="247" spans="1:18" ht="12.75">
      <c r="A247" s="19"/>
      <c r="B247" s="19"/>
      <c r="C247" s="20" t="s">
        <v>7</v>
      </c>
      <c r="D247" s="18" t="s">
        <v>6</v>
      </c>
      <c r="E247" s="34">
        <v>0</v>
      </c>
      <c r="F247" s="29">
        <v>0</v>
      </c>
      <c r="G247" s="34">
        <v>8</v>
      </c>
      <c r="H247" s="29">
        <v>2142.18</v>
      </c>
      <c r="I247" s="34">
        <v>1422</v>
      </c>
      <c r="J247" s="29">
        <v>380675.21</v>
      </c>
      <c r="K247" s="34">
        <v>326</v>
      </c>
      <c r="L247" s="29">
        <v>87261.3</v>
      </c>
      <c r="M247" s="34">
        <v>4</v>
      </c>
      <c r="N247" s="29">
        <v>1071.1</v>
      </c>
      <c r="O247" s="34">
        <v>1760</v>
      </c>
      <c r="P247" s="29">
        <v>471149.79</v>
      </c>
      <c r="Q247" s="2"/>
      <c r="R247" s="2"/>
    </row>
    <row r="248" spans="1:18" ht="12.75">
      <c r="A248" s="23" t="s">
        <v>90</v>
      </c>
      <c r="B248" s="24"/>
      <c r="C248" s="24"/>
      <c r="D248" s="25"/>
      <c r="E248" s="36">
        <v>0</v>
      </c>
      <c r="F248" s="30">
        <v>0</v>
      </c>
      <c r="G248" s="36">
        <v>12</v>
      </c>
      <c r="H248" s="30">
        <v>5241.35</v>
      </c>
      <c r="I248" s="36">
        <v>2054</v>
      </c>
      <c r="J248" s="30">
        <v>872890.48</v>
      </c>
      <c r="K248" s="36">
        <v>450</v>
      </c>
      <c r="L248" s="30">
        <v>183825.5</v>
      </c>
      <c r="M248" s="36">
        <v>4</v>
      </c>
      <c r="N248" s="30">
        <v>1071.1</v>
      </c>
      <c r="O248" s="36">
        <v>2520</v>
      </c>
      <c r="P248" s="30">
        <v>1063028.43</v>
      </c>
      <c r="Q248" s="2"/>
      <c r="R248" s="2"/>
    </row>
    <row r="249" spans="1:18" ht="12.75">
      <c r="A249" s="17" t="s">
        <v>91</v>
      </c>
      <c r="B249" s="17" t="s">
        <v>4</v>
      </c>
      <c r="C249" s="17" t="s">
        <v>5</v>
      </c>
      <c r="D249" s="18" t="s">
        <v>6</v>
      </c>
      <c r="E249" s="34">
        <v>4</v>
      </c>
      <c r="F249" s="29">
        <v>3898.37</v>
      </c>
      <c r="G249" s="34">
        <v>5</v>
      </c>
      <c r="H249" s="29">
        <v>4918.56</v>
      </c>
      <c r="I249" s="34">
        <v>12</v>
      </c>
      <c r="J249" s="29">
        <v>11695.11</v>
      </c>
      <c r="K249" s="34">
        <v>20</v>
      </c>
      <c r="L249" s="29">
        <v>19491.83</v>
      </c>
      <c r="M249" s="34">
        <v>4</v>
      </c>
      <c r="N249" s="29">
        <v>3898.37</v>
      </c>
      <c r="O249" s="34">
        <v>45</v>
      </c>
      <c r="P249" s="29">
        <v>43902.24</v>
      </c>
      <c r="Q249" s="2"/>
      <c r="R249" s="2"/>
    </row>
    <row r="250" spans="1:18" ht="12.75">
      <c r="A250" s="19"/>
      <c r="B250" s="19"/>
      <c r="C250" s="20" t="s">
        <v>18</v>
      </c>
      <c r="D250" s="18" t="s">
        <v>6</v>
      </c>
      <c r="E250" s="34">
        <v>4</v>
      </c>
      <c r="F250" s="29">
        <v>1743.82</v>
      </c>
      <c r="G250" s="34">
        <v>12</v>
      </c>
      <c r="H250" s="29">
        <v>5231.46</v>
      </c>
      <c r="I250" s="34">
        <v>38</v>
      </c>
      <c r="J250" s="29">
        <v>16515</v>
      </c>
      <c r="K250" s="34">
        <v>42</v>
      </c>
      <c r="L250" s="29">
        <v>18258.82</v>
      </c>
      <c r="M250" s="34">
        <v>4</v>
      </c>
      <c r="N250" s="29">
        <v>1743.82</v>
      </c>
      <c r="O250" s="34">
        <v>100</v>
      </c>
      <c r="P250" s="29">
        <v>43492.92</v>
      </c>
      <c r="Q250" s="2"/>
      <c r="R250" s="2"/>
    </row>
    <row r="251" spans="1:18" ht="12.75">
      <c r="A251" s="19"/>
      <c r="B251" s="19"/>
      <c r="C251" s="20" t="s">
        <v>7</v>
      </c>
      <c r="D251" s="18" t="s">
        <v>6</v>
      </c>
      <c r="E251" s="34">
        <v>0</v>
      </c>
      <c r="F251" s="29">
        <v>0</v>
      </c>
      <c r="G251" s="34">
        <v>4</v>
      </c>
      <c r="H251" s="29">
        <v>1294.78</v>
      </c>
      <c r="I251" s="34">
        <v>4</v>
      </c>
      <c r="J251" s="29">
        <v>1294.78</v>
      </c>
      <c r="K251" s="34">
        <v>8</v>
      </c>
      <c r="L251" s="29">
        <v>2589.56</v>
      </c>
      <c r="M251" s="34">
        <v>4</v>
      </c>
      <c r="N251" s="29">
        <v>1294.78</v>
      </c>
      <c r="O251" s="34">
        <v>20</v>
      </c>
      <c r="P251" s="29">
        <v>6473.9</v>
      </c>
      <c r="Q251" s="2"/>
      <c r="R251" s="2"/>
    </row>
    <row r="252" spans="1:18" ht="12.75">
      <c r="A252" s="23" t="s">
        <v>92</v>
      </c>
      <c r="B252" s="24"/>
      <c r="C252" s="24"/>
      <c r="D252" s="25"/>
      <c r="E252" s="36">
        <v>8</v>
      </c>
      <c r="F252" s="30">
        <v>5642.19</v>
      </c>
      <c r="G252" s="36">
        <v>21</v>
      </c>
      <c r="H252" s="30">
        <v>11444.8</v>
      </c>
      <c r="I252" s="36">
        <v>54</v>
      </c>
      <c r="J252" s="30">
        <v>29504.89</v>
      </c>
      <c r="K252" s="36">
        <v>70</v>
      </c>
      <c r="L252" s="30">
        <v>40340.21</v>
      </c>
      <c r="M252" s="36">
        <v>12</v>
      </c>
      <c r="N252" s="30">
        <v>6936.97</v>
      </c>
      <c r="O252" s="36">
        <v>165</v>
      </c>
      <c r="P252" s="30">
        <v>93869.06</v>
      </c>
      <c r="Q252" s="2"/>
      <c r="R252" s="2"/>
    </row>
    <row r="253" spans="1:18" ht="12.75">
      <c r="A253" s="17" t="s">
        <v>93</v>
      </c>
      <c r="B253" s="17" t="s">
        <v>13</v>
      </c>
      <c r="C253" s="17" t="s">
        <v>181</v>
      </c>
      <c r="D253" s="18" t="s">
        <v>14</v>
      </c>
      <c r="E253" s="34">
        <v>2</v>
      </c>
      <c r="F253" s="29">
        <v>230774.4</v>
      </c>
      <c r="G253" s="34">
        <v>5</v>
      </c>
      <c r="H253" s="29">
        <v>595245.32</v>
      </c>
      <c r="I253" s="34">
        <v>10</v>
      </c>
      <c r="J253" s="29">
        <v>1227109.28</v>
      </c>
      <c r="K253" s="34">
        <v>8</v>
      </c>
      <c r="L253" s="29">
        <v>959716.24</v>
      </c>
      <c r="M253" s="34">
        <v>1</v>
      </c>
      <c r="N253" s="29">
        <v>115387.2</v>
      </c>
      <c r="O253" s="34">
        <v>26</v>
      </c>
      <c r="P253" s="29">
        <v>3128232.44</v>
      </c>
      <c r="Q253" s="2"/>
      <c r="R253" s="2"/>
    </row>
    <row r="254" spans="1:18" ht="12.75">
      <c r="A254" s="23" t="s">
        <v>94</v>
      </c>
      <c r="B254" s="24"/>
      <c r="C254" s="24"/>
      <c r="D254" s="25"/>
      <c r="E254" s="36">
        <v>2</v>
      </c>
      <c r="F254" s="30">
        <v>230774.4</v>
      </c>
      <c r="G254" s="36">
        <v>5</v>
      </c>
      <c r="H254" s="30">
        <v>595245.32</v>
      </c>
      <c r="I254" s="36">
        <v>10</v>
      </c>
      <c r="J254" s="30">
        <v>1227109.28</v>
      </c>
      <c r="K254" s="36">
        <v>8</v>
      </c>
      <c r="L254" s="30">
        <v>959716.24</v>
      </c>
      <c r="M254" s="36">
        <v>1</v>
      </c>
      <c r="N254" s="30">
        <v>115387.2</v>
      </c>
      <c r="O254" s="36">
        <v>26</v>
      </c>
      <c r="P254" s="30">
        <v>3128232.44</v>
      </c>
      <c r="Q254" s="2"/>
      <c r="R254" s="2"/>
    </row>
    <row r="255" spans="1:18" ht="12.75">
      <c r="A255" s="17" t="s">
        <v>95</v>
      </c>
      <c r="B255" s="17" t="s">
        <v>4</v>
      </c>
      <c r="C255" s="17" t="s">
        <v>5</v>
      </c>
      <c r="D255" s="18" t="s">
        <v>6</v>
      </c>
      <c r="E255" s="34">
        <v>0</v>
      </c>
      <c r="F255" s="29">
        <v>0</v>
      </c>
      <c r="G255" s="34">
        <v>0</v>
      </c>
      <c r="H255" s="29">
        <v>0</v>
      </c>
      <c r="I255" s="34">
        <v>52</v>
      </c>
      <c r="J255" s="29">
        <v>48135.88</v>
      </c>
      <c r="K255" s="34">
        <v>8</v>
      </c>
      <c r="L255" s="29">
        <v>7405.52</v>
      </c>
      <c r="M255" s="34">
        <v>0</v>
      </c>
      <c r="N255" s="29">
        <v>0</v>
      </c>
      <c r="O255" s="34">
        <v>60</v>
      </c>
      <c r="P255" s="29">
        <v>55541.4</v>
      </c>
      <c r="Q255" s="2"/>
      <c r="R255" s="2"/>
    </row>
    <row r="256" spans="1:18" ht="12.75">
      <c r="A256" s="19"/>
      <c r="B256" s="19"/>
      <c r="C256" s="20" t="s">
        <v>7</v>
      </c>
      <c r="D256" s="18" t="s">
        <v>6</v>
      </c>
      <c r="E256" s="34">
        <v>8</v>
      </c>
      <c r="F256" s="29">
        <v>4025.79</v>
      </c>
      <c r="G256" s="34">
        <v>0</v>
      </c>
      <c r="H256" s="29">
        <v>0</v>
      </c>
      <c r="I256" s="34">
        <v>79</v>
      </c>
      <c r="J256" s="29">
        <v>39740</v>
      </c>
      <c r="K256" s="34">
        <v>23</v>
      </c>
      <c r="L256" s="29">
        <v>11559.6</v>
      </c>
      <c r="M256" s="34">
        <v>0</v>
      </c>
      <c r="N256" s="29">
        <v>0</v>
      </c>
      <c r="O256" s="34">
        <v>110</v>
      </c>
      <c r="P256" s="29">
        <v>55325.39</v>
      </c>
      <c r="Q256" s="2"/>
      <c r="R256" s="2"/>
    </row>
    <row r="257" spans="1:18" ht="12.75">
      <c r="A257" s="23" t="s">
        <v>96</v>
      </c>
      <c r="B257" s="24"/>
      <c r="C257" s="24"/>
      <c r="D257" s="25"/>
      <c r="E257" s="36">
        <v>8</v>
      </c>
      <c r="F257" s="30">
        <v>4025.79</v>
      </c>
      <c r="G257" s="36">
        <v>0</v>
      </c>
      <c r="H257" s="30">
        <v>0</v>
      </c>
      <c r="I257" s="36">
        <v>131</v>
      </c>
      <c r="J257" s="30">
        <v>87875.88</v>
      </c>
      <c r="K257" s="36">
        <v>31</v>
      </c>
      <c r="L257" s="30">
        <v>18965.12</v>
      </c>
      <c r="M257" s="36">
        <v>0</v>
      </c>
      <c r="N257" s="30">
        <v>0</v>
      </c>
      <c r="O257" s="36">
        <v>170</v>
      </c>
      <c r="P257" s="30">
        <v>110866.79</v>
      </c>
      <c r="Q257" s="2"/>
      <c r="R257" s="2"/>
    </row>
    <row r="258" spans="1:18" ht="12.75">
      <c r="A258" s="17" t="s">
        <v>97</v>
      </c>
      <c r="B258" s="17" t="s">
        <v>4</v>
      </c>
      <c r="C258" s="17" t="s">
        <v>5</v>
      </c>
      <c r="D258" s="18" t="s">
        <v>6</v>
      </c>
      <c r="E258" s="34">
        <v>72</v>
      </c>
      <c r="F258" s="29">
        <v>397651.68</v>
      </c>
      <c r="G258" s="34">
        <v>94</v>
      </c>
      <c r="H258" s="29">
        <v>519156.36</v>
      </c>
      <c r="I258" s="34">
        <v>605</v>
      </c>
      <c r="J258" s="29">
        <v>3341378.7</v>
      </c>
      <c r="K258" s="34">
        <v>735</v>
      </c>
      <c r="L258" s="29">
        <v>4059360.9</v>
      </c>
      <c r="M258" s="34">
        <v>199</v>
      </c>
      <c r="N258" s="29">
        <v>1099065.06</v>
      </c>
      <c r="O258" s="34">
        <v>1705</v>
      </c>
      <c r="P258" s="29">
        <v>9416612.7</v>
      </c>
      <c r="Q258" s="2"/>
      <c r="R258" s="2"/>
    </row>
    <row r="259" spans="1:18" ht="12.75">
      <c r="A259" s="19"/>
      <c r="B259" s="19"/>
      <c r="C259" s="20" t="s">
        <v>7</v>
      </c>
      <c r="D259" s="18" t="s">
        <v>6</v>
      </c>
      <c r="E259" s="34">
        <v>8</v>
      </c>
      <c r="F259" s="29">
        <v>2559.16</v>
      </c>
      <c r="G259" s="34">
        <v>8</v>
      </c>
      <c r="H259" s="29">
        <v>2559.16</v>
      </c>
      <c r="I259" s="34">
        <v>52</v>
      </c>
      <c r="J259" s="29">
        <v>16634.54</v>
      </c>
      <c r="K259" s="34">
        <v>68</v>
      </c>
      <c r="L259" s="29">
        <v>21752.86</v>
      </c>
      <c r="M259" s="34">
        <v>20</v>
      </c>
      <c r="N259" s="29">
        <v>6397.9</v>
      </c>
      <c r="O259" s="34">
        <v>156</v>
      </c>
      <c r="P259" s="29">
        <v>49903.62</v>
      </c>
      <c r="Q259" s="2"/>
      <c r="R259" s="2"/>
    </row>
    <row r="260" spans="1:18" ht="12.75">
      <c r="A260" s="23" t="s">
        <v>98</v>
      </c>
      <c r="B260" s="24"/>
      <c r="C260" s="24"/>
      <c r="D260" s="25"/>
      <c r="E260" s="36">
        <v>80</v>
      </c>
      <c r="F260" s="30">
        <v>400210.84</v>
      </c>
      <c r="G260" s="36">
        <v>102</v>
      </c>
      <c r="H260" s="30">
        <v>521715.52</v>
      </c>
      <c r="I260" s="36">
        <v>657</v>
      </c>
      <c r="J260" s="30">
        <v>3358013.24</v>
      </c>
      <c r="K260" s="36">
        <v>803</v>
      </c>
      <c r="L260" s="30">
        <v>4081113.76</v>
      </c>
      <c r="M260" s="36">
        <v>219</v>
      </c>
      <c r="N260" s="30">
        <v>1105462.96</v>
      </c>
      <c r="O260" s="36">
        <v>1861</v>
      </c>
      <c r="P260" s="30">
        <v>9466516.32</v>
      </c>
      <c r="Q260" s="2"/>
      <c r="R260" s="2"/>
    </row>
    <row r="261" spans="1:18" ht="12.75">
      <c r="A261" s="17" t="s">
        <v>99</v>
      </c>
      <c r="B261" s="17" t="s">
        <v>13</v>
      </c>
      <c r="C261" s="17" t="s">
        <v>181</v>
      </c>
      <c r="D261" s="18" t="s">
        <v>14</v>
      </c>
      <c r="E261" s="34">
        <v>4</v>
      </c>
      <c r="F261" s="29">
        <v>461548.83</v>
      </c>
      <c r="G261" s="34">
        <v>5</v>
      </c>
      <c r="H261" s="29">
        <v>641018.64</v>
      </c>
      <c r="I261" s="34">
        <v>4</v>
      </c>
      <c r="J261" s="29">
        <v>461548.83</v>
      </c>
      <c r="K261" s="34">
        <v>3</v>
      </c>
      <c r="L261" s="29">
        <v>346161.66</v>
      </c>
      <c r="M261" s="34">
        <v>4</v>
      </c>
      <c r="N261" s="29">
        <v>461548.83</v>
      </c>
      <c r="O261" s="34">
        <v>20</v>
      </c>
      <c r="P261" s="29">
        <v>2371826.79</v>
      </c>
      <c r="Q261" s="2"/>
      <c r="R261" s="2"/>
    </row>
    <row r="262" spans="1:18" ht="12.75">
      <c r="A262" s="23" t="s">
        <v>100</v>
      </c>
      <c r="B262" s="24"/>
      <c r="C262" s="24"/>
      <c r="D262" s="25"/>
      <c r="E262" s="36">
        <v>4</v>
      </c>
      <c r="F262" s="30">
        <v>461548.83</v>
      </c>
      <c r="G262" s="36">
        <v>5</v>
      </c>
      <c r="H262" s="30">
        <v>641018.64</v>
      </c>
      <c r="I262" s="36">
        <v>4</v>
      </c>
      <c r="J262" s="30">
        <v>461548.83</v>
      </c>
      <c r="K262" s="36">
        <v>3</v>
      </c>
      <c r="L262" s="30">
        <v>346161.66</v>
      </c>
      <c r="M262" s="36">
        <v>4</v>
      </c>
      <c r="N262" s="30">
        <v>461548.83</v>
      </c>
      <c r="O262" s="36">
        <v>20</v>
      </c>
      <c r="P262" s="30">
        <v>2371826.79</v>
      </c>
      <c r="Q262" s="2"/>
      <c r="R262" s="2"/>
    </row>
    <row r="263" spans="1:18" ht="12.75">
      <c r="A263" s="17" t="s">
        <v>171</v>
      </c>
      <c r="B263" s="17" t="s">
        <v>4</v>
      </c>
      <c r="C263" s="17" t="s">
        <v>5</v>
      </c>
      <c r="D263" s="18" t="s">
        <v>6</v>
      </c>
      <c r="E263" s="34">
        <v>0</v>
      </c>
      <c r="F263" s="29">
        <v>0</v>
      </c>
      <c r="G263" s="34">
        <v>214</v>
      </c>
      <c r="H263" s="29">
        <v>1181909.16</v>
      </c>
      <c r="I263" s="34">
        <v>180</v>
      </c>
      <c r="J263" s="29">
        <v>994129.2</v>
      </c>
      <c r="K263" s="34">
        <v>394</v>
      </c>
      <c r="L263" s="29">
        <v>2176038.36</v>
      </c>
      <c r="M263" s="34">
        <v>398</v>
      </c>
      <c r="N263" s="29">
        <v>2198130.12</v>
      </c>
      <c r="O263" s="34">
        <v>1186</v>
      </c>
      <c r="P263" s="29">
        <v>6550206.84</v>
      </c>
      <c r="Q263" s="2"/>
      <c r="R263" s="2"/>
    </row>
    <row r="264" spans="1:18" ht="12.75">
      <c r="A264" s="23" t="s">
        <v>172</v>
      </c>
      <c r="B264" s="24"/>
      <c r="C264" s="24"/>
      <c r="D264" s="25"/>
      <c r="E264" s="36">
        <v>0</v>
      </c>
      <c r="F264" s="30">
        <v>0</v>
      </c>
      <c r="G264" s="36">
        <v>214</v>
      </c>
      <c r="H264" s="30">
        <v>1181909.16</v>
      </c>
      <c r="I264" s="36">
        <v>180</v>
      </c>
      <c r="J264" s="30">
        <v>994129.2</v>
      </c>
      <c r="K264" s="36">
        <v>394</v>
      </c>
      <c r="L264" s="30">
        <v>2176038.36</v>
      </c>
      <c r="M264" s="36">
        <v>398</v>
      </c>
      <c r="N264" s="30">
        <v>2198130.12</v>
      </c>
      <c r="O264" s="36">
        <v>1186</v>
      </c>
      <c r="P264" s="30">
        <v>6550206.84</v>
      </c>
      <c r="Q264" s="2"/>
      <c r="R264" s="2"/>
    </row>
    <row r="265" spans="1:18" ht="12.75">
      <c r="A265" s="17" t="s">
        <v>101</v>
      </c>
      <c r="B265" s="17" t="s">
        <v>13</v>
      </c>
      <c r="C265" s="17" t="s">
        <v>181</v>
      </c>
      <c r="D265" s="18" t="s">
        <v>14</v>
      </c>
      <c r="E265" s="34">
        <v>0</v>
      </c>
      <c r="F265" s="29">
        <v>0</v>
      </c>
      <c r="G265" s="34">
        <v>4</v>
      </c>
      <c r="H265" s="29">
        <v>525631.46</v>
      </c>
      <c r="I265" s="34">
        <v>8</v>
      </c>
      <c r="J265" s="29">
        <v>1051262.92</v>
      </c>
      <c r="K265" s="34">
        <v>8</v>
      </c>
      <c r="L265" s="29">
        <v>1051262.92</v>
      </c>
      <c r="M265" s="34">
        <v>0</v>
      </c>
      <c r="N265" s="29">
        <v>0</v>
      </c>
      <c r="O265" s="34">
        <v>20</v>
      </c>
      <c r="P265" s="29">
        <v>2628157.3</v>
      </c>
      <c r="Q265" s="2"/>
      <c r="R265" s="2"/>
    </row>
    <row r="266" spans="1:18" ht="12.75">
      <c r="A266" s="23" t="s">
        <v>102</v>
      </c>
      <c r="B266" s="24"/>
      <c r="C266" s="24"/>
      <c r="D266" s="25"/>
      <c r="E266" s="36">
        <v>0</v>
      </c>
      <c r="F266" s="30">
        <v>0</v>
      </c>
      <c r="G266" s="36">
        <v>4</v>
      </c>
      <c r="H266" s="30">
        <v>525631.46</v>
      </c>
      <c r="I266" s="36">
        <v>8</v>
      </c>
      <c r="J266" s="30">
        <v>1051262.92</v>
      </c>
      <c r="K266" s="36">
        <v>8</v>
      </c>
      <c r="L266" s="30">
        <v>1051262.92</v>
      </c>
      <c r="M266" s="36">
        <v>0</v>
      </c>
      <c r="N266" s="30">
        <v>0</v>
      </c>
      <c r="O266" s="36">
        <v>20</v>
      </c>
      <c r="P266" s="30">
        <v>2628157.3</v>
      </c>
      <c r="Q266" s="2"/>
      <c r="R266" s="2"/>
    </row>
    <row r="267" spans="1:18" ht="12.75">
      <c r="A267" s="17" t="s">
        <v>103</v>
      </c>
      <c r="B267" s="17" t="s">
        <v>4</v>
      </c>
      <c r="C267" s="17" t="s">
        <v>5</v>
      </c>
      <c r="D267" s="18" t="s">
        <v>6</v>
      </c>
      <c r="E267" s="34">
        <v>0</v>
      </c>
      <c r="F267" s="29">
        <v>0</v>
      </c>
      <c r="G267" s="34">
        <v>0</v>
      </c>
      <c r="H267" s="29">
        <v>0</v>
      </c>
      <c r="I267" s="34">
        <v>12</v>
      </c>
      <c r="J267" s="29">
        <v>15345.37</v>
      </c>
      <c r="K267" s="34">
        <v>28</v>
      </c>
      <c r="L267" s="29">
        <v>35805.87</v>
      </c>
      <c r="M267" s="34">
        <v>0</v>
      </c>
      <c r="N267" s="29">
        <v>0</v>
      </c>
      <c r="O267" s="34">
        <v>40</v>
      </c>
      <c r="P267" s="29">
        <v>51151.24</v>
      </c>
      <c r="Q267" s="2"/>
      <c r="R267" s="2"/>
    </row>
    <row r="268" spans="1:18" ht="12.75">
      <c r="A268" s="23" t="s">
        <v>104</v>
      </c>
      <c r="B268" s="24"/>
      <c r="C268" s="24"/>
      <c r="D268" s="25"/>
      <c r="E268" s="36">
        <v>0</v>
      </c>
      <c r="F268" s="30">
        <v>0</v>
      </c>
      <c r="G268" s="36">
        <v>0</v>
      </c>
      <c r="H268" s="30">
        <v>0</v>
      </c>
      <c r="I268" s="36">
        <v>12</v>
      </c>
      <c r="J268" s="30">
        <v>15345.37</v>
      </c>
      <c r="K268" s="36">
        <v>28</v>
      </c>
      <c r="L268" s="30">
        <v>35805.87</v>
      </c>
      <c r="M268" s="36">
        <v>0</v>
      </c>
      <c r="N268" s="30">
        <v>0</v>
      </c>
      <c r="O268" s="36">
        <v>40</v>
      </c>
      <c r="P268" s="30">
        <v>51151.24</v>
      </c>
      <c r="Q268" s="2"/>
      <c r="R268" s="2"/>
    </row>
    <row r="269" spans="1:18" ht="12.75">
      <c r="A269" s="17" t="s">
        <v>105</v>
      </c>
      <c r="B269" s="17" t="s">
        <v>4</v>
      </c>
      <c r="C269" s="17" t="s">
        <v>5</v>
      </c>
      <c r="D269" s="18" t="s">
        <v>6</v>
      </c>
      <c r="E269" s="34">
        <v>8</v>
      </c>
      <c r="F269" s="29">
        <v>17252.42</v>
      </c>
      <c r="G269" s="34">
        <v>203</v>
      </c>
      <c r="H269" s="29">
        <v>437786.1</v>
      </c>
      <c r="I269" s="34">
        <v>341</v>
      </c>
      <c r="J269" s="29">
        <v>735390.34</v>
      </c>
      <c r="K269" s="34">
        <v>244</v>
      </c>
      <c r="L269" s="29">
        <v>526198.84</v>
      </c>
      <c r="M269" s="34">
        <v>4</v>
      </c>
      <c r="N269" s="29">
        <v>8626.22</v>
      </c>
      <c r="O269" s="34">
        <v>800</v>
      </c>
      <c r="P269" s="29">
        <v>1725253.92</v>
      </c>
      <c r="Q269" s="2"/>
      <c r="R269" s="2"/>
    </row>
    <row r="270" spans="1:18" ht="12.75">
      <c r="A270" s="23" t="s">
        <v>106</v>
      </c>
      <c r="B270" s="24"/>
      <c r="C270" s="24"/>
      <c r="D270" s="25"/>
      <c r="E270" s="36">
        <v>8</v>
      </c>
      <c r="F270" s="30">
        <v>17252.42</v>
      </c>
      <c r="G270" s="36">
        <v>203</v>
      </c>
      <c r="H270" s="30">
        <v>437786.1</v>
      </c>
      <c r="I270" s="36">
        <v>341</v>
      </c>
      <c r="J270" s="30">
        <v>735390.34</v>
      </c>
      <c r="K270" s="36">
        <v>244</v>
      </c>
      <c r="L270" s="30">
        <v>526198.84</v>
      </c>
      <c r="M270" s="36">
        <v>4</v>
      </c>
      <c r="N270" s="30">
        <v>8626.22</v>
      </c>
      <c r="O270" s="36">
        <v>800</v>
      </c>
      <c r="P270" s="30">
        <v>1725253.92</v>
      </c>
      <c r="Q270" s="2"/>
      <c r="R270" s="2"/>
    </row>
    <row r="271" spans="1:18" ht="12.75">
      <c r="A271" s="17" t="s">
        <v>107</v>
      </c>
      <c r="B271" s="17" t="s">
        <v>13</v>
      </c>
      <c r="C271" s="17" t="s">
        <v>181</v>
      </c>
      <c r="D271" s="18" t="s">
        <v>14</v>
      </c>
      <c r="E271" s="34">
        <v>4</v>
      </c>
      <c r="F271" s="29">
        <v>507195.03</v>
      </c>
      <c r="G271" s="34">
        <v>4</v>
      </c>
      <c r="H271" s="29">
        <v>507195.03</v>
      </c>
      <c r="I271" s="34">
        <v>10</v>
      </c>
      <c r="J271" s="29">
        <v>1273645.72</v>
      </c>
      <c r="K271" s="34">
        <v>11</v>
      </c>
      <c r="L271" s="29">
        <v>1397043.23</v>
      </c>
      <c r="M271" s="34">
        <v>4</v>
      </c>
      <c r="N271" s="29">
        <v>507195.03</v>
      </c>
      <c r="O271" s="34">
        <v>33</v>
      </c>
      <c r="P271" s="29">
        <v>4192274.04</v>
      </c>
      <c r="Q271" s="2"/>
      <c r="R271" s="2"/>
    </row>
    <row r="272" spans="1:18" ht="12.75">
      <c r="A272" s="23" t="s">
        <v>108</v>
      </c>
      <c r="B272" s="24"/>
      <c r="C272" s="24"/>
      <c r="D272" s="25"/>
      <c r="E272" s="36">
        <v>4</v>
      </c>
      <c r="F272" s="30">
        <v>507195.03</v>
      </c>
      <c r="G272" s="36">
        <v>4</v>
      </c>
      <c r="H272" s="30">
        <v>507195.03</v>
      </c>
      <c r="I272" s="36">
        <v>10</v>
      </c>
      <c r="J272" s="30">
        <v>1273645.72</v>
      </c>
      <c r="K272" s="36">
        <v>11</v>
      </c>
      <c r="L272" s="30">
        <v>1397043.23</v>
      </c>
      <c r="M272" s="36">
        <v>4</v>
      </c>
      <c r="N272" s="30">
        <v>507195.03</v>
      </c>
      <c r="O272" s="36">
        <v>33</v>
      </c>
      <c r="P272" s="30">
        <v>4192274.04</v>
      </c>
      <c r="Q272" s="2"/>
      <c r="R272" s="2"/>
    </row>
    <row r="273" spans="1:18" ht="12.75">
      <c r="A273" s="17" t="s">
        <v>182</v>
      </c>
      <c r="B273" s="17" t="s">
        <v>4</v>
      </c>
      <c r="C273" s="17" t="s">
        <v>5</v>
      </c>
      <c r="D273" s="18" t="s">
        <v>6</v>
      </c>
      <c r="E273" s="34">
        <v>0</v>
      </c>
      <c r="F273" s="29">
        <v>0</v>
      </c>
      <c r="G273" s="34">
        <v>0</v>
      </c>
      <c r="H273" s="29">
        <v>0</v>
      </c>
      <c r="I273" s="34">
        <v>0</v>
      </c>
      <c r="J273" s="29">
        <v>0</v>
      </c>
      <c r="K273" s="34">
        <v>0</v>
      </c>
      <c r="L273" s="29">
        <v>0</v>
      </c>
      <c r="M273" s="34">
        <v>0</v>
      </c>
      <c r="N273" s="29">
        <v>0</v>
      </c>
      <c r="O273" s="34">
        <v>0</v>
      </c>
      <c r="P273" s="29">
        <v>0</v>
      </c>
      <c r="Q273" s="2"/>
      <c r="R273" s="2"/>
    </row>
    <row r="274" spans="1:18" ht="12.75">
      <c r="A274" s="19"/>
      <c r="B274" s="19"/>
      <c r="C274" s="20" t="s">
        <v>18</v>
      </c>
      <c r="D274" s="18" t="s">
        <v>6</v>
      </c>
      <c r="E274" s="34">
        <v>0</v>
      </c>
      <c r="F274" s="29">
        <v>0</v>
      </c>
      <c r="G274" s="34">
        <v>0</v>
      </c>
      <c r="H274" s="29">
        <v>0</v>
      </c>
      <c r="I274" s="34">
        <v>0</v>
      </c>
      <c r="J274" s="29">
        <v>0</v>
      </c>
      <c r="K274" s="34">
        <v>0</v>
      </c>
      <c r="L274" s="29">
        <v>0</v>
      </c>
      <c r="M274" s="34">
        <v>0</v>
      </c>
      <c r="N274" s="29">
        <v>0</v>
      </c>
      <c r="O274" s="34">
        <v>0</v>
      </c>
      <c r="P274" s="29">
        <v>0</v>
      </c>
      <c r="Q274" s="2"/>
      <c r="R274" s="2"/>
    </row>
    <row r="275" spans="1:18" ht="12.75">
      <c r="A275" s="19"/>
      <c r="B275" s="19"/>
      <c r="C275" s="20" t="s">
        <v>7</v>
      </c>
      <c r="D275" s="18" t="s">
        <v>6</v>
      </c>
      <c r="E275" s="34">
        <v>0</v>
      </c>
      <c r="F275" s="29">
        <v>0</v>
      </c>
      <c r="G275" s="34">
        <v>0</v>
      </c>
      <c r="H275" s="29">
        <v>0</v>
      </c>
      <c r="I275" s="34">
        <v>0</v>
      </c>
      <c r="J275" s="29">
        <v>0</v>
      </c>
      <c r="K275" s="34">
        <v>0</v>
      </c>
      <c r="L275" s="29">
        <v>0</v>
      </c>
      <c r="M275" s="34">
        <v>0</v>
      </c>
      <c r="N275" s="29">
        <v>0</v>
      </c>
      <c r="O275" s="34">
        <v>0</v>
      </c>
      <c r="P275" s="29">
        <v>0</v>
      </c>
      <c r="Q275" s="2"/>
      <c r="R275" s="2"/>
    </row>
    <row r="276" spans="1:18" ht="12.75">
      <c r="A276" s="23" t="s">
        <v>183</v>
      </c>
      <c r="B276" s="24"/>
      <c r="C276" s="24"/>
      <c r="D276" s="25"/>
      <c r="E276" s="36">
        <v>0</v>
      </c>
      <c r="F276" s="30">
        <v>0</v>
      </c>
      <c r="G276" s="36">
        <v>0</v>
      </c>
      <c r="H276" s="30">
        <v>0</v>
      </c>
      <c r="I276" s="36">
        <v>0</v>
      </c>
      <c r="J276" s="30">
        <v>0</v>
      </c>
      <c r="K276" s="36">
        <v>0</v>
      </c>
      <c r="L276" s="30">
        <v>0</v>
      </c>
      <c r="M276" s="36">
        <v>0</v>
      </c>
      <c r="N276" s="30">
        <v>0</v>
      </c>
      <c r="O276" s="36">
        <v>0</v>
      </c>
      <c r="P276" s="30">
        <v>0</v>
      </c>
      <c r="Q276" s="2"/>
      <c r="R276" s="2"/>
    </row>
    <row r="277" spans="1:18" ht="12.75">
      <c r="A277" s="17" t="s">
        <v>109</v>
      </c>
      <c r="B277" s="17" t="s">
        <v>13</v>
      </c>
      <c r="C277" s="17" t="s">
        <v>181</v>
      </c>
      <c r="D277" s="18" t="s">
        <v>14</v>
      </c>
      <c r="E277" s="34">
        <v>0</v>
      </c>
      <c r="F277" s="29">
        <v>0</v>
      </c>
      <c r="G277" s="34">
        <v>2</v>
      </c>
      <c r="H277" s="29">
        <v>308207.72</v>
      </c>
      <c r="I277" s="34">
        <v>10</v>
      </c>
      <c r="J277" s="29">
        <v>1511667.38</v>
      </c>
      <c r="K277" s="34">
        <v>2</v>
      </c>
      <c r="L277" s="29">
        <v>308207.72</v>
      </c>
      <c r="M277" s="34">
        <v>0</v>
      </c>
      <c r="N277" s="29">
        <v>0</v>
      </c>
      <c r="O277" s="34">
        <v>14</v>
      </c>
      <c r="P277" s="29">
        <v>2128082.82</v>
      </c>
      <c r="Q277" s="2"/>
      <c r="R277" s="2"/>
    </row>
    <row r="278" spans="1:18" ht="12.75">
      <c r="A278" s="23" t="s">
        <v>110</v>
      </c>
      <c r="B278" s="24"/>
      <c r="C278" s="24"/>
      <c r="D278" s="25"/>
      <c r="E278" s="36">
        <v>0</v>
      </c>
      <c r="F278" s="30">
        <v>0</v>
      </c>
      <c r="G278" s="36">
        <v>2</v>
      </c>
      <c r="H278" s="30">
        <v>308207.72</v>
      </c>
      <c r="I278" s="36">
        <v>10</v>
      </c>
      <c r="J278" s="30">
        <v>1511667.38</v>
      </c>
      <c r="K278" s="36">
        <v>2</v>
      </c>
      <c r="L278" s="30">
        <v>308207.72</v>
      </c>
      <c r="M278" s="36">
        <v>0</v>
      </c>
      <c r="N278" s="30">
        <v>0</v>
      </c>
      <c r="O278" s="36">
        <v>14</v>
      </c>
      <c r="P278" s="30">
        <v>2128082.82</v>
      </c>
      <c r="Q278" s="2"/>
      <c r="R278" s="2"/>
    </row>
    <row r="279" spans="1:18" ht="12.75">
      <c r="A279" s="17" t="s">
        <v>111</v>
      </c>
      <c r="B279" s="17" t="s">
        <v>4</v>
      </c>
      <c r="C279" s="17" t="s">
        <v>5</v>
      </c>
      <c r="D279" s="18" t="s">
        <v>6</v>
      </c>
      <c r="E279" s="34">
        <v>4</v>
      </c>
      <c r="F279" s="29">
        <v>5452.25</v>
      </c>
      <c r="G279" s="34">
        <v>66</v>
      </c>
      <c r="H279" s="29">
        <v>89959.38</v>
      </c>
      <c r="I279" s="34">
        <v>244</v>
      </c>
      <c r="J279" s="29">
        <v>332587.2</v>
      </c>
      <c r="K279" s="34">
        <v>48</v>
      </c>
      <c r="L279" s="29">
        <v>65426.99</v>
      </c>
      <c r="M279" s="34">
        <v>20</v>
      </c>
      <c r="N279" s="29">
        <v>27261.25</v>
      </c>
      <c r="O279" s="34">
        <v>382</v>
      </c>
      <c r="P279" s="29">
        <v>520687.07</v>
      </c>
      <c r="Q279" s="2"/>
      <c r="R279" s="2"/>
    </row>
    <row r="280" spans="1:18" ht="12.75">
      <c r="A280" s="19"/>
      <c r="B280" s="19"/>
      <c r="C280" s="20" t="s">
        <v>7</v>
      </c>
      <c r="D280" s="18" t="s">
        <v>6</v>
      </c>
      <c r="E280" s="34">
        <v>4</v>
      </c>
      <c r="F280" s="29">
        <v>2622.3</v>
      </c>
      <c r="G280" s="34">
        <v>27</v>
      </c>
      <c r="H280" s="29">
        <v>17622.66</v>
      </c>
      <c r="I280" s="34">
        <v>98</v>
      </c>
      <c r="J280" s="29">
        <v>64090.52</v>
      </c>
      <c r="K280" s="34">
        <v>27</v>
      </c>
      <c r="L280" s="29">
        <v>17622.66</v>
      </c>
      <c r="M280" s="34">
        <v>19</v>
      </c>
      <c r="N280" s="29">
        <v>12378.08</v>
      </c>
      <c r="O280" s="34">
        <v>175</v>
      </c>
      <c r="P280" s="29">
        <v>114336.22</v>
      </c>
      <c r="Q280" s="2"/>
      <c r="R280" s="2"/>
    </row>
    <row r="281" spans="1:18" ht="12.75">
      <c r="A281" s="23" t="s">
        <v>112</v>
      </c>
      <c r="B281" s="24"/>
      <c r="C281" s="24"/>
      <c r="D281" s="25"/>
      <c r="E281" s="36">
        <v>8</v>
      </c>
      <c r="F281" s="30">
        <v>8074.55</v>
      </c>
      <c r="G281" s="36">
        <v>93</v>
      </c>
      <c r="H281" s="30">
        <v>107582.04</v>
      </c>
      <c r="I281" s="36">
        <v>342</v>
      </c>
      <c r="J281" s="30">
        <v>396677.72</v>
      </c>
      <c r="K281" s="36">
        <v>75</v>
      </c>
      <c r="L281" s="30">
        <v>83049.65</v>
      </c>
      <c r="M281" s="36">
        <v>39</v>
      </c>
      <c r="N281" s="30">
        <v>39639.33</v>
      </c>
      <c r="O281" s="36">
        <v>557</v>
      </c>
      <c r="P281" s="30">
        <v>635023.29</v>
      </c>
      <c r="Q281" s="2"/>
      <c r="R281" s="2"/>
    </row>
    <row r="282" spans="1:18" ht="12.75">
      <c r="A282" s="17" t="s">
        <v>113</v>
      </c>
      <c r="B282" s="17" t="s">
        <v>4</v>
      </c>
      <c r="C282" s="17" t="s">
        <v>5</v>
      </c>
      <c r="D282" s="18" t="s">
        <v>6</v>
      </c>
      <c r="E282" s="34">
        <v>177</v>
      </c>
      <c r="F282" s="29">
        <v>357359.01</v>
      </c>
      <c r="G282" s="34">
        <v>327</v>
      </c>
      <c r="H282" s="29">
        <v>660158.68</v>
      </c>
      <c r="I282" s="34">
        <v>1791</v>
      </c>
      <c r="J282" s="29">
        <v>3615814.18</v>
      </c>
      <c r="K282" s="34">
        <v>1289</v>
      </c>
      <c r="L282" s="29">
        <v>2602411.27</v>
      </c>
      <c r="M282" s="34">
        <v>283</v>
      </c>
      <c r="N282" s="29">
        <v>571364.44</v>
      </c>
      <c r="O282" s="34">
        <v>3867</v>
      </c>
      <c r="P282" s="29">
        <v>7807107.58</v>
      </c>
      <c r="Q282" s="2"/>
      <c r="R282" s="2"/>
    </row>
    <row r="283" spans="1:18" ht="12.75">
      <c r="A283" s="23" t="s">
        <v>114</v>
      </c>
      <c r="B283" s="24"/>
      <c r="C283" s="24"/>
      <c r="D283" s="25"/>
      <c r="E283" s="36">
        <v>177</v>
      </c>
      <c r="F283" s="30">
        <v>357359.01</v>
      </c>
      <c r="G283" s="36">
        <v>327</v>
      </c>
      <c r="H283" s="30">
        <v>660158.68</v>
      </c>
      <c r="I283" s="36">
        <v>1791</v>
      </c>
      <c r="J283" s="30">
        <v>3615814.18</v>
      </c>
      <c r="K283" s="36">
        <v>1289</v>
      </c>
      <c r="L283" s="30">
        <v>2602411.27</v>
      </c>
      <c r="M283" s="36">
        <v>283</v>
      </c>
      <c r="N283" s="30">
        <v>571364.44</v>
      </c>
      <c r="O283" s="36">
        <v>3867</v>
      </c>
      <c r="P283" s="30">
        <v>7807107.58</v>
      </c>
      <c r="Q283" s="2"/>
      <c r="R283" s="2"/>
    </row>
    <row r="284" spans="1:18" ht="12.75">
      <c r="A284" s="17" t="s">
        <v>115</v>
      </c>
      <c r="B284" s="17" t="s">
        <v>4</v>
      </c>
      <c r="C284" s="17" t="s">
        <v>5</v>
      </c>
      <c r="D284" s="18" t="s">
        <v>6</v>
      </c>
      <c r="E284" s="34">
        <v>24</v>
      </c>
      <c r="F284" s="29">
        <v>54311.2</v>
      </c>
      <c r="G284" s="34">
        <v>168</v>
      </c>
      <c r="H284" s="29">
        <v>380178.38</v>
      </c>
      <c r="I284" s="34">
        <v>552</v>
      </c>
      <c r="J284" s="29">
        <v>1249157.5</v>
      </c>
      <c r="K284" s="34">
        <v>382</v>
      </c>
      <c r="L284" s="29">
        <v>864450.24</v>
      </c>
      <c r="M284" s="34">
        <v>24</v>
      </c>
      <c r="N284" s="29">
        <v>54311.2</v>
      </c>
      <c r="O284" s="34">
        <v>1150</v>
      </c>
      <c r="P284" s="29">
        <v>2602408.52</v>
      </c>
      <c r="Q284" s="2"/>
      <c r="R284" s="2"/>
    </row>
    <row r="285" spans="1:18" ht="12.75">
      <c r="A285" s="23" t="s">
        <v>116</v>
      </c>
      <c r="B285" s="24"/>
      <c r="C285" s="24"/>
      <c r="D285" s="25"/>
      <c r="E285" s="36">
        <v>24</v>
      </c>
      <c r="F285" s="30">
        <v>54311.2</v>
      </c>
      <c r="G285" s="36">
        <v>168</v>
      </c>
      <c r="H285" s="30">
        <v>380178.38</v>
      </c>
      <c r="I285" s="36">
        <v>552</v>
      </c>
      <c r="J285" s="30">
        <v>1249157.5</v>
      </c>
      <c r="K285" s="36">
        <v>382</v>
      </c>
      <c r="L285" s="30">
        <v>864450.24</v>
      </c>
      <c r="M285" s="36">
        <v>24</v>
      </c>
      <c r="N285" s="30">
        <v>54311.2</v>
      </c>
      <c r="O285" s="36">
        <v>1150</v>
      </c>
      <c r="P285" s="30">
        <v>2602408.52</v>
      </c>
      <c r="Q285" s="2"/>
      <c r="R285" s="2"/>
    </row>
    <row r="286" spans="1:18" ht="12.75">
      <c r="A286" s="17" t="s">
        <v>117</v>
      </c>
      <c r="B286" s="17" t="s">
        <v>4</v>
      </c>
      <c r="C286" s="17" t="s">
        <v>5</v>
      </c>
      <c r="D286" s="18" t="s">
        <v>6</v>
      </c>
      <c r="E286" s="34">
        <v>0</v>
      </c>
      <c r="F286" s="29">
        <v>0</v>
      </c>
      <c r="G286" s="34">
        <v>4</v>
      </c>
      <c r="H286" s="29">
        <v>5207.28</v>
      </c>
      <c r="I286" s="34">
        <v>236</v>
      </c>
      <c r="J286" s="29">
        <v>307229.91</v>
      </c>
      <c r="K286" s="34">
        <v>200</v>
      </c>
      <c r="L286" s="29">
        <v>260364.33</v>
      </c>
      <c r="M286" s="34">
        <v>0</v>
      </c>
      <c r="N286" s="29">
        <v>0</v>
      </c>
      <c r="O286" s="34">
        <v>440</v>
      </c>
      <c r="P286" s="29">
        <v>572801.52</v>
      </c>
      <c r="Q286" s="2"/>
      <c r="R286" s="2"/>
    </row>
    <row r="287" spans="1:18" ht="12.75">
      <c r="A287" s="23" t="s">
        <v>118</v>
      </c>
      <c r="B287" s="24"/>
      <c r="C287" s="24"/>
      <c r="D287" s="25"/>
      <c r="E287" s="36">
        <v>0</v>
      </c>
      <c r="F287" s="30">
        <v>0</v>
      </c>
      <c r="G287" s="36">
        <v>4</v>
      </c>
      <c r="H287" s="30">
        <v>5207.28</v>
      </c>
      <c r="I287" s="36">
        <v>236</v>
      </c>
      <c r="J287" s="30">
        <v>307229.91</v>
      </c>
      <c r="K287" s="36">
        <v>200</v>
      </c>
      <c r="L287" s="30">
        <v>260364.33</v>
      </c>
      <c r="M287" s="36">
        <v>0</v>
      </c>
      <c r="N287" s="30">
        <v>0</v>
      </c>
      <c r="O287" s="36">
        <v>440</v>
      </c>
      <c r="P287" s="30">
        <v>572801.52</v>
      </c>
      <c r="Q287" s="2"/>
      <c r="R287" s="2"/>
    </row>
    <row r="288" spans="1:18" ht="12.75">
      <c r="A288" s="17" t="s">
        <v>119</v>
      </c>
      <c r="B288" s="17" t="s">
        <v>4</v>
      </c>
      <c r="C288" s="17" t="s">
        <v>5</v>
      </c>
      <c r="D288" s="18" t="s">
        <v>6</v>
      </c>
      <c r="E288" s="34">
        <v>28</v>
      </c>
      <c r="F288" s="29">
        <v>51114.33</v>
      </c>
      <c r="G288" s="34">
        <v>379</v>
      </c>
      <c r="H288" s="29">
        <v>691874.77</v>
      </c>
      <c r="I288" s="34">
        <v>369</v>
      </c>
      <c r="J288" s="29">
        <v>673619.65</v>
      </c>
      <c r="K288" s="34">
        <v>492</v>
      </c>
      <c r="L288" s="29">
        <v>898151.81</v>
      </c>
      <c r="M288" s="34">
        <v>12</v>
      </c>
      <c r="N288" s="29">
        <v>21906.15</v>
      </c>
      <c r="O288" s="34">
        <v>1280</v>
      </c>
      <c r="P288" s="29">
        <v>2336666.71</v>
      </c>
      <c r="Q288" s="2"/>
      <c r="R288" s="2"/>
    </row>
    <row r="289" spans="1:18" ht="12.75">
      <c r="A289" s="23" t="s">
        <v>120</v>
      </c>
      <c r="B289" s="24"/>
      <c r="C289" s="24"/>
      <c r="D289" s="25"/>
      <c r="E289" s="36">
        <v>28</v>
      </c>
      <c r="F289" s="30">
        <v>51114.33</v>
      </c>
      <c r="G289" s="36">
        <v>379</v>
      </c>
      <c r="H289" s="30">
        <v>691874.77</v>
      </c>
      <c r="I289" s="36">
        <v>369</v>
      </c>
      <c r="J289" s="30">
        <v>673619.65</v>
      </c>
      <c r="K289" s="36">
        <v>492</v>
      </c>
      <c r="L289" s="30">
        <v>898151.81</v>
      </c>
      <c r="M289" s="36">
        <v>12</v>
      </c>
      <c r="N289" s="30">
        <v>21906.15</v>
      </c>
      <c r="O289" s="36">
        <v>1280</v>
      </c>
      <c r="P289" s="30">
        <v>2336666.71</v>
      </c>
      <c r="Q289" s="2"/>
      <c r="R289" s="2"/>
    </row>
    <row r="290" spans="1:18" ht="12.75">
      <c r="A290" s="17" t="s">
        <v>121</v>
      </c>
      <c r="B290" s="17" t="s">
        <v>4</v>
      </c>
      <c r="C290" s="17" t="s">
        <v>5</v>
      </c>
      <c r="D290" s="18" t="s">
        <v>6</v>
      </c>
      <c r="E290" s="34">
        <v>4</v>
      </c>
      <c r="F290" s="29">
        <v>3370.27</v>
      </c>
      <c r="G290" s="34">
        <v>0</v>
      </c>
      <c r="H290" s="29">
        <v>0</v>
      </c>
      <c r="I290" s="34">
        <v>84</v>
      </c>
      <c r="J290" s="29">
        <v>70775.49</v>
      </c>
      <c r="K290" s="34">
        <v>62</v>
      </c>
      <c r="L290" s="29">
        <v>52248.51</v>
      </c>
      <c r="M290" s="34">
        <v>0</v>
      </c>
      <c r="N290" s="29">
        <v>0</v>
      </c>
      <c r="O290" s="34">
        <v>150</v>
      </c>
      <c r="P290" s="29">
        <v>126394.27</v>
      </c>
      <c r="Q290" s="2"/>
      <c r="R290" s="2"/>
    </row>
    <row r="291" spans="1:18" ht="12.75">
      <c r="A291" s="23" t="s">
        <v>122</v>
      </c>
      <c r="B291" s="24"/>
      <c r="C291" s="24"/>
      <c r="D291" s="25"/>
      <c r="E291" s="36">
        <v>4</v>
      </c>
      <c r="F291" s="30">
        <v>3370.27</v>
      </c>
      <c r="G291" s="36">
        <v>0</v>
      </c>
      <c r="H291" s="30">
        <v>0</v>
      </c>
      <c r="I291" s="36">
        <v>84</v>
      </c>
      <c r="J291" s="30">
        <v>70775.49</v>
      </c>
      <c r="K291" s="36">
        <v>62</v>
      </c>
      <c r="L291" s="30">
        <v>52248.51</v>
      </c>
      <c r="M291" s="36">
        <v>0</v>
      </c>
      <c r="N291" s="30">
        <v>0</v>
      </c>
      <c r="O291" s="36">
        <v>150</v>
      </c>
      <c r="P291" s="30">
        <v>126394.27</v>
      </c>
      <c r="Q291" s="2"/>
      <c r="R291" s="2"/>
    </row>
    <row r="292" spans="1:18" ht="12.75">
      <c r="A292" s="17" t="s">
        <v>194</v>
      </c>
      <c r="B292" s="17" t="s">
        <v>4</v>
      </c>
      <c r="C292" s="17" t="s">
        <v>5</v>
      </c>
      <c r="D292" s="18" t="s">
        <v>6</v>
      </c>
      <c r="E292" s="34">
        <v>4</v>
      </c>
      <c r="F292" s="29">
        <v>4128.32</v>
      </c>
      <c r="G292" s="34">
        <v>0</v>
      </c>
      <c r="H292" s="29">
        <v>0</v>
      </c>
      <c r="I292" s="34">
        <v>24</v>
      </c>
      <c r="J292" s="29">
        <v>24769.91</v>
      </c>
      <c r="K292" s="34">
        <v>26</v>
      </c>
      <c r="L292" s="29">
        <v>26745.41</v>
      </c>
      <c r="M292" s="34">
        <v>16</v>
      </c>
      <c r="N292" s="29">
        <v>16513.26</v>
      </c>
      <c r="O292" s="34">
        <v>70</v>
      </c>
      <c r="P292" s="29">
        <v>72156.9</v>
      </c>
      <c r="Q292" s="2"/>
      <c r="R292" s="2"/>
    </row>
    <row r="293" spans="1:18" ht="12.75">
      <c r="A293" s="19"/>
      <c r="B293" s="19"/>
      <c r="C293" s="20" t="s">
        <v>18</v>
      </c>
      <c r="D293" s="18" t="s">
        <v>6</v>
      </c>
      <c r="E293" s="34">
        <v>4</v>
      </c>
      <c r="F293" s="29">
        <v>1743.82</v>
      </c>
      <c r="G293" s="34">
        <v>12</v>
      </c>
      <c r="H293" s="29">
        <v>5231.46</v>
      </c>
      <c r="I293" s="34">
        <v>38</v>
      </c>
      <c r="J293" s="29">
        <v>16515</v>
      </c>
      <c r="K293" s="34">
        <v>42</v>
      </c>
      <c r="L293" s="29">
        <v>18258.82</v>
      </c>
      <c r="M293" s="34">
        <v>4</v>
      </c>
      <c r="N293" s="29">
        <v>1743.82</v>
      </c>
      <c r="O293" s="34">
        <v>100</v>
      </c>
      <c r="P293" s="29">
        <v>43492.92</v>
      </c>
      <c r="Q293" s="2"/>
      <c r="R293" s="2"/>
    </row>
    <row r="294" spans="1:18" ht="12.75">
      <c r="A294" s="19"/>
      <c r="B294" s="19"/>
      <c r="C294" s="20" t="s">
        <v>7</v>
      </c>
      <c r="D294" s="18" t="s">
        <v>6</v>
      </c>
      <c r="E294" s="34">
        <v>0</v>
      </c>
      <c r="F294" s="29">
        <v>0</v>
      </c>
      <c r="G294" s="34">
        <v>16</v>
      </c>
      <c r="H294" s="29">
        <v>5561.71</v>
      </c>
      <c r="I294" s="34">
        <v>6</v>
      </c>
      <c r="J294" s="29">
        <v>2083.56</v>
      </c>
      <c r="K294" s="34">
        <v>52</v>
      </c>
      <c r="L294" s="29">
        <v>18075.55</v>
      </c>
      <c r="M294" s="34">
        <v>46</v>
      </c>
      <c r="N294" s="29">
        <v>15987.82</v>
      </c>
      <c r="O294" s="34">
        <v>120</v>
      </c>
      <c r="P294" s="29">
        <v>41708.64</v>
      </c>
      <c r="Q294" s="2"/>
      <c r="R294" s="2"/>
    </row>
    <row r="295" spans="1:18" ht="12.75">
      <c r="A295" s="23" t="s">
        <v>195</v>
      </c>
      <c r="B295" s="24"/>
      <c r="C295" s="24"/>
      <c r="D295" s="25"/>
      <c r="E295" s="36">
        <v>8</v>
      </c>
      <c r="F295" s="30">
        <v>5872.14</v>
      </c>
      <c r="G295" s="36">
        <v>28</v>
      </c>
      <c r="H295" s="30">
        <v>10793.17</v>
      </c>
      <c r="I295" s="36">
        <v>68</v>
      </c>
      <c r="J295" s="30">
        <v>43368.47</v>
      </c>
      <c r="K295" s="36">
        <v>120</v>
      </c>
      <c r="L295" s="30">
        <v>63079.78</v>
      </c>
      <c r="M295" s="36">
        <v>66</v>
      </c>
      <c r="N295" s="30">
        <v>34244.9</v>
      </c>
      <c r="O295" s="36">
        <v>290</v>
      </c>
      <c r="P295" s="30">
        <v>157358.46</v>
      </c>
      <c r="Q295" s="2"/>
      <c r="R295" s="2"/>
    </row>
    <row r="296" spans="1:18" ht="12.75">
      <c r="A296" s="17" t="s">
        <v>163</v>
      </c>
      <c r="B296" s="17" t="s">
        <v>4</v>
      </c>
      <c r="C296" s="17" t="s">
        <v>5</v>
      </c>
      <c r="D296" s="18" t="s">
        <v>6</v>
      </c>
      <c r="E296" s="34">
        <v>4</v>
      </c>
      <c r="F296" s="29">
        <v>4237.49</v>
      </c>
      <c r="G296" s="34">
        <v>82</v>
      </c>
      <c r="H296" s="29">
        <v>86854.68</v>
      </c>
      <c r="I296" s="34">
        <v>16</v>
      </c>
      <c r="J296" s="29">
        <v>16949.94</v>
      </c>
      <c r="K296" s="34">
        <v>88</v>
      </c>
      <c r="L296" s="29">
        <v>93224.66</v>
      </c>
      <c r="M296" s="34">
        <v>0</v>
      </c>
      <c r="N296" s="29">
        <v>0</v>
      </c>
      <c r="O296" s="34">
        <v>190</v>
      </c>
      <c r="P296" s="29">
        <v>201266.77</v>
      </c>
      <c r="Q296" s="2"/>
      <c r="R296" s="2"/>
    </row>
    <row r="297" spans="1:18" ht="12.75">
      <c r="A297" s="19"/>
      <c r="B297" s="19"/>
      <c r="C297" s="20" t="s">
        <v>18</v>
      </c>
      <c r="D297" s="18" t="s">
        <v>6</v>
      </c>
      <c r="E297" s="34">
        <v>4</v>
      </c>
      <c r="F297" s="29">
        <v>1743.82</v>
      </c>
      <c r="G297" s="34">
        <v>54</v>
      </c>
      <c r="H297" s="29">
        <v>23541.58</v>
      </c>
      <c r="I297" s="34">
        <v>16</v>
      </c>
      <c r="J297" s="29">
        <v>6975.28</v>
      </c>
      <c r="K297" s="34">
        <v>76</v>
      </c>
      <c r="L297" s="29">
        <v>33132.6</v>
      </c>
      <c r="M297" s="34">
        <v>0</v>
      </c>
      <c r="N297" s="29">
        <v>0</v>
      </c>
      <c r="O297" s="34">
        <v>150</v>
      </c>
      <c r="P297" s="29">
        <v>65393.28</v>
      </c>
      <c r="Q297" s="2"/>
      <c r="R297" s="2"/>
    </row>
    <row r="298" spans="1:18" ht="12.75">
      <c r="A298" s="19"/>
      <c r="B298" s="19"/>
      <c r="C298" s="20" t="s">
        <v>7</v>
      </c>
      <c r="D298" s="18" t="s">
        <v>6</v>
      </c>
      <c r="E298" s="34">
        <v>4</v>
      </c>
      <c r="F298" s="29">
        <v>1213.66</v>
      </c>
      <c r="G298" s="34">
        <v>51</v>
      </c>
      <c r="H298" s="29">
        <v>15456.55</v>
      </c>
      <c r="I298" s="34">
        <v>12</v>
      </c>
      <c r="J298" s="29">
        <v>3641</v>
      </c>
      <c r="K298" s="34">
        <v>79</v>
      </c>
      <c r="L298" s="29">
        <v>23952.2</v>
      </c>
      <c r="M298" s="34">
        <v>4</v>
      </c>
      <c r="N298" s="29">
        <v>1213.66</v>
      </c>
      <c r="O298" s="34">
        <v>150</v>
      </c>
      <c r="P298" s="29">
        <v>45477.07</v>
      </c>
      <c r="Q298" s="2"/>
      <c r="R298" s="2"/>
    </row>
    <row r="299" spans="1:18" ht="12.75">
      <c r="A299" s="23" t="s">
        <v>164</v>
      </c>
      <c r="B299" s="24"/>
      <c r="C299" s="24"/>
      <c r="D299" s="25"/>
      <c r="E299" s="36">
        <v>12</v>
      </c>
      <c r="F299" s="30">
        <v>7194.97</v>
      </c>
      <c r="G299" s="36">
        <v>187</v>
      </c>
      <c r="H299" s="30">
        <v>125852.81</v>
      </c>
      <c r="I299" s="36">
        <v>44</v>
      </c>
      <c r="J299" s="30">
        <v>27566.22</v>
      </c>
      <c r="K299" s="36">
        <v>243</v>
      </c>
      <c r="L299" s="30">
        <v>150309.46</v>
      </c>
      <c r="M299" s="36">
        <v>4</v>
      </c>
      <c r="N299" s="30">
        <v>1213.66</v>
      </c>
      <c r="O299" s="36">
        <v>490</v>
      </c>
      <c r="P299" s="30">
        <v>312137.12</v>
      </c>
      <c r="Q299" s="2"/>
      <c r="R299" s="2"/>
    </row>
    <row r="300" spans="1:18" ht="12.75">
      <c r="A300" s="17" t="s">
        <v>196</v>
      </c>
      <c r="B300" s="17" t="s">
        <v>13</v>
      </c>
      <c r="C300" s="17" t="s">
        <v>181</v>
      </c>
      <c r="D300" s="18" t="s">
        <v>14</v>
      </c>
      <c r="E300" s="34">
        <v>4</v>
      </c>
      <c r="F300" s="29">
        <v>103363.02</v>
      </c>
      <c r="G300" s="34">
        <v>25</v>
      </c>
      <c r="H300" s="29">
        <v>647138.91</v>
      </c>
      <c r="I300" s="34">
        <v>320</v>
      </c>
      <c r="J300" s="29">
        <v>8284722.05</v>
      </c>
      <c r="K300" s="34">
        <v>63</v>
      </c>
      <c r="L300" s="29">
        <v>1631327.67</v>
      </c>
      <c r="M300" s="34">
        <v>4</v>
      </c>
      <c r="N300" s="29">
        <v>103363.02</v>
      </c>
      <c r="O300" s="34">
        <v>416</v>
      </c>
      <c r="P300" s="29">
        <v>10769914.670000002</v>
      </c>
      <c r="Q300" s="2"/>
      <c r="R300" s="2"/>
    </row>
    <row r="301" spans="1:18" ht="12.75">
      <c r="A301" s="19"/>
      <c r="B301" s="17" t="s">
        <v>8</v>
      </c>
      <c r="C301" s="17" t="s">
        <v>181</v>
      </c>
      <c r="D301" s="18" t="s">
        <v>9</v>
      </c>
      <c r="E301" s="34">
        <v>4</v>
      </c>
      <c r="F301" s="29">
        <v>120077.24</v>
      </c>
      <c r="G301" s="34">
        <v>40</v>
      </c>
      <c r="H301" s="29">
        <v>1200772.4</v>
      </c>
      <c r="I301" s="34">
        <v>335</v>
      </c>
      <c r="J301" s="29">
        <v>10055328.229999999</v>
      </c>
      <c r="K301" s="34">
        <v>68</v>
      </c>
      <c r="L301" s="29">
        <v>2041313.09</v>
      </c>
      <c r="M301" s="34">
        <v>8</v>
      </c>
      <c r="N301" s="29">
        <v>240154.48</v>
      </c>
      <c r="O301" s="34">
        <v>455</v>
      </c>
      <c r="P301" s="29">
        <v>13657645.44</v>
      </c>
      <c r="Q301" s="2"/>
      <c r="R301" s="2"/>
    </row>
    <row r="302" spans="1:18" ht="12.75">
      <c r="A302" s="23" t="s">
        <v>197</v>
      </c>
      <c r="B302" s="24"/>
      <c r="C302" s="24"/>
      <c r="D302" s="25"/>
      <c r="E302" s="36">
        <v>8</v>
      </c>
      <c r="F302" s="30">
        <v>223440.26</v>
      </c>
      <c r="G302" s="36">
        <v>65</v>
      </c>
      <c r="H302" s="30">
        <v>1847911.31</v>
      </c>
      <c r="I302" s="36">
        <v>655</v>
      </c>
      <c r="J302" s="30">
        <v>18340050.28</v>
      </c>
      <c r="K302" s="36">
        <v>131</v>
      </c>
      <c r="L302" s="30">
        <v>3672640.76</v>
      </c>
      <c r="M302" s="36">
        <v>12</v>
      </c>
      <c r="N302" s="30">
        <v>343517.5</v>
      </c>
      <c r="O302" s="36">
        <v>871</v>
      </c>
      <c r="P302" s="30">
        <v>24427560.11</v>
      </c>
      <c r="Q302" s="2"/>
      <c r="R302" s="2"/>
    </row>
    <row r="303" spans="1:18" ht="12.75">
      <c r="A303" s="17" t="s">
        <v>123</v>
      </c>
      <c r="B303" s="17" t="s">
        <v>4</v>
      </c>
      <c r="C303" s="17" t="s">
        <v>5</v>
      </c>
      <c r="D303" s="18" t="s">
        <v>6</v>
      </c>
      <c r="E303" s="34">
        <v>0</v>
      </c>
      <c r="F303" s="29">
        <v>0</v>
      </c>
      <c r="G303" s="34">
        <v>772</v>
      </c>
      <c r="H303" s="29">
        <v>1303086.38</v>
      </c>
      <c r="I303" s="34">
        <v>8</v>
      </c>
      <c r="J303" s="29">
        <v>13505.78</v>
      </c>
      <c r="K303" s="34">
        <v>112</v>
      </c>
      <c r="L303" s="29">
        <v>189080.84</v>
      </c>
      <c r="M303" s="34">
        <v>4</v>
      </c>
      <c r="N303" s="29">
        <v>6752.88</v>
      </c>
      <c r="O303" s="34">
        <v>896</v>
      </c>
      <c r="P303" s="29">
        <v>1512425.88</v>
      </c>
      <c r="Q303" s="2"/>
      <c r="R303" s="2"/>
    </row>
    <row r="304" spans="1:18" ht="12.75">
      <c r="A304" s="19"/>
      <c r="B304" s="19"/>
      <c r="C304" s="20" t="s">
        <v>18</v>
      </c>
      <c r="D304" s="18" t="s">
        <v>6</v>
      </c>
      <c r="E304" s="34">
        <v>0</v>
      </c>
      <c r="F304" s="29">
        <v>0</v>
      </c>
      <c r="G304" s="34">
        <v>20</v>
      </c>
      <c r="H304" s="29">
        <v>14203.2</v>
      </c>
      <c r="I304" s="34">
        <v>60</v>
      </c>
      <c r="J304" s="29">
        <v>42609.6</v>
      </c>
      <c r="K304" s="34">
        <v>904</v>
      </c>
      <c r="L304" s="29">
        <v>641984.64</v>
      </c>
      <c r="M304" s="34">
        <v>16</v>
      </c>
      <c r="N304" s="29">
        <v>11362.56</v>
      </c>
      <c r="O304" s="34">
        <v>1000</v>
      </c>
      <c r="P304" s="29">
        <v>710160</v>
      </c>
      <c r="Q304" s="2"/>
      <c r="R304" s="2"/>
    </row>
    <row r="305" spans="1:18" ht="12.75">
      <c r="A305" s="19"/>
      <c r="B305" s="19"/>
      <c r="C305" s="20" t="s">
        <v>7</v>
      </c>
      <c r="D305" s="18" t="s">
        <v>6</v>
      </c>
      <c r="E305" s="34">
        <v>12</v>
      </c>
      <c r="F305" s="29">
        <v>6434.65</v>
      </c>
      <c r="G305" s="34">
        <v>1797</v>
      </c>
      <c r="H305" s="29">
        <v>963555.03</v>
      </c>
      <c r="I305" s="34">
        <v>8</v>
      </c>
      <c r="J305" s="29">
        <v>4289.76</v>
      </c>
      <c r="K305" s="34">
        <v>324</v>
      </c>
      <c r="L305" s="29">
        <v>173735.72</v>
      </c>
      <c r="M305" s="34">
        <v>8</v>
      </c>
      <c r="N305" s="29">
        <v>4289.76</v>
      </c>
      <c r="O305" s="34">
        <v>2149</v>
      </c>
      <c r="P305" s="29">
        <v>1152304.92</v>
      </c>
      <c r="Q305" s="2"/>
      <c r="R305" s="2"/>
    </row>
    <row r="306" spans="1:18" ht="12.75">
      <c r="A306" s="23" t="s">
        <v>124</v>
      </c>
      <c r="B306" s="24"/>
      <c r="C306" s="24"/>
      <c r="D306" s="25"/>
      <c r="E306" s="36">
        <v>12</v>
      </c>
      <c r="F306" s="30">
        <v>6434.65</v>
      </c>
      <c r="G306" s="36">
        <v>2589</v>
      </c>
      <c r="H306" s="30">
        <v>2280844.61</v>
      </c>
      <c r="I306" s="36">
        <v>76</v>
      </c>
      <c r="J306" s="30">
        <v>60405.14</v>
      </c>
      <c r="K306" s="36">
        <v>1340</v>
      </c>
      <c r="L306" s="30">
        <v>1004801.2</v>
      </c>
      <c r="M306" s="36">
        <v>28</v>
      </c>
      <c r="N306" s="30">
        <v>22405.2</v>
      </c>
      <c r="O306" s="36">
        <v>4045</v>
      </c>
      <c r="P306" s="30">
        <v>3374890.8</v>
      </c>
      <c r="Q306" s="2"/>
      <c r="R306" s="2"/>
    </row>
    <row r="307" spans="1:18" ht="12.75">
      <c r="A307" s="17" t="s">
        <v>125</v>
      </c>
      <c r="B307" s="17" t="s">
        <v>4</v>
      </c>
      <c r="C307" s="17" t="s">
        <v>5</v>
      </c>
      <c r="D307" s="18" t="s">
        <v>6</v>
      </c>
      <c r="E307" s="34">
        <v>5</v>
      </c>
      <c r="F307" s="29">
        <v>7632.78</v>
      </c>
      <c r="G307" s="34">
        <v>7</v>
      </c>
      <c r="H307" s="29">
        <v>9527.37</v>
      </c>
      <c r="I307" s="34">
        <v>301</v>
      </c>
      <c r="J307" s="29">
        <v>454731.72</v>
      </c>
      <c r="K307" s="34">
        <v>397</v>
      </c>
      <c r="L307" s="29">
        <v>706736.77</v>
      </c>
      <c r="M307" s="34">
        <v>0</v>
      </c>
      <c r="N307" s="29">
        <v>0</v>
      </c>
      <c r="O307" s="34">
        <v>710</v>
      </c>
      <c r="P307" s="29">
        <v>1178628.64</v>
      </c>
      <c r="Q307" s="2"/>
      <c r="R307" s="2"/>
    </row>
    <row r="308" spans="1:18" ht="12.75">
      <c r="A308" s="23" t="s">
        <v>126</v>
      </c>
      <c r="B308" s="24"/>
      <c r="C308" s="24"/>
      <c r="D308" s="25"/>
      <c r="E308" s="36">
        <v>5</v>
      </c>
      <c r="F308" s="30">
        <v>7632.78</v>
      </c>
      <c r="G308" s="36">
        <v>7</v>
      </c>
      <c r="H308" s="30">
        <v>9527.37</v>
      </c>
      <c r="I308" s="36">
        <v>301</v>
      </c>
      <c r="J308" s="30">
        <v>454731.72</v>
      </c>
      <c r="K308" s="36">
        <v>397</v>
      </c>
      <c r="L308" s="30">
        <v>706736.77</v>
      </c>
      <c r="M308" s="36">
        <v>0</v>
      </c>
      <c r="N308" s="30">
        <v>0</v>
      </c>
      <c r="O308" s="36">
        <v>710</v>
      </c>
      <c r="P308" s="30">
        <v>1178628.64</v>
      </c>
      <c r="Q308" s="2"/>
      <c r="R308" s="2"/>
    </row>
    <row r="309" spans="1:18" ht="12.75">
      <c r="A309" s="17" t="s">
        <v>184</v>
      </c>
      <c r="B309" s="17" t="s">
        <v>4</v>
      </c>
      <c r="C309" s="17" t="s">
        <v>5</v>
      </c>
      <c r="D309" s="18" t="s">
        <v>6</v>
      </c>
      <c r="E309" s="34">
        <v>0</v>
      </c>
      <c r="F309" s="29">
        <v>0</v>
      </c>
      <c r="G309" s="34">
        <v>0</v>
      </c>
      <c r="H309" s="29">
        <v>0</v>
      </c>
      <c r="I309" s="34">
        <v>0</v>
      </c>
      <c r="J309" s="29">
        <v>0</v>
      </c>
      <c r="K309" s="34">
        <v>0</v>
      </c>
      <c r="L309" s="29">
        <v>0</v>
      </c>
      <c r="M309" s="34">
        <v>0</v>
      </c>
      <c r="N309" s="29">
        <v>0</v>
      </c>
      <c r="O309" s="34">
        <v>0</v>
      </c>
      <c r="P309" s="29">
        <v>0</v>
      </c>
      <c r="Q309" s="2"/>
      <c r="R309" s="2"/>
    </row>
    <row r="310" spans="1:18" ht="12.75">
      <c r="A310" s="19"/>
      <c r="B310" s="19"/>
      <c r="C310" s="20" t="s">
        <v>7</v>
      </c>
      <c r="D310" s="18" t="s">
        <v>6</v>
      </c>
      <c r="E310" s="34">
        <v>0</v>
      </c>
      <c r="F310" s="29">
        <v>0</v>
      </c>
      <c r="G310" s="34">
        <v>0</v>
      </c>
      <c r="H310" s="29">
        <v>0</v>
      </c>
      <c r="I310" s="34">
        <v>0</v>
      </c>
      <c r="J310" s="29">
        <v>0</v>
      </c>
      <c r="K310" s="34">
        <v>0</v>
      </c>
      <c r="L310" s="29">
        <v>0</v>
      </c>
      <c r="M310" s="34">
        <v>0</v>
      </c>
      <c r="N310" s="29">
        <v>0</v>
      </c>
      <c r="O310" s="34">
        <v>0</v>
      </c>
      <c r="P310" s="29">
        <v>0</v>
      </c>
      <c r="Q310" s="2"/>
      <c r="R310" s="2"/>
    </row>
    <row r="311" spans="1:18" ht="12.75">
      <c r="A311" s="23" t="s">
        <v>185</v>
      </c>
      <c r="B311" s="24"/>
      <c r="C311" s="24"/>
      <c r="D311" s="25"/>
      <c r="E311" s="36">
        <v>0</v>
      </c>
      <c r="F311" s="30">
        <v>0</v>
      </c>
      <c r="G311" s="36">
        <v>0</v>
      </c>
      <c r="H311" s="30">
        <v>0</v>
      </c>
      <c r="I311" s="36">
        <v>0</v>
      </c>
      <c r="J311" s="30">
        <v>0</v>
      </c>
      <c r="K311" s="36">
        <v>0</v>
      </c>
      <c r="L311" s="30">
        <v>0</v>
      </c>
      <c r="M311" s="36">
        <v>0</v>
      </c>
      <c r="N311" s="30">
        <v>0</v>
      </c>
      <c r="O311" s="36">
        <v>0</v>
      </c>
      <c r="P311" s="30">
        <v>0</v>
      </c>
      <c r="Q311" s="2"/>
      <c r="R311" s="2"/>
    </row>
    <row r="312" spans="1:18" ht="12.75">
      <c r="A312" s="17" t="s">
        <v>127</v>
      </c>
      <c r="B312" s="17" t="s">
        <v>13</v>
      </c>
      <c r="C312" s="17" t="s">
        <v>181</v>
      </c>
      <c r="D312" s="18" t="s">
        <v>14</v>
      </c>
      <c r="E312" s="34">
        <v>0</v>
      </c>
      <c r="F312" s="29">
        <v>0</v>
      </c>
      <c r="G312" s="34">
        <v>0</v>
      </c>
      <c r="H312" s="29">
        <v>0</v>
      </c>
      <c r="I312" s="34">
        <v>0</v>
      </c>
      <c r="J312" s="29">
        <v>0</v>
      </c>
      <c r="K312" s="34">
        <v>0</v>
      </c>
      <c r="L312" s="29">
        <v>0</v>
      </c>
      <c r="M312" s="34">
        <v>160</v>
      </c>
      <c r="N312" s="29">
        <v>711681.6</v>
      </c>
      <c r="O312" s="34">
        <v>160</v>
      </c>
      <c r="P312" s="29">
        <v>711681.6</v>
      </c>
      <c r="Q312" s="2"/>
      <c r="R312" s="2"/>
    </row>
    <row r="313" spans="1:18" ht="12.75">
      <c r="A313" s="19"/>
      <c r="B313" s="17" t="s">
        <v>4</v>
      </c>
      <c r="C313" s="17" t="s">
        <v>5</v>
      </c>
      <c r="D313" s="18" t="s">
        <v>6</v>
      </c>
      <c r="E313" s="34">
        <v>115</v>
      </c>
      <c r="F313" s="29">
        <v>182584.88</v>
      </c>
      <c r="G313" s="34">
        <v>1790</v>
      </c>
      <c r="H313" s="29">
        <v>2843105.8</v>
      </c>
      <c r="I313" s="34">
        <v>183</v>
      </c>
      <c r="J313" s="29">
        <v>290606.04</v>
      </c>
      <c r="K313" s="34">
        <v>1099</v>
      </c>
      <c r="L313" s="29">
        <v>1745518.23</v>
      </c>
      <c r="M313" s="34">
        <v>47</v>
      </c>
      <c r="N313" s="29">
        <v>74563.73</v>
      </c>
      <c r="O313" s="34">
        <v>3234</v>
      </c>
      <c r="P313" s="29">
        <v>5136378.68</v>
      </c>
      <c r="Q313" s="2"/>
      <c r="R313" s="2"/>
    </row>
    <row r="314" spans="1:18" ht="12.75">
      <c r="A314" s="23" t="s">
        <v>128</v>
      </c>
      <c r="B314" s="24"/>
      <c r="C314" s="24"/>
      <c r="D314" s="25"/>
      <c r="E314" s="36">
        <v>115</v>
      </c>
      <c r="F314" s="30">
        <v>182584.88</v>
      </c>
      <c r="G314" s="36">
        <v>1790</v>
      </c>
      <c r="H314" s="30">
        <v>2843105.8</v>
      </c>
      <c r="I314" s="36">
        <v>183</v>
      </c>
      <c r="J314" s="30">
        <v>290606.04</v>
      </c>
      <c r="K314" s="36">
        <v>1099</v>
      </c>
      <c r="L314" s="30">
        <v>1745518.23</v>
      </c>
      <c r="M314" s="36">
        <v>207</v>
      </c>
      <c r="N314" s="30">
        <v>786245.33</v>
      </c>
      <c r="O314" s="36">
        <v>3394</v>
      </c>
      <c r="P314" s="30">
        <v>5848060.28</v>
      </c>
      <c r="Q314" s="2"/>
      <c r="R314" s="2"/>
    </row>
    <row r="315" spans="1:18" ht="12.75">
      <c r="A315" s="17" t="s">
        <v>129</v>
      </c>
      <c r="B315" s="17" t="s">
        <v>4</v>
      </c>
      <c r="C315" s="17" t="s">
        <v>5</v>
      </c>
      <c r="D315" s="18" t="s">
        <v>6</v>
      </c>
      <c r="E315" s="34">
        <v>0</v>
      </c>
      <c r="F315" s="29">
        <v>0</v>
      </c>
      <c r="G315" s="34">
        <v>20</v>
      </c>
      <c r="H315" s="29">
        <v>17030.38</v>
      </c>
      <c r="I315" s="34">
        <v>96</v>
      </c>
      <c r="J315" s="29">
        <v>81745.83</v>
      </c>
      <c r="K315" s="34">
        <v>64</v>
      </c>
      <c r="L315" s="29">
        <v>54497.21</v>
      </c>
      <c r="M315" s="34">
        <v>0</v>
      </c>
      <c r="N315" s="29">
        <v>0</v>
      </c>
      <c r="O315" s="34">
        <v>180</v>
      </c>
      <c r="P315" s="29">
        <v>153273.42</v>
      </c>
      <c r="Q315" s="2"/>
      <c r="R315" s="2"/>
    </row>
    <row r="316" spans="1:18" ht="12.75">
      <c r="A316" s="19"/>
      <c r="B316" s="19"/>
      <c r="C316" s="20" t="s">
        <v>7</v>
      </c>
      <c r="D316" s="18" t="s">
        <v>6</v>
      </c>
      <c r="E316" s="34">
        <v>4</v>
      </c>
      <c r="F316" s="29">
        <v>1417.73</v>
      </c>
      <c r="G316" s="34">
        <v>23</v>
      </c>
      <c r="H316" s="29">
        <v>8131.62</v>
      </c>
      <c r="I316" s="34">
        <v>218</v>
      </c>
      <c r="J316" s="29">
        <v>77144.42</v>
      </c>
      <c r="K316" s="34">
        <v>51</v>
      </c>
      <c r="L316" s="29">
        <v>18055.78</v>
      </c>
      <c r="M316" s="34">
        <v>4</v>
      </c>
      <c r="N316" s="29">
        <v>1417.73</v>
      </c>
      <c r="O316" s="34">
        <v>300</v>
      </c>
      <c r="P316" s="29">
        <v>106167.28</v>
      </c>
      <c r="Q316" s="2"/>
      <c r="R316" s="2"/>
    </row>
    <row r="317" spans="1:18" ht="12.75">
      <c r="A317" s="23" t="s">
        <v>130</v>
      </c>
      <c r="B317" s="24"/>
      <c r="C317" s="24"/>
      <c r="D317" s="25"/>
      <c r="E317" s="36">
        <v>4</v>
      </c>
      <c r="F317" s="30">
        <v>1417.73</v>
      </c>
      <c r="G317" s="36">
        <v>43</v>
      </c>
      <c r="H317" s="30">
        <v>25162</v>
      </c>
      <c r="I317" s="36">
        <v>314</v>
      </c>
      <c r="J317" s="30">
        <v>158890.25</v>
      </c>
      <c r="K317" s="36">
        <v>115</v>
      </c>
      <c r="L317" s="30">
        <v>72552.99</v>
      </c>
      <c r="M317" s="36">
        <v>4</v>
      </c>
      <c r="N317" s="30">
        <v>1417.73</v>
      </c>
      <c r="O317" s="36">
        <v>480</v>
      </c>
      <c r="P317" s="30">
        <v>259440.7</v>
      </c>
      <c r="Q317" s="2"/>
      <c r="R317" s="2"/>
    </row>
    <row r="318" spans="1:18" ht="12.75">
      <c r="A318" s="17" t="s">
        <v>131</v>
      </c>
      <c r="B318" s="17" t="s">
        <v>4</v>
      </c>
      <c r="C318" s="17" t="s">
        <v>5</v>
      </c>
      <c r="D318" s="18" t="s">
        <v>6</v>
      </c>
      <c r="E318" s="34">
        <v>108</v>
      </c>
      <c r="F318" s="29">
        <v>139776.32</v>
      </c>
      <c r="G318" s="34">
        <v>160</v>
      </c>
      <c r="H318" s="29">
        <v>207076.02</v>
      </c>
      <c r="I318" s="34">
        <v>16</v>
      </c>
      <c r="J318" s="29">
        <v>20707.6</v>
      </c>
      <c r="K318" s="34">
        <v>216</v>
      </c>
      <c r="L318" s="29">
        <v>279552.64</v>
      </c>
      <c r="M318" s="34">
        <v>0</v>
      </c>
      <c r="N318" s="29">
        <v>0</v>
      </c>
      <c r="O318" s="34">
        <v>500</v>
      </c>
      <c r="P318" s="29">
        <v>647112.58</v>
      </c>
      <c r="Q318" s="2"/>
      <c r="R318" s="2"/>
    </row>
    <row r="319" spans="1:18" ht="12.75">
      <c r="A319" s="19"/>
      <c r="B319" s="19"/>
      <c r="C319" s="20" t="s">
        <v>7</v>
      </c>
      <c r="D319" s="18" t="s">
        <v>6</v>
      </c>
      <c r="E319" s="34">
        <v>28</v>
      </c>
      <c r="F319" s="29">
        <v>16862.72</v>
      </c>
      <c r="G319" s="34">
        <v>36</v>
      </c>
      <c r="H319" s="29">
        <v>21680.64</v>
      </c>
      <c r="I319" s="34">
        <v>4</v>
      </c>
      <c r="J319" s="29">
        <v>2408.96</v>
      </c>
      <c r="K319" s="34">
        <v>52</v>
      </c>
      <c r="L319" s="29">
        <v>31316.48</v>
      </c>
      <c r="M319" s="34">
        <v>0</v>
      </c>
      <c r="N319" s="29">
        <v>0</v>
      </c>
      <c r="O319" s="34">
        <v>120</v>
      </c>
      <c r="P319" s="29">
        <v>72268.8</v>
      </c>
      <c r="Q319" s="2"/>
      <c r="R319" s="2"/>
    </row>
    <row r="320" spans="1:18" ht="12.75">
      <c r="A320" s="23" t="s">
        <v>132</v>
      </c>
      <c r="B320" s="24"/>
      <c r="C320" s="24"/>
      <c r="D320" s="25"/>
      <c r="E320" s="36">
        <v>136</v>
      </c>
      <c r="F320" s="30">
        <v>156639.04</v>
      </c>
      <c r="G320" s="36">
        <v>196</v>
      </c>
      <c r="H320" s="30">
        <v>228756.66</v>
      </c>
      <c r="I320" s="36">
        <v>20</v>
      </c>
      <c r="J320" s="30">
        <v>23116.56</v>
      </c>
      <c r="K320" s="36">
        <v>268</v>
      </c>
      <c r="L320" s="30">
        <v>310869.12</v>
      </c>
      <c r="M320" s="36">
        <v>0</v>
      </c>
      <c r="N320" s="30">
        <v>0</v>
      </c>
      <c r="O320" s="36">
        <v>620</v>
      </c>
      <c r="P320" s="30">
        <v>719381.38</v>
      </c>
      <c r="Q320" s="2"/>
      <c r="R320" s="2"/>
    </row>
    <row r="321" spans="1:18" ht="12.75">
      <c r="A321" s="17" t="s">
        <v>165</v>
      </c>
      <c r="B321" s="17" t="s">
        <v>4</v>
      </c>
      <c r="C321" s="17" t="s">
        <v>5</v>
      </c>
      <c r="D321" s="18" t="s">
        <v>6</v>
      </c>
      <c r="E321" s="34">
        <v>4</v>
      </c>
      <c r="F321" s="29">
        <v>5188.19</v>
      </c>
      <c r="G321" s="34">
        <v>8</v>
      </c>
      <c r="H321" s="29">
        <v>10376.35</v>
      </c>
      <c r="I321" s="34">
        <v>16</v>
      </c>
      <c r="J321" s="29">
        <v>20752.7</v>
      </c>
      <c r="K321" s="34">
        <v>23</v>
      </c>
      <c r="L321" s="29">
        <v>29907.77</v>
      </c>
      <c r="M321" s="34">
        <v>4</v>
      </c>
      <c r="N321" s="29">
        <v>5188.19</v>
      </c>
      <c r="O321" s="34">
        <v>55</v>
      </c>
      <c r="P321" s="29">
        <v>71413.2</v>
      </c>
      <c r="Q321" s="2"/>
      <c r="R321" s="2"/>
    </row>
    <row r="322" spans="1:18" ht="12.75">
      <c r="A322" s="19"/>
      <c r="B322" s="19"/>
      <c r="C322" s="20" t="s">
        <v>7</v>
      </c>
      <c r="D322" s="18" t="s">
        <v>6</v>
      </c>
      <c r="E322" s="34">
        <v>4</v>
      </c>
      <c r="F322" s="29">
        <v>1831.46</v>
      </c>
      <c r="G322" s="34">
        <v>24</v>
      </c>
      <c r="H322" s="29">
        <v>10988.79</v>
      </c>
      <c r="I322" s="34">
        <v>75</v>
      </c>
      <c r="J322" s="29">
        <v>34330.02</v>
      </c>
      <c r="K322" s="34">
        <v>73</v>
      </c>
      <c r="L322" s="29">
        <v>33435.35</v>
      </c>
      <c r="M322" s="34">
        <v>4</v>
      </c>
      <c r="N322" s="29">
        <v>1831.46</v>
      </c>
      <c r="O322" s="34">
        <v>180</v>
      </c>
      <c r="P322" s="29">
        <v>82417.08</v>
      </c>
      <c r="Q322" s="2"/>
      <c r="R322" s="2"/>
    </row>
    <row r="323" spans="1:18" ht="12.75">
      <c r="A323" s="23" t="s">
        <v>166</v>
      </c>
      <c r="B323" s="24"/>
      <c r="C323" s="24"/>
      <c r="D323" s="25"/>
      <c r="E323" s="36">
        <v>8</v>
      </c>
      <c r="F323" s="30">
        <v>7019.65</v>
      </c>
      <c r="G323" s="36">
        <v>32</v>
      </c>
      <c r="H323" s="30">
        <v>21365.14</v>
      </c>
      <c r="I323" s="36">
        <v>91</v>
      </c>
      <c r="J323" s="30">
        <v>55082.72</v>
      </c>
      <c r="K323" s="36">
        <v>96</v>
      </c>
      <c r="L323" s="30">
        <v>63343.12</v>
      </c>
      <c r="M323" s="36">
        <v>8</v>
      </c>
      <c r="N323" s="30">
        <v>7019.65</v>
      </c>
      <c r="O323" s="36">
        <v>235</v>
      </c>
      <c r="P323" s="30">
        <v>153830.28</v>
      </c>
      <c r="Q323" s="2"/>
      <c r="R323" s="2"/>
    </row>
    <row r="324" spans="1:18" ht="12.75">
      <c r="A324" s="17" t="s">
        <v>133</v>
      </c>
      <c r="B324" s="17" t="s">
        <v>13</v>
      </c>
      <c r="C324" s="17" t="s">
        <v>181</v>
      </c>
      <c r="D324" s="18" t="s">
        <v>14</v>
      </c>
      <c r="E324" s="34">
        <v>1</v>
      </c>
      <c r="F324" s="29">
        <v>115387.19</v>
      </c>
      <c r="G324" s="34">
        <v>8</v>
      </c>
      <c r="H324" s="29">
        <v>923097.54</v>
      </c>
      <c r="I324" s="34">
        <v>23</v>
      </c>
      <c r="J324" s="29">
        <v>2653905.42</v>
      </c>
      <c r="K324" s="34">
        <v>16</v>
      </c>
      <c r="L324" s="29">
        <v>1846195.08</v>
      </c>
      <c r="M324" s="34">
        <v>3</v>
      </c>
      <c r="N324" s="29">
        <v>346161.58</v>
      </c>
      <c r="O324" s="34">
        <v>51</v>
      </c>
      <c r="P324" s="29">
        <v>5884746.81</v>
      </c>
      <c r="Q324" s="2"/>
      <c r="R324" s="2"/>
    </row>
    <row r="325" spans="1:18" ht="12.75">
      <c r="A325" s="23" t="s">
        <v>134</v>
      </c>
      <c r="B325" s="24"/>
      <c r="C325" s="24"/>
      <c r="D325" s="25"/>
      <c r="E325" s="36">
        <v>1</v>
      </c>
      <c r="F325" s="30">
        <v>115387.19</v>
      </c>
      <c r="G325" s="36">
        <v>8</v>
      </c>
      <c r="H325" s="30">
        <v>923097.54</v>
      </c>
      <c r="I325" s="36">
        <v>23</v>
      </c>
      <c r="J325" s="30">
        <v>2653905.42</v>
      </c>
      <c r="K325" s="36">
        <v>16</v>
      </c>
      <c r="L325" s="30">
        <v>1846195.08</v>
      </c>
      <c r="M325" s="36">
        <v>3</v>
      </c>
      <c r="N325" s="30">
        <v>346161.58</v>
      </c>
      <c r="O325" s="36">
        <v>51</v>
      </c>
      <c r="P325" s="30">
        <v>5884746.81</v>
      </c>
      <c r="Q325" s="2"/>
      <c r="R325" s="2"/>
    </row>
    <row r="326" spans="1:18" ht="12.75">
      <c r="A326" s="17" t="s">
        <v>173</v>
      </c>
      <c r="B326" s="17" t="s">
        <v>4</v>
      </c>
      <c r="C326" s="17" t="s">
        <v>5</v>
      </c>
      <c r="D326" s="18" t="s">
        <v>6</v>
      </c>
      <c r="E326" s="34">
        <v>0</v>
      </c>
      <c r="F326" s="29">
        <v>0</v>
      </c>
      <c r="G326" s="34">
        <v>0</v>
      </c>
      <c r="H326" s="29">
        <v>0</v>
      </c>
      <c r="I326" s="34">
        <v>1428</v>
      </c>
      <c r="J326" s="29">
        <v>7886758.32</v>
      </c>
      <c r="K326" s="34">
        <v>396</v>
      </c>
      <c r="L326" s="29">
        <v>2187084.24</v>
      </c>
      <c r="M326" s="34">
        <v>0</v>
      </c>
      <c r="N326" s="29">
        <v>0</v>
      </c>
      <c r="O326" s="34">
        <v>1824</v>
      </c>
      <c r="P326" s="29">
        <v>10073842.559999999</v>
      </c>
      <c r="Q326" s="2"/>
      <c r="R326" s="2"/>
    </row>
    <row r="327" spans="1:18" ht="12.75">
      <c r="A327" s="19"/>
      <c r="B327" s="19"/>
      <c r="C327" s="20" t="s">
        <v>7</v>
      </c>
      <c r="D327" s="18" t="s">
        <v>6</v>
      </c>
      <c r="E327" s="34">
        <v>0</v>
      </c>
      <c r="F327" s="29">
        <v>0</v>
      </c>
      <c r="G327" s="34">
        <v>0</v>
      </c>
      <c r="H327" s="29">
        <v>0</v>
      </c>
      <c r="I327" s="34">
        <v>124</v>
      </c>
      <c r="J327" s="29">
        <v>39666.98</v>
      </c>
      <c r="K327" s="34">
        <v>32</v>
      </c>
      <c r="L327" s="29">
        <v>10236.64</v>
      </c>
      <c r="M327" s="34">
        <v>0</v>
      </c>
      <c r="N327" s="29">
        <v>0</v>
      </c>
      <c r="O327" s="34">
        <v>156</v>
      </c>
      <c r="P327" s="29">
        <v>49903.62</v>
      </c>
      <c r="Q327" s="2"/>
      <c r="R327" s="2"/>
    </row>
    <row r="328" spans="1:18" ht="12.75">
      <c r="A328" s="23" t="s">
        <v>174</v>
      </c>
      <c r="B328" s="24"/>
      <c r="C328" s="24"/>
      <c r="D328" s="25"/>
      <c r="E328" s="36">
        <v>0</v>
      </c>
      <c r="F328" s="30">
        <v>0</v>
      </c>
      <c r="G328" s="36">
        <v>0</v>
      </c>
      <c r="H328" s="30">
        <v>0</v>
      </c>
      <c r="I328" s="36">
        <v>1552</v>
      </c>
      <c r="J328" s="30">
        <v>7926425.300000001</v>
      </c>
      <c r="K328" s="36">
        <v>428</v>
      </c>
      <c r="L328" s="30">
        <v>2197320.88</v>
      </c>
      <c r="M328" s="36">
        <v>0</v>
      </c>
      <c r="N328" s="30">
        <v>0</v>
      </c>
      <c r="O328" s="36">
        <v>1980</v>
      </c>
      <c r="P328" s="30">
        <v>10123746.18</v>
      </c>
      <c r="Q328" s="2"/>
      <c r="R328" s="2"/>
    </row>
    <row r="329" spans="1:18" ht="12.75">
      <c r="A329" s="17" t="s">
        <v>135</v>
      </c>
      <c r="B329" s="17" t="s">
        <v>8</v>
      </c>
      <c r="C329" s="17" t="s">
        <v>181</v>
      </c>
      <c r="D329" s="18" t="s">
        <v>9</v>
      </c>
      <c r="E329" s="34">
        <v>8</v>
      </c>
      <c r="F329" s="29">
        <v>1441382.13</v>
      </c>
      <c r="G329" s="34">
        <v>226</v>
      </c>
      <c r="H329" s="29">
        <v>26846254.39</v>
      </c>
      <c r="I329" s="34">
        <v>268</v>
      </c>
      <c r="J329" s="29">
        <v>30449819.299999997</v>
      </c>
      <c r="K329" s="34">
        <v>373</v>
      </c>
      <c r="L329" s="29">
        <v>44534759.89999999</v>
      </c>
      <c r="M329" s="34">
        <v>30</v>
      </c>
      <c r="N329" s="29">
        <v>3423380.21</v>
      </c>
      <c r="O329" s="34">
        <v>905</v>
      </c>
      <c r="P329" s="29">
        <v>106695595.93</v>
      </c>
      <c r="Q329" s="2"/>
      <c r="R329" s="2"/>
    </row>
    <row r="330" spans="1:18" ht="12.75">
      <c r="A330" s="17"/>
      <c r="B330" s="21" t="s">
        <v>198</v>
      </c>
      <c r="C330" s="21"/>
      <c r="D330" s="22" t="s">
        <v>9</v>
      </c>
      <c r="E330" s="34">
        <v>8</v>
      </c>
      <c r="F330" s="29">
        <v>1441382.13</v>
      </c>
      <c r="G330" s="34">
        <v>114</v>
      </c>
      <c r="H330" s="29">
        <v>20539723.9</v>
      </c>
      <c r="I330" s="34">
        <v>124</v>
      </c>
      <c r="J330" s="29">
        <v>22341422.97</v>
      </c>
      <c r="K330" s="34">
        <v>190</v>
      </c>
      <c r="L330" s="29">
        <v>34232936.33</v>
      </c>
      <c r="M330" s="34">
        <v>14</v>
      </c>
      <c r="N330" s="29">
        <v>2522447.29</v>
      </c>
      <c r="O330" s="34">
        <v>450</v>
      </c>
      <c r="P330" s="29">
        <v>81077912.62</v>
      </c>
      <c r="Q330" s="2"/>
      <c r="R330" s="2"/>
    </row>
    <row r="331" spans="1:18" ht="12.75">
      <c r="A331" s="23" t="s">
        <v>136</v>
      </c>
      <c r="B331" s="24"/>
      <c r="C331" s="24"/>
      <c r="D331" s="25"/>
      <c r="E331" s="36">
        <v>8</v>
      </c>
      <c r="F331" s="30">
        <v>1441382.13</v>
      </c>
      <c r="G331" s="36">
        <v>226</v>
      </c>
      <c r="H331" s="30">
        <v>26846254.39</v>
      </c>
      <c r="I331" s="36">
        <v>268</v>
      </c>
      <c r="J331" s="30">
        <v>30449819.299999997</v>
      </c>
      <c r="K331" s="36">
        <v>373</v>
      </c>
      <c r="L331" s="30">
        <v>44534759.89999999</v>
      </c>
      <c r="M331" s="36">
        <v>30</v>
      </c>
      <c r="N331" s="30">
        <v>3423380.21</v>
      </c>
      <c r="O331" s="36">
        <v>905</v>
      </c>
      <c r="P331" s="30">
        <v>106695595.93</v>
      </c>
      <c r="Q331" s="2"/>
      <c r="R331" s="2"/>
    </row>
    <row r="332" spans="1:18" ht="12.75">
      <c r="A332" s="17" t="s">
        <v>137</v>
      </c>
      <c r="B332" s="17" t="s">
        <v>4</v>
      </c>
      <c r="C332" s="17" t="s">
        <v>5</v>
      </c>
      <c r="D332" s="18" t="s">
        <v>6</v>
      </c>
      <c r="E332" s="34">
        <v>4</v>
      </c>
      <c r="F332" s="29">
        <v>13254.42</v>
      </c>
      <c r="G332" s="34">
        <v>36</v>
      </c>
      <c r="H332" s="29">
        <v>119289.78</v>
      </c>
      <c r="I332" s="34">
        <v>241</v>
      </c>
      <c r="J332" s="29">
        <v>798754.62</v>
      </c>
      <c r="K332" s="34">
        <v>239</v>
      </c>
      <c r="L332" s="29">
        <v>792141.17</v>
      </c>
      <c r="M332" s="34">
        <v>0</v>
      </c>
      <c r="N332" s="29">
        <v>0</v>
      </c>
      <c r="O332" s="34">
        <v>520</v>
      </c>
      <c r="P332" s="29">
        <v>1723439.99</v>
      </c>
      <c r="Q332" s="2"/>
      <c r="R332" s="2"/>
    </row>
    <row r="333" spans="1:18" ht="12.75">
      <c r="A333" s="23" t="s">
        <v>138</v>
      </c>
      <c r="B333" s="24"/>
      <c r="C333" s="24"/>
      <c r="D333" s="25"/>
      <c r="E333" s="36">
        <v>4</v>
      </c>
      <c r="F333" s="30">
        <v>13254.42</v>
      </c>
      <c r="G333" s="36">
        <v>36</v>
      </c>
      <c r="H333" s="30">
        <v>119289.78</v>
      </c>
      <c r="I333" s="36">
        <v>241</v>
      </c>
      <c r="J333" s="30">
        <v>798754.62</v>
      </c>
      <c r="K333" s="36">
        <v>239</v>
      </c>
      <c r="L333" s="30">
        <v>792141.17</v>
      </c>
      <c r="M333" s="36">
        <v>0</v>
      </c>
      <c r="N333" s="30">
        <v>0</v>
      </c>
      <c r="O333" s="36">
        <v>520</v>
      </c>
      <c r="P333" s="30">
        <v>1723439.99</v>
      </c>
      <c r="Q333" s="2"/>
      <c r="R333" s="2"/>
    </row>
    <row r="334" spans="1:18" ht="12.75">
      <c r="A334" s="17" t="s">
        <v>139</v>
      </c>
      <c r="B334" s="17" t="s">
        <v>13</v>
      </c>
      <c r="C334" s="17" t="s">
        <v>181</v>
      </c>
      <c r="D334" s="18" t="s">
        <v>14</v>
      </c>
      <c r="E334" s="34">
        <v>0</v>
      </c>
      <c r="F334" s="29">
        <v>0</v>
      </c>
      <c r="G334" s="34">
        <v>9</v>
      </c>
      <c r="H334" s="29">
        <v>1070256.82</v>
      </c>
      <c r="I334" s="34">
        <v>33</v>
      </c>
      <c r="J334" s="29">
        <v>3919787.47</v>
      </c>
      <c r="K334" s="34">
        <v>9</v>
      </c>
      <c r="L334" s="29">
        <v>1070256.82</v>
      </c>
      <c r="M334" s="34">
        <v>4</v>
      </c>
      <c r="N334" s="29">
        <v>478242.59</v>
      </c>
      <c r="O334" s="34">
        <v>55</v>
      </c>
      <c r="P334" s="29">
        <v>6538543.7</v>
      </c>
      <c r="Q334" s="2"/>
      <c r="R334" s="2"/>
    </row>
    <row r="335" spans="1:18" ht="12.75">
      <c r="A335" s="23" t="s">
        <v>140</v>
      </c>
      <c r="B335" s="24"/>
      <c r="C335" s="24"/>
      <c r="D335" s="25"/>
      <c r="E335" s="36">
        <v>0</v>
      </c>
      <c r="F335" s="30">
        <v>0</v>
      </c>
      <c r="G335" s="36">
        <v>9</v>
      </c>
      <c r="H335" s="30">
        <v>1070256.82</v>
      </c>
      <c r="I335" s="36">
        <v>33</v>
      </c>
      <c r="J335" s="30">
        <v>3919787.47</v>
      </c>
      <c r="K335" s="36">
        <v>9</v>
      </c>
      <c r="L335" s="30">
        <v>1070256.82</v>
      </c>
      <c r="M335" s="36">
        <v>4</v>
      </c>
      <c r="N335" s="30">
        <v>478242.59</v>
      </c>
      <c r="O335" s="36">
        <v>55</v>
      </c>
      <c r="P335" s="30">
        <v>6538543.7</v>
      </c>
      <c r="Q335" s="2"/>
      <c r="R335" s="2"/>
    </row>
    <row r="336" spans="1:18" ht="12.75">
      <c r="A336" s="17" t="s">
        <v>167</v>
      </c>
      <c r="B336" s="17" t="s">
        <v>4</v>
      </c>
      <c r="C336" s="17" t="s">
        <v>5</v>
      </c>
      <c r="D336" s="18" t="s">
        <v>6</v>
      </c>
      <c r="E336" s="34">
        <v>0</v>
      </c>
      <c r="F336" s="29">
        <v>0</v>
      </c>
      <c r="G336" s="34">
        <v>1272</v>
      </c>
      <c r="H336" s="29">
        <v>7025179.680000001</v>
      </c>
      <c r="I336" s="34">
        <v>3075</v>
      </c>
      <c r="J336" s="29">
        <v>16983040.5</v>
      </c>
      <c r="K336" s="34">
        <v>3581</v>
      </c>
      <c r="L336" s="29">
        <v>19777648.14</v>
      </c>
      <c r="M336" s="34">
        <v>0</v>
      </c>
      <c r="N336" s="29">
        <v>0</v>
      </c>
      <c r="O336" s="34">
        <v>7928</v>
      </c>
      <c r="P336" s="29">
        <v>43785868.31999999</v>
      </c>
      <c r="Q336" s="2"/>
      <c r="R336" s="2"/>
    </row>
    <row r="337" spans="1:18" ht="12.75">
      <c r="A337" s="19"/>
      <c r="B337" s="19"/>
      <c r="C337" s="20" t="s">
        <v>7</v>
      </c>
      <c r="D337" s="18" t="s">
        <v>6</v>
      </c>
      <c r="E337" s="34">
        <v>0</v>
      </c>
      <c r="F337" s="29">
        <v>0</v>
      </c>
      <c r="G337" s="34">
        <v>112</v>
      </c>
      <c r="H337" s="29">
        <v>75379.36</v>
      </c>
      <c r="I337" s="34">
        <v>272</v>
      </c>
      <c r="J337" s="29">
        <v>183064.16</v>
      </c>
      <c r="K337" s="34">
        <v>316</v>
      </c>
      <c r="L337" s="29">
        <v>212677.48</v>
      </c>
      <c r="M337" s="34">
        <v>0</v>
      </c>
      <c r="N337" s="29">
        <v>0</v>
      </c>
      <c r="O337" s="34">
        <v>700</v>
      </c>
      <c r="P337" s="29">
        <v>471121</v>
      </c>
      <c r="Q337" s="2"/>
      <c r="R337" s="2"/>
    </row>
    <row r="338" spans="1:18" ht="12.75">
      <c r="A338" s="19"/>
      <c r="B338" s="17" t="s">
        <v>8</v>
      </c>
      <c r="C338" s="17" t="s">
        <v>181</v>
      </c>
      <c r="D338" s="18" t="s">
        <v>9</v>
      </c>
      <c r="E338" s="34">
        <v>0</v>
      </c>
      <c r="F338" s="29">
        <v>0</v>
      </c>
      <c r="G338" s="34">
        <v>243</v>
      </c>
      <c r="H338" s="29">
        <v>3948978.71</v>
      </c>
      <c r="I338" s="34">
        <v>186</v>
      </c>
      <c r="J338" s="29">
        <v>3734219.57</v>
      </c>
      <c r="K338" s="34">
        <v>224</v>
      </c>
      <c r="L338" s="29">
        <v>4157208.26</v>
      </c>
      <c r="M338" s="34">
        <v>4</v>
      </c>
      <c r="N338" s="29">
        <v>464957.83</v>
      </c>
      <c r="O338" s="34">
        <v>657</v>
      </c>
      <c r="P338" s="29">
        <v>12305364.37</v>
      </c>
      <c r="Q338" s="2"/>
      <c r="R338" s="2"/>
    </row>
    <row r="339" spans="1:18" ht="12.75">
      <c r="A339" s="20"/>
      <c r="B339" s="21" t="s">
        <v>198</v>
      </c>
      <c r="C339" s="21"/>
      <c r="D339" s="22" t="s">
        <v>9</v>
      </c>
      <c r="E339" s="34">
        <v>0</v>
      </c>
      <c r="F339" s="29">
        <v>0</v>
      </c>
      <c r="G339" s="34">
        <v>15</v>
      </c>
      <c r="H339" s="29">
        <v>1740562.75</v>
      </c>
      <c r="I339" s="34">
        <v>18</v>
      </c>
      <c r="J339" s="29">
        <v>2094288.27</v>
      </c>
      <c r="K339" s="34">
        <v>20</v>
      </c>
      <c r="L339" s="29">
        <v>2320709.04</v>
      </c>
      <c r="M339" s="34">
        <v>4</v>
      </c>
      <c r="N339" s="29">
        <v>464957.83</v>
      </c>
      <c r="O339" s="34">
        <v>57</v>
      </c>
      <c r="P339" s="29">
        <v>6620517.889999999</v>
      </c>
      <c r="Q339" s="2"/>
      <c r="R339" s="2"/>
    </row>
    <row r="340" spans="1:18" ht="12.75">
      <c r="A340" s="23" t="s">
        <v>168</v>
      </c>
      <c r="B340" s="24"/>
      <c r="C340" s="24"/>
      <c r="D340" s="25"/>
      <c r="E340" s="36">
        <v>0</v>
      </c>
      <c r="F340" s="30">
        <v>0</v>
      </c>
      <c r="G340" s="36">
        <v>1627</v>
      </c>
      <c r="H340" s="30">
        <v>11049537.75</v>
      </c>
      <c r="I340" s="36">
        <v>3533</v>
      </c>
      <c r="J340" s="30">
        <v>20900324.229999997</v>
      </c>
      <c r="K340" s="36">
        <v>4121</v>
      </c>
      <c r="L340" s="30">
        <v>24147533.880000003</v>
      </c>
      <c r="M340" s="36">
        <v>4</v>
      </c>
      <c r="N340" s="30">
        <v>464957.83</v>
      </c>
      <c r="O340" s="36">
        <v>9285</v>
      </c>
      <c r="P340" s="30">
        <v>56562353.69</v>
      </c>
      <c r="Q340" s="2"/>
      <c r="R340" s="2"/>
    </row>
    <row r="341" spans="1:18" ht="12.75">
      <c r="A341" s="17" t="s">
        <v>169</v>
      </c>
      <c r="B341" s="17" t="s">
        <v>13</v>
      </c>
      <c r="C341" s="17" t="s">
        <v>181</v>
      </c>
      <c r="D341" s="18" t="s">
        <v>14</v>
      </c>
      <c r="E341" s="34">
        <v>0</v>
      </c>
      <c r="F341" s="29">
        <v>0</v>
      </c>
      <c r="G341" s="34">
        <v>4</v>
      </c>
      <c r="H341" s="29">
        <v>552594.53</v>
      </c>
      <c r="I341" s="34">
        <v>8</v>
      </c>
      <c r="J341" s="29">
        <v>1105189.06</v>
      </c>
      <c r="K341" s="34">
        <v>19</v>
      </c>
      <c r="L341" s="29">
        <v>2623554.38</v>
      </c>
      <c r="M341" s="34">
        <v>3</v>
      </c>
      <c r="N341" s="29">
        <v>410820.32</v>
      </c>
      <c r="O341" s="34">
        <v>34</v>
      </c>
      <c r="P341" s="29">
        <v>4692158.29</v>
      </c>
      <c r="Q341" s="2"/>
      <c r="R341" s="2"/>
    </row>
    <row r="342" spans="1:18" ht="12.75">
      <c r="A342" s="19"/>
      <c r="B342" s="17" t="s">
        <v>8</v>
      </c>
      <c r="C342" s="17" t="s">
        <v>181</v>
      </c>
      <c r="D342" s="18" t="s">
        <v>9</v>
      </c>
      <c r="E342" s="34">
        <v>11</v>
      </c>
      <c r="F342" s="29">
        <v>1312517.64</v>
      </c>
      <c r="G342" s="34">
        <v>22</v>
      </c>
      <c r="H342" s="29">
        <v>1643359.44</v>
      </c>
      <c r="I342" s="34">
        <v>59</v>
      </c>
      <c r="J342" s="29">
        <v>4885806.95</v>
      </c>
      <c r="K342" s="34">
        <v>87</v>
      </c>
      <c r="L342" s="29">
        <v>8241486.95</v>
      </c>
      <c r="M342" s="34">
        <v>4</v>
      </c>
      <c r="N342" s="29">
        <v>203204.34</v>
      </c>
      <c r="O342" s="34">
        <v>183</v>
      </c>
      <c r="P342" s="29">
        <v>16286375.32</v>
      </c>
      <c r="Q342" s="2"/>
      <c r="R342" s="2"/>
    </row>
    <row r="343" spans="1:18" ht="12.75">
      <c r="A343" s="20"/>
      <c r="B343" s="21" t="s">
        <v>198</v>
      </c>
      <c r="C343" s="21"/>
      <c r="D343" s="22" t="s">
        <v>9</v>
      </c>
      <c r="E343" s="34">
        <v>7</v>
      </c>
      <c r="F343" s="29">
        <v>1109313.3</v>
      </c>
      <c r="G343" s="34">
        <v>5</v>
      </c>
      <c r="H343" s="29">
        <v>819761.51</v>
      </c>
      <c r="I343" s="34">
        <v>18</v>
      </c>
      <c r="J343" s="29">
        <v>2893612.21</v>
      </c>
      <c r="K343" s="34">
        <v>35</v>
      </c>
      <c r="L343" s="29">
        <v>5750156.08</v>
      </c>
      <c r="M343" s="34">
        <v>0</v>
      </c>
      <c r="N343" s="29">
        <v>0</v>
      </c>
      <c r="O343" s="34">
        <v>65</v>
      </c>
      <c r="P343" s="29">
        <v>10572843.1</v>
      </c>
      <c r="Q343" s="2"/>
      <c r="R343" s="2"/>
    </row>
    <row r="344" spans="1:18" ht="12.75">
      <c r="A344" s="23" t="s">
        <v>170</v>
      </c>
      <c r="B344" s="24"/>
      <c r="C344" s="24"/>
      <c r="D344" s="25"/>
      <c r="E344" s="36">
        <v>11</v>
      </c>
      <c r="F344" s="30">
        <v>1312517.64</v>
      </c>
      <c r="G344" s="36">
        <v>26</v>
      </c>
      <c r="H344" s="30">
        <v>2195953.97</v>
      </c>
      <c r="I344" s="36">
        <v>67</v>
      </c>
      <c r="J344" s="30">
        <v>5990996.01</v>
      </c>
      <c r="K344" s="36">
        <v>106</v>
      </c>
      <c r="L344" s="30">
        <v>10865041.33</v>
      </c>
      <c r="M344" s="36">
        <v>7</v>
      </c>
      <c r="N344" s="30">
        <v>614024.66</v>
      </c>
      <c r="O344" s="36">
        <v>217</v>
      </c>
      <c r="P344" s="30">
        <v>20978533.61</v>
      </c>
      <c r="Q344" s="2"/>
      <c r="R344" s="2"/>
    </row>
    <row r="345" spans="1:18" ht="12.75">
      <c r="A345" s="17" t="s">
        <v>141</v>
      </c>
      <c r="B345" s="17" t="s">
        <v>4</v>
      </c>
      <c r="C345" s="17" t="s">
        <v>5</v>
      </c>
      <c r="D345" s="18" t="s">
        <v>6</v>
      </c>
      <c r="E345" s="34">
        <v>12</v>
      </c>
      <c r="F345" s="29">
        <v>34610.75</v>
      </c>
      <c r="G345" s="34">
        <v>24</v>
      </c>
      <c r="H345" s="29">
        <v>69221.51</v>
      </c>
      <c r="I345" s="34">
        <v>251</v>
      </c>
      <c r="J345" s="29">
        <v>723946.5</v>
      </c>
      <c r="K345" s="34">
        <v>109</v>
      </c>
      <c r="L345" s="29">
        <v>314385.86</v>
      </c>
      <c r="M345" s="34">
        <v>4</v>
      </c>
      <c r="N345" s="29">
        <v>11536.92</v>
      </c>
      <c r="O345" s="34">
        <v>400</v>
      </c>
      <c r="P345" s="29">
        <v>1153701.54</v>
      </c>
      <c r="Q345" s="2"/>
      <c r="R345" s="2"/>
    </row>
    <row r="346" spans="1:18" ht="12.75">
      <c r="A346" s="23" t="s">
        <v>142</v>
      </c>
      <c r="B346" s="24"/>
      <c r="C346" s="24"/>
      <c r="D346" s="25"/>
      <c r="E346" s="36">
        <v>12</v>
      </c>
      <c r="F346" s="30">
        <v>34610.75</v>
      </c>
      <c r="G346" s="36">
        <v>24</v>
      </c>
      <c r="H346" s="30">
        <v>69221.51</v>
      </c>
      <c r="I346" s="36">
        <v>251</v>
      </c>
      <c r="J346" s="30">
        <v>723946.5</v>
      </c>
      <c r="K346" s="36">
        <v>109</v>
      </c>
      <c r="L346" s="30">
        <v>314385.86</v>
      </c>
      <c r="M346" s="36">
        <v>4</v>
      </c>
      <c r="N346" s="30">
        <v>11536.92</v>
      </c>
      <c r="O346" s="36">
        <v>400</v>
      </c>
      <c r="P346" s="30">
        <v>1153701.54</v>
      </c>
      <c r="Q346" s="2"/>
      <c r="R346" s="2"/>
    </row>
    <row r="347" spans="1:18" ht="12.75">
      <c r="A347" s="17" t="s">
        <v>143</v>
      </c>
      <c r="B347" s="17" t="s">
        <v>4</v>
      </c>
      <c r="C347" s="17" t="s">
        <v>5</v>
      </c>
      <c r="D347" s="18" t="s">
        <v>6</v>
      </c>
      <c r="E347" s="34">
        <v>8</v>
      </c>
      <c r="F347" s="29">
        <v>16923</v>
      </c>
      <c r="G347" s="34">
        <v>32</v>
      </c>
      <c r="H347" s="29">
        <v>67692</v>
      </c>
      <c r="I347" s="34">
        <v>412</v>
      </c>
      <c r="J347" s="29">
        <v>792748.86</v>
      </c>
      <c r="K347" s="34">
        <v>160</v>
      </c>
      <c r="L347" s="29">
        <v>316472.43</v>
      </c>
      <c r="M347" s="34">
        <v>8</v>
      </c>
      <c r="N347" s="29">
        <v>16923</v>
      </c>
      <c r="O347" s="34">
        <v>620</v>
      </c>
      <c r="P347" s="29">
        <v>1210759.29</v>
      </c>
      <c r="Q347" s="2"/>
      <c r="R347" s="2"/>
    </row>
    <row r="348" spans="1:18" ht="12.75">
      <c r="A348" s="19"/>
      <c r="B348" s="17" t="s">
        <v>8</v>
      </c>
      <c r="C348" s="17" t="s">
        <v>181</v>
      </c>
      <c r="D348" s="18" t="s">
        <v>9</v>
      </c>
      <c r="E348" s="34">
        <v>0</v>
      </c>
      <c r="F348" s="29">
        <v>0</v>
      </c>
      <c r="G348" s="34">
        <v>1</v>
      </c>
      <c r="H348" s="29">
        <v>35435.52</v>
      </c>
      <c r="I348" s="34">
        <v>1</v>
      </c>
      <c r="J348" s="29">
        <v>35435.52</v>
      </c>
      <c r="K348" s="34">
        <v>2</v>
      </c>
      <c r="L348" s="29">
        <v>66184.74</v>
      </c>
      <c r="M348" s="34">
        <v>0</v>
      </c>
      <c r="N348" s="29">
        <v>0</v>
      </c>
      <c r="O348" s="34">
        <v>4</v>
      </c>
      <c r="P348" s="29">
        <v>137055.78</v>
      </c>
      <c r="Q348" s="2"/>
      <c r="R348" s="2"/>
    </row>
    <row r="349" spans="1:18" ht="11.25" customHeight="1">
      <c r="A349" s="23" t="s">
        <v>144</v>
      </c>
      <c r="B349" s="24"/>
      <c r="C349" s="24"/>
      <c r="D349" s="25"/>
      <c r="E349" s="36">
        <v>8</v>
      </c>
      <c r="F349" s="30">
        <v>16923</v>
      </c>
      <c r="G349" s="36">
        <v>33</v>
      </c>
      <c r="H349" s="30">
        <v>103127.52</v>
      </c>
      <c r="I349" s="36">
        <v>413</v>
      </c>
      <c r="J349" s="30">
        <v>828184.38</v>
      </c>
      <c r="K349" s="36">
        <v>162</v>
      </c>
      <c r="L349" s="30">
        <v>382657.17</v>
      </c>
      <c r="M349" s="36">
        <v>8</v>
      </c>
      <c r="N349" s="30">
        <v>16923</v>
      </c>
      <c r="O349" s="36">
        <v>624</v>
      </c>
      <c r="P349" s="30">
        <v>1347815.07</v>
      </c>
      <c r="Q349" s="2"/>
      <c r="R349" s="2"/>
    </row>
    <row r="350" spans="1:18" ht="12.75">
      <c r="A350" s="17" t="s">
        <v>145</v>
      </c>
      <c r="B350" s="17" t="s">
        <v>4</v>
      </c>
      <c r="C350" s="17" t="s">
        <v>7</v>
      </c>
      <c r="D350" s="18" t="s">
        <v>6</v>
      </c>
      <c r="E350" s="34">
        <v>0</v>
      </c>
      <c r="F350" s="29">
        <v>0</v>
      </c>
      <c r="G350" s="34">
        <v>7</v>
      </c>
      <c r="H350" s="29">
        <v>5835.85</v>
      </c>
      <c r="I350" s="34">
        <v>21</v>
      </c>
      <c r="J350" s="29">
        <v>17507.55</v>
      </c>
      <c r="K350" s="34">
        <v>18</v>
      </c>
      <c r="L350" s="29">
        <v>15043.52</v>
      </c>
      <c r="M350" s="34">
        <v>4</v>
      </c>
      <c r="N350" s="29">
        <v>3371.82</v>
      </c>
      <c r="O350" s="34">
        <v>50</v>
      </c>
      <c r="P350" s="29">
        <v>41758.74</v>
      </c>
      <c r="Q350" s="2"/>
      <c r="R350" s="2"/>
    </row>
    <row r="351" spans="1:18" ht="12.75">
      <c r="A351" s="19"/>
      <c r="B351" s="17" t="s">
        <v>8</v>
      </c>
      <c r="C351" s="17" t="s">
        <v>181</v>
      </c>
      <c r="D351" s="18" t="s">
        <v>9</v>
      </c>
      <c r="E351" s="34">
        <v>0</v>
      </c>
      <c r="F351" s="29">
        <v>0</v>
      </c>
      <c r="G351" s="34">
        <v>14</v>
      </c>
      <c r="H351" s="29">
        <v>1610794.09</v>
      </c>
      <c r="I351" s="34">
        <v>11</v>
      </c>
      <c r="J351" s="29">
        <v>1245042.37</v>
      </c>
      <c r="K351" s="34">
        <v>21</v>
      </c>
      <c r="L351" s="29">
        <v>2422989.51</v>
      </c>
      <c r="M351" s="34">
        <v>7</v>
      </c>
      <c r="N351" s="29">
        <v>778051.27</v>
      </c>
      <c r="O351" s="34">
        <v>53</v>
      </c>
      <c r="P351" s="29">
        <v>6056877.24</v>
      </c>
      <c r="Q351" s="2"/>
      <c r="R351" s="2"/>
    </row>
    <row r="352" spans="1:18" ht="12.75">
      <c r="A352" s="20"/>
      <c r="B352" s="21" t="s">
        <v>198</v>
      </c>
      <c r="C352" s="21"/>
      <c r="D352" s="22" t="s">
        <v>9</v>
      </c>
      <c r="E352" s="34">
        <v>0</v>
      </c>
      <c r="F352" s="29">
        <v>0</v>
      </c>
      <c r="G352" s="34">
        <v>9</v>
      </c>
      <c r="H352" s="29">
        <v>1071508.3</v>
      </c>
      <c r="I352" s="34">
        <v>5</v>
      </c>
      <c r="J352" s="29">
        <v>596655.87</v>
      </c>
      <c r="K352" s="34">
        <v>14</v>
      </c>
      <c r="L352" s="29">
        <v>1668164.15</v>
      </c>
      <c r="M352" s="34">
        <v>2</v>
      </c>
      <c r="N352" s="29">
        <v>235366</v>
      </c>
      <c r="O352" s="34">
        <v>30</v>
      </c>
      <c r="P352" s="29">
        <v>3571694.32</v>
      </c>
      <c r="Q352" s="2"/>
      <c r="R352" s="2"/>
    </row>
    <row r="353" spans="1:18" ht="12.75">
      <c r="A353" s="23" t="s">
        <v>146</v>
      </c>
      <c r="B353" s="24"/>
      <c r="C353" s="24"/>
      <c r="D353" s="25"/>
      <c r="E353" s="36">
        <v>0</v>
      </c>
      <c r="F353" s="30">
        <v>0</v>
      </c>
      <c r="G353" s="36">
        <v>21</v>
      </c>
      <c r="H353" s="30">
        <v>1616629.94</v>
      </c>
      <c r="I353" s="36">
        <v>32</v>
      </c>
      <c r="J353" s="30">
        <v>1262549.92</v>
      </c>
      <c r="K353" s="36">
        <v>39</v>
      </c>
      <c r="L353" s="30">
        <v>2438033.03</v>
      </c>
      <c r="M353" s="36">
        <v>11</v>
      </c>
      <c r="N353" s="30">
        <v>781423.09</v>
      </c>
      <c r="O353" s="36">
        <v>103</v>
      </c>
      <c r="P353" s="30">
        <v>6098635.98</v>
      </c>
      <c r="Q353" s="2"/>
      <c r="R353" s="2"/>
    </row>
    <row r="354" spans="1:18" ht="12.75">
      <c r="A354" s="17" t="s">
        <v>147</v>
      </c>
      <c r="B354" s="17" t="s">
        <v>13</v>
      </c>
      <c r="C354" s="17" t="s">
        <v>181</v>
      </c>
      <c r="D354" s="18" t="s">
        <v>14</v>
      </c>
      <c r="E354" s="34">
        <v>4</v>
      </c>
      <c r="F354" s="29">
        <v>533277.2</v>
      </c>
      <c r="G354" s="34">
        <v>31</v>
      </c>
      <c r="H354" s="29">
        <v>4115886.35</v>
      </c>
      <c r="I354" s="34">
        <v>33</v>
      </c>
      <c r="J354" s="29">
        <v>4376906.96</v>
      </c>
      <c r="K354" s="34">
        <v>53</v>
      </c>
      <c r="L354" s="29">
        <v>7035222.34</v>
      </c>
      <c r="M354" s="34">
        <v>8</v>
      </c>
      <c r="N354" s="29">
        <v>1066554.39</v>
      </c>
      <c r="O354" s="34">
        <v>129</v>
      </c>
      <c r="P354" s="29">
        <v>17127847.240000002</v>
      </c>
      <c r="Q354" s="2"/>
      <c r="R354" s="2"/>
    </row>
    <row r="355" spans="1:18" ht="12.75">
      <c r="A355" s="19"/>
      <c r="B355" s="17" t="s">
        <v>4</v>
      </c>
      <c r="C355" s="17" t="s">
        <v>5</v>
      </c>
      <c r="D355" s="18" t="s">
        <v>6</v>
      </c>
      <c r="E355" s="34">
        <v>16</v>
      </c>
      <c r="F355" s="29">
        <v>33816.85</v>
      </c>
      <c r="G355" s="34">
        <v>194</v>
      </c>
      <c r="H355" s="29">
        <v>432636.17</v>
      </c>
      <c r="I355" s="34">
        <v>277</v>
      </c>
      <c r="J355" s="29">
        <v>608125.79</v>
      </c>
      <c r="K355" s="34">
        <v>275</v>
      </c>
      <c r="L355" s="29">
        <v>597049.16</v>
      </c>
      <c r="M355" s="34">
        <v>28</v>
      </c>
      <c r="N355" s="29">
        <v>62736.4</v>
      </c>
      <c r="O355" s="34">
        <v>790</v>
      </c>
      <c r="P355" s="29">
        <v>1734364.37</v>
      </c>
      <c r="Q355" s="2"/>
      <c r="R355" s="2"/>
    </row>
    <row r="356" spans="1:18" ht="12.75">
      <c r="A356" s="19"/>
      <c r="B356" s="19"/>
      <c r="C356" s="20" t="s">
        <v>7</v>
      </c>
      <c r="D356" s="18" t="s">
        <v>6</v>
      </c>
      <c r="E356" s="34">
        <v>24</v>
      </c>
      <c r="F356" s="29">
        <v>16824.03</v>
      </c>
      <c r="G356" s="34">
        <v>120</v>
      </c>
      <c r="H356" s="29">
        <v>84120.13</v>
      </c>
      <c r="I356" s="34">
        <v>237</v>
      </c>
      <c r="J356" s="29">
        <v>166172.03</v>
      </c>
      <c r="K356" s="34">
        <v>509</v>
      </c>
      <c r="L356" s="29">
        <v>356844.32</v>
      </c>
      <c r="M356" s="34">
        <v>0</v>
      </c>
      <c r="N356" s="29">
        <v>0</v>
      </c>
      <c r="O356" s="34">
        <v>890</v>
      </c>
      <c r="P356" s="29">
        <v>623960.51</v>
      </c>
      <c r="Q356" s="2"/>
      <c r="R356" s="2"/>
    </row>
    <row r="357" spans="1:18" ht="12.75">
      <c r="A357" s="23" t="s">
        <v>148</v>
      </c>
      <c r="B357" s="24"/>
      <c r="C357" s="24"/>
      <c r="D357" s="25"/>
      <c r="E357" s="36">
        <v>44</v>
      </c>
      <c r="F357" s="30">
        <v>583918.08</v>
      </c>
      <c r="G357" s="36">
        <v>345</v>
      </c>
      <c r="H357" s="30">
        <v>4632642.65</v>
      </c>
      <c r="I357" s="36">
        <v>547</v>
      </c>
      <c r="J357" s="30">
        <v>5151204.78</v>
      </c>
      <c r="K357" s="36">
        <v>837</v>
      </c>
      <c r="L357" s="30">
        <v>7989115.82</v>
      </c>
      <c r="M357" s="36">
        <v>36</v>
      </c>
      <c r="N357" s="30">
        <v>1129290.79</v>
      </c>
      <c r="O357" s="36">
        <v>1809</v>
      </c>
      <c r="P357" s="30">
        <v>19486172.12</v>
      </c>
      <c r="Q357" s="2"/>
      <c r="R357" s="2"/>
    </row>
    <row r="358" spans="1:18" ht="12.75">
      <c r="A358" s="17" t="s">
        <v>149</v>
      </c>
      <c r="B358" s="17" t="s">
        <v>13</v>
      </c>
      <c r="C358" s="17" t="s">
        <v>181</v>
      </c>
      <c r="D358" s="18" t="s">
        <v>14</v>
      </c>
      <c r="E358" s="34">
        <v>0</v>
      </c>
      <c r="F358" s="29">
        <v>0</v>
      </c>
      <c r="G358" s="34">
        <v>1304</v>
      </c>
      <c r="H358" s="29">
        <v>10011546.73</v>
      </c>
      <c r="I358" s="34">
        <v>1600</v>
      </c>
      <c r="J358" s="29">
        <v>12286963.95</v>
      </c>
      <c r="K358" s="34">
        <v>18</v>
      </c>
      <c r="L358" s="29">
        <v>131371.44</v>
      </c>
      <c r="M358" s="34">
        <v>409</v>
      </c>
      <c r="N358" s="29">
        <v>3138391.43</v>
      </c>
      <c r="O358" s="34">
        <v>3331</v>
      </c>
      <c r="P358" s="29">
        <v>25568273.549999997</v>
      </c>
      <c r="Q358" s="2"/>
      <c r="R358" s="2"/>
    </row>
    <row r="359" spans="1:18" ht="12.75">
      <c r="A359" s="19"/>
      <c r="B359" s="17" t="s">
        <v>4</v>
      </c>
      <c r="C359" s="17" t="s">
        <v>5</v>
      </c>
      <c r="D359" s="18" t="s">
        <v>6</v>
      </c>
      <c r="E359" s="34">
        <v>238</v>
      </c>
      <c r="F359" s="29">
        <v>296483.6</v>
      </c>
      <c r="G359" s="34">
        <v>37321</v>
      </c>
      <c r="H359" s="29">
        <v>46542386.489999995</v>
      </c>
      <c r="I359" s="34">
        <v>62442</v>
      </c>
      <c r="J359" s="29">
        <v>77879640.44</v>
      </c>
      <c r="K359" s="34">
        <v>536</v>
      </c>
      <c r="L359" s="29">
        <v>667783.86</v>
      </c>
      <c r="M359" s="34">
        <v>17281</v>
      </c>
      <c r="N359" s="29">
        <v>21543888.310000002</v>
      </c>
      <c r="O359" s="34">
        <v>117818</v>
      </c>
      <c r="P359" s="29">
        <v>146930182.7</v>
      </c>
      <c r="Q359" s="2"/>
      <c r="R359" s="2"/>
    </row>
    <row r="360" spans="1:18" ht="12.75">
      <c r="A360" s="19"/>
      <c r="B360" s="19"/>
      <c r="C360" s="20" t="s">
        <v>18</v>
      </c>
      <c r="D360" s="18" t="s">
        <v>6</v>
      </c>
      <c r="E360" s="34">
        <v>23</v>
      </c>
      <c r="F360" s="29">
        <v>14202.41</v>
      </c>
      <c r="G360" s="34">
        <v>6273</v>
      </c>
      <c r="H360" s="29">
        <v>3870839.66</v>
      </c>
      <c r="I360" s="34">
        <v>11261</v>
      </c>
      <c r="J360" s="29">
        <v>6948735.18</v>
      </c>
      <c r="K360" s="34">
        <v>220</v>
      </c>
      <c r="L360" s="29">
        <v>135769.67</v>
      </c>
      <c r="M360" s="34">
        <v>4101</v>
      </c>
      <c r="N360" s="29">
        <v>2530593.02</v>
      </c>
      <c r="O360" s="34">
        <v>21878</v>
      </c>
      <c r="P360" s="29">
        <v>13500139.940000001</v>
      </c>
      <c r="Q360" s="2"/>
      <c r="R360" s="2"/>
    </row>
    <row r="361" spans="1:18" ht="12.75">
      <c r="A361" s="19"/>
      <c r="B361" s="19"/>
      <c r="C361" s="20" t="s">
        <v>7</v>
      </c>
      <c r="D361" s="18" t="s">
        <v>6</v>
      </c>
      <c r="E361" s="34">
        <v>274</v>
      </c>
      <c r="F361" s="29">
        <v>117219.39</v>
      </c>
      <c r="G361" s="34">
        <v>46396</v>
      </c>
      <c r="H361" s="29">
        <v>20468104.44</v>
      </c>
      <c r="I361" s="34">
        <v>80989</v>
      </c>
      <c r="J361" s="29">
        <v>36154855.739999995</v>
      </c>
      <c r="K361" s="34">
        <v>784</v>
      </c>
      <c r="L361" s="29">
        <v>370108.76</v>
      </c>
      <c r="M361" s="34">
        <v>22964</v>
      </c>
      <c r="N361" s="29">
        <v>10404706.780000001</v>
      </c>
      <c r="O361" s="34">
        <v>151407</v>
      </c>
      <c r="P361" s="29">
        <v>67514995.11</v>
      </c>
      <c r="Q361" s="2"/>
      <c r="R361" s="2"/>
    </row>
    <row r="362" spans="1:18" ht="12.75">
      <c r="A362" s="19"/>
      <c r="B362" s="17" t="s">
        <v>20</v>
      </c>
      <c r="C362" s="17" t="s">
        <v>181</v>
      </c>
      <c r="D362" s="18" t="s">
        <v>21</v>
      </c>
      <c r="E362" s="34">
        <v>40</v>
      </c>
      <c r="F362" s="29">
        <v>103898.19</v>
      </c>
      <c r="G362" s="34">
        <v>6110</v>
      </c>
      <c r="H362" s="29">
        <v>15859277.73</v>
      </c>
      <c r="I362" s="34">
        <v>10218</v>
      </c>
      <c r="J362" s="29">
        <v>26522174.650000002</v>
      </c>
      <c r="K362" s="34">
        <v>88</v>
      </c>
      <c r="L362" s="29">
        <v>228576.01</v>
      </c>
      <c r="M362" s="34">
        <v>2830</v>
      </c>
      <c r="N362" s="29">
        <v>7345641.18</v>
      </c>
      <c r="O362" s="34">
        <v>19286</v>
      </c>
      <c r="P362" s="29">
        <v>50059567.760000005</v>
      </c>
      <c r="Q362" s="2"/>
      <c r="R362" s="2"/>
    </row>
    <row r="363" spans="1:18" ht="12.75">
      <c r="A363" s="19"/>
      <c r="B363" s="17" t="s">
        <v>8</v>
      </c>
      <c r="C363" s="17" t="s">
        <v>181</v>
      </c>
      <c r="D363" s="18" t="s">
        <v>9</v>
      </c>
      <c r="E363" s="34">
        <v>8</v>
      </c>
      <c r="F363" s="29">
        <v>140718.89</v>
      </c>
      <c r="G363" s="34">
        <v>2593</v>
      </c>
      <c r="H363" s="29">
        <v>45748210.92</v>
      </c>
      <c r="I363" s="34">
        <v>4619</v>
      </c>
      <c r="J363" s="29">
        <v>81492227.82000001</v>
      </c>
      <c r="K363" s="34">
        <v>94</v>
      </c>
      <c r="L363" s="29">
        <v>1658454.26</v>
      </c>
      <c r="M363" s="34">
        <v>1217</v>
      </c>
      <c r="N363" s="29">
        <v>21471121.48</v>
      </c>
      <c r="O363" s="34">
        <v>8531</v>
      </c>
      <c r="P363" s="29">
        <v>150510733.37</v>
      </c>
      <c r="Q363" s="2"/>
      <c r="R363" s="2"/>
    </row>
    <row r="364" spans="1:18" ht="12.75">
      <c r="A364" s="23" t="s">
        <v>150</v>
      </c>
      <c r="B364" s="24"/>
      <c r="C364" s="24"/>
      <c r="D364" s="25"/>
      <c r="E364" s="36">
        <v>583</v>
      </c>
      <c r="F364" s="30">
        <v>672522.48</v>
      </c>
      <c r="G364" s="36">
        <v>99997</v>
      </c>
      <c r="H364" s="30">
        <v>142500365.97</v>
      </c>
      <c r="I364" s="36">
        <v>171129</v>
      </c>
      <c r="J364" s="30">
        <v>241284597.77999997</v>
      </c>
      <c r="K364" s="36">
        <v>1740</v>
      </c>
      <c r="L364" s="30">
        <v>3192064</v>
      </c>
      <c r="M364" s="36">
        <v>48802</v>
      </c>
      <c r="N364" s="30">
        <v>66434342.2</v>
      </c>
      <c r="O364" s="36">
        <v>322251</v>
      </c>
      <c r="P364" s="30">
        <v>454083892.42999995</v>
      </c>
      <c r="Q364" s="2"/>
      <c r="R364" s="2"/>
    </row>
    <row r="365" spans="1:18" ht="12.75">
      <c r="A365" s="17" t="s">
        <v>151</v>
      </c>
      <c r="B365" s="17" t="s">
        <v>4</v>
      </c>
      <c r="C365" s="17" t="s">
        <v>5</v>
      </c>
      <c r="D365" s="18" t="s">
        <v>6</v>
      </c>
      <c r="E365" s="34">
        <v>0</v>
      </c>
      <c r="F365" s="29">
        <v>0</v>
      </c>
      <c r="G365" s="34">
        <v>0</v>
      </c>
      <c r="H365" s="29">
        <v>0</v>
      </c>
      <c r="I365" s="34">
        <v>3786</v>
      </c>
      <c r="J365" s="29">
        <v>20909850.84</v>
      </c>
      <c r="K365" s="34">
        <v>1401</v>
      </c>
      <c r="L365" s="29">
        <v>7737638.9399999995</v>
      </c>
      <c r="M365" s="34">
        <v>311</v>
      </c>
      <c r="N365" s="29">
        <v>1717634.34</v>
      </c>
      <c r="O365" s="34">
        <v>5498</v>
      </c>
      <c r="P365" s="29">
        <v>30365124.119999997</v>
      </c>
      <c r="Q365" s="2"/>
      <c r="R365" s="2"/>
    </row>
    <row r="366" spans="1:18" ht="12.75">
      <c r="A366" s="19"/>
      <c r="B366" s="19"/>
      <c r="C366" s="20" t="s">
        <v>7</v>
      </c>
      <c r="D366" s="18" t="s">
        <v>6</v>
      </c>
      <c r="E366" s="34">
        <v>0</v>
      </c>
      <c r="F366" s="29">
        <v>0</v>
      </c>
      <c r="G366" s="34">
        <v>0</v>
      </c>
      <c r="H366" s="29">
        <v>0</v>
      </c>
      <c r="I366" s="34">
        <v>332</v>
      </c>
      <c r="J366" s="29">
        <v>106205.14</v>
      </c>
      <c r="K366" s="34">
        <v>120</v>
      </c>
      <c r="L366" s="29">
        <v>38387.4</v>
      </c>
      <c r="M366" s="34">
        <v>28</v>
      </c>
      <c r="N366" s="29">
        <v>8957.06</v>
      </c>
      <c r="O366" s="34">
        <v>480</v>
      </c>
      <c r="P366" s="29">
        <v>153549.6</v>
      </c>
      <c r="Q366" s="2"/>
      <c r="R366" s="2"/>
    </row>
    <row r="367" spans="1:18" ht="12.75">
      <c r="A367" s="23" t="s">
        <v>152</v>
      </c>
      <c r="B367" s="24"/>
      <c r="C367" s="24"/>
      <c r="D367" s="25"/>
      <c r="E367" s="36">
        <v>0</v>
      </c>
      <c r="F367" s="30">
        <v>0</v>
      </c>
      <c r="G367" s="36">
        <v>0</v>
      </c>
      <c r="H367" s="30">
        <v>0</v>
      </c>
      <c r="I367" s="36">
        <v>4118</v>
      </c>
      <c r="J367" s="30">
        <v>21016055.98</v>
      </c>
      <c r="K367" s="36">
        <v>1521</v>
      </c>
      <c r="L367" s="30">
        <v>7776026.34</v>
      </c>
      <c r="M367" s="36">
        <v>339</v>
      </c>
      <c r="N367" s="30">
        <v>1726591.4</v>
      </c>
      <c r="O367" s="36">
        <v>5978</v>
      </c>
      <c r="P367" s="30">
        <v>30518673.72</v>
      </c>
      <c r="Q367" s="2"/>
      <c r="R367" s="2"/>
    </row>
    <row r="368" spans="1:18" ht="12.75">
      <c r="A368" s="31" t="s">
        <v>153</v>
      </c>
      <c r="B368" s="32"/>
      <c r="C368" s="32"/>
      <c r="D368" s="33"/>
      <c r="E368" s="36">
        <v>127950</v>
      </c>
      <c r="F368" s="30">
        <v>256495180.79000002</v>
      </c>
      <c r="G368" s="36">
        <v>1004358</v>
      </c>
      <c r="H368" s="30">
        <v>1937632597.22</v>
      </c>
      <c r="I368" s="36">
        <v>3340800</v>
      </c>
      <c r="J368" s="30">
        <v>6388290495.2300005</v>
      </c>
      <c r="K368" s="36">
        <v>3450386</v>
      </c>
      <c r="L368" s="30">
        <v>6678397449.83</v>
      </c>
      <c r="M368" s="36">
        <v>224602</v>
      </c>
      <c r="N368" s="30">
        <v>424471733.9300002</v>
      </c>
      <c r="O368" s="36">
        <v>8148096</v>
      </c>
      <c r="P368" s="30">
        <v>15685287457</v>
      </c>
      <c r="Q368" s="2"/>
      <c r="R368" s="2"/>
    </row>
    <row r="370" spans="1:15" ht="12.75">
      <c r="A370" s="1"/>
      <c r="B370" s="1"/>
      <c r="C370" s="1"/>
      <c r="E370" s="1"/>
      <c r="G370" s="1"/>
      <c r="I370" s="1"/>
      <c r="K370" s="1"/>
      <c r="M370" s="1"/>
      <c r="O370" s="1"/>
    </row>
  </sheetData>
  <sheetProtection/>
  <mergeCells count="8">
    <mergeCell ref="O1:P1"/>
    <mergeCell ref="A2:O2"/>
    <mergeCell ref="E4:F4"/>
    <mergeCell ref="G4:H4"/>
    <mergeCell ref="I4:J4"/>
    <mergeCell ref="K4:L4"/>
    <mergeCell ref="M4:N4"/>
    <mergeCell ref="O4:P4"/>
  </mergeCell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dcterms:created xsi:type="dcterms:W3CDTF">2006-09-16T00:00:00Z</dcterms:created>
  <dcterms:modified xsi:type="dcterms:W3CDTF">2018-01-15T12:45:04Z</dcterms:modified>
  <cp:category/>
  <cp:version/>
  <cp:contentType/>
  <cp:contentStatus/>
</cp:coreProperties>
</file>