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.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<sst xmlns="http://schemas.openxmlformats.org/spreadsheetml/2006/main" count="112" uniqueCount="102">
  <si>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</si>
  <si>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</si>
  <si>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</si>
  <si>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</si>
  <si>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</si>
  <si>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</si>
  <si>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</si>
  <si>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</si>
  <si>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</si>
  <si>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</si>
  <si>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</si>
  <si>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5</t>
  </si>
  <si>
    <t>3</t>
  </si>
  <si>
    <t>Педиатрия</t>
  </si>
  <si>
    <t>4</t>
  </si>
  <si>
    <t>Терапия</t>
  </si>
  <si>
    <t xml:space="preserve">Лечебное дело </t>
  </si>
  <si>
    <t>Инфекционные болезни</t>
  </si>
  <si>
    <t>7</t>
  </si>
  <si>
    <t>Травматология и ортопедия</t>
  </si>
  <si>
    <t>8</t>
  </si>
  <si>
    <t>9</t>
  </si>
  <si>
    <t>Хирургия</t>
  </si>
  <si>
    <t>10</t>
  </si>
  <si>
    <t>11</t>
  </si>
  <si>
    <t>12</t>
  </si>
  <si>
    <t>13</t>
  </si>
  <si>
    <t>Оториноларингология (за исключением кохлеарной имплантации)</t>
  </si>
  <si>
    <t>14</t>
  </si>
  <si>
    <t>Офтальмология</t>
  </si>
  <si>
    <t>15</t>
  </si>
  <si>
    <t>Неврология</t>
  </si>
  <si>
    <t>16</t>
  </si>
  <si>
    <t>17</t>
  </si>
  <si>
    <t>Общая врачебная практика(семейная медицина)</t>
  </si>
  <si>
    <t>Итого затрат, непосредственно связанных с оказанием медицинской помощи (медицинской услуги) (5+6+7+8+9+10)</t>
  </si>
  <si>
    <t>Стоматология общей практики</t>
  </si>
  <si>
    <t xml:space="preserve">Стоматология </t>
  </si>
  <si>
    <t>Стоматология детская</t>
  </si>
  <si>
    <t>Стоматология хирургическая</t>
  </si>
  <si>
    <t>Тариф (1 посещение), руб. (11+20)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</si>
  <si>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</si>
  <si>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</si>
  <si>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</si>
  <si>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</si>
  <si>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</si>
  <si>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</si>
  <si>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</si>
  <si>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</si>
  <si>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</si>
  <si>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</si>
  <si>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</si>
  <si>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У2.1Педиатрия  уч.*</t>
  </si>
  <si>
    <t>У2.1Педиатрия уч.*</t>
  </si>
  <si>
    <t>У2.1Педиатрия C*</t>
  </si>
  <si>
    <t>2</t>
  </si>
  <si>
    <t>У2.1Терапия *</t>
  </si>
  <si>
    <t>У2.1Терапия*</t>
  </si>
  <si>
    <t>У2.1Терапия C*</t>
  </si>
  <si>
    <t>У2.1Терапия (сред.персонал)**</t>
  </si>
  <si>
    <t xml:space="preserve">У2.1Терапия (лечеб.дело)** </t>
  </si>
  <si>
    <t>У2.1Лечебное дело (доврачебная МП)**</t>
  </si>
  <si>
    <t>У2.1Лечебное дело (доврач.МП) **</t>
  </si>
  <si>
    <t>У2.1Лечебное дело (ФАП)**</t>
  </si>
  <si>
    <t xml:space="preserve">У2.1Лечебное дело (ФАП)** </t>
  </si>
  <si>
    <t>У2.1Инфекционные болезни</t>
  </si>
  <si>
    <t>У2.1Инфекционные болезни С КЭ</t>
  </si>
  <si>
    <t>У2.1Инфекционные болезни  КЭ</t>
  </si>
  <si>
    <t>У2.1Инфекционные болезни С</t>
  </si>
  <si>
    <t>У2.1Травматология и ортопедия</t>
  </si>
  <si>
    <t xml:space="preserve">У2.1Травматология и ортопедия </t>
  </si>
  <si>
    <t>У2.1Травматология и ортопедия С</t>
  </si>
  <si>
    <t>У2.1Хирургия</t>
  </si>
  <si>
    <t xml:space="preserve">У2.1Хирургия </t>
  </si>
  <si>
    <t>У2.1Хирургия С</t>
  </si>
  <si>
    <t>У2.1Акушерство и гинекология</t>
  </si>
  <si>
    <t xml:space="preserve">У2.1Акушерство и гинекология </t>
  </si>
  <si>
    <t>У2.1Акушерство и гинекология С</t>
  </si>
  <si>
    <t>У2.1Оториноларингология</t>
  </si>
  <si>
    <t xml:space="preserve">У2.1Оториноларингология </t>
  </si>
  <si>
    <t>У2.1Офтальмология</t>
  </si>
  <si>
    <t xml:space="preserve">У2.1Офтальмология </t>
  </si>
  <si>
    <t>У2.1Неврология</t>
  </si>
  <si>
    <t xml:space="preserve">У2.1Неврология </t>
  </si>
  <si>
    <t>У2.1Общая врачебная практика*</t>
  </si>
  <si>
    <t xml:space="preserve">У2.1Общая врачебная практика* </t>
  </si>
  <si>
    <t>У2.1Стоматология общей практики</t>
  </si>
  <si>
    <t>У2.1Стоматология Н</t>
  </si>
  <si>
    <t>У2.1Стоматология З**</t>
  </si>
  <si>
    <t>У2.1Стоматология З** Н</t>
  </si>
  <si>
    <t>У2.1Стоматология детская</t>
  </si>
  <si>
    <t>У2.1Стоматология детская Н</t>
  </si>
  <si>
    <t xml:space="preserve">Стоматология терапевтическая </t>
  </si>
  <si>
    <t>У2.1Стоматология терапевтическая</t>
  </si>
  <si>
    <t>У2.1Стоматология терапевтическая Н</t>
  </si>
  <si>
    <t>У2.1Стоматология хирургическая</t>
  </si>
  <si>
    <t>У2.1Стоматология хирургическая Н</t>
  </si>
  <si>
    <t>Условие оказания медицинской помощи: Амбулаторно</t>
  </si>
  <si>
    <t>Форма оказания медицинской помощи: Неотложная</t>
  </si>
  <si>
    <t xml:space="preserve">Амбулаторная медицинская помощь в неотложной форме Часть I.1 </t>
  </si>
  <si>
    <t>Уровень/подуровень медицинской организации: 2.1</t>
  </si>
  <si>
    <t>продолжение Приложения 10
к Протоколу №14 от 28.12.17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</si>
</sst>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"/>
    <numFmt numFmtId="167" formatCode="#,##0.0000"/>
    <numFmt numFmtId="168" formatCode="0.00000%"/>
    <numFmt numFmtId="169" formatCode="0.000%"/>
    <numFmt numFmtId="170" formatCode="0.0%"/>
    <numFmt numFmtId="171" formatCode="0.0000%"/>
    <numFmt numFmtId="172" formatCode="0.000000%"/>
    <numFmt numFmtId="173" formatCode="0.0000000%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 wrapText="1"/>
      <protection locked="0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10" fillId="0" borderId="0" xfId="52" applyFont="1" applyFill="1" applyAlignment="1">
      <alignment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49" fontId="5" fillId="0" borderId="0" xfId="52" applyNumberFormat="1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/>
      <protection/>
    </xf>
    <xf numFmtId="49" fontId="5" fillId="0" borderId="0" xfId="52" applyNumberFormat="1" applyFont="1" applyFill="1" applyAlignment="1">
      <alignment horizontal="left"/>
      <protection/>
    </xf>
    <xf numFmtId="0" fontId="5" fillId="0" borderId="0" xfId="52" applyFont="1" applyFill="1">
      <alignment/>
      <protection/>
    </xf>
    <xf numFmtId="0" fontId="4" fillId="0" borderId="0" xfId="52" applyFont="1" applyFill="1" applyAlignment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2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49" fontId="8" fillId="0" borderId="11" xfId="52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164" fontId="8" fillId="0" borderId="10" xfId="53" applyNumberFormat="1" applyFont="1" applyFill="1" applyBorder="1" applyAlignment="1">
      <alignment horizontal="center" vertical="center" wrapText="1"/>
      <protection/>
    </xf>
    <xf numFmtId="164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6" fillId="0" borderId="0" xfId="52" applyNumberFormat="1" applyFont="1" applyFill="1" applyAlignment="1">
      <alignment horizontal="center" vertical="center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3" fontId="8" fillId="0" borderId="10" xfId="52" applyNumberFormat="1" applyFont="1" applyFill="1" applyBorder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3" applyNumberFormat="1" applyFont="1" applyFill="1" applyBorder="1" applyAlignment="1">
      <alignment horizontal="center" vertical="center" wrapText="1"/>
      <protection/>
    </xf>
    <xf numFmtId="4" fontId="9" fillId="0" borderId="0" xfId="52" applyNumberFormat="1" applyFont="1" applyFill="1" applyAlignment="1">
      <alignment vertical="center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49" fontId="8" fillId="0" borderId="11" xfId="52" applyNumberFormat="1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left" vertical="center"/>
      <protection/>
    </xf>
    <xf numFmtId="0" fontId="8" fillId="0" borderId="0" xfId="52" applyNumberFormat="1" applyFont="1" applyFill="1" applyAlignment="1">
      <alignment horizontal="left" vertical="center" wrapText="1"/>
      <protection/>
    </xf>
    <xf numFmtId="4" fontId="8" fillId="0" borderId="0" xfId="52" applyNumberFormat="1" applyFont="1" applyFill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NumberFormat="1" applyFont="1" applyFill="1" applyAlignment="1">
      <alignment vertical="center"/>
      <protection/>
    </xf>
    <xf numFmtId="0" fontId="8" fillId="0" borderId="0" xfId="52" applyNumberFormat="1" applyFont="1" applyFill="1" applyAlignment="1">
      <alignment horizontal="center" vertical="center"/>
      <protection/>
    </xf>
    <xf numFmtId="0" fontId="8" fillId="0" borderId="0" xfId="52" applyFont="1" applyFill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Т АМП неотл 27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70" zoomScaleNormal="70" zoomScalePageLayoutView="0" workbookViewId="0" topLeftCell="A1">
      <selection activeCell="P8" sqref="P8:P9"/>
    </sheetView>
  </sheetViews>
  <sheetFormatPr defaultColWidth="4.140625" defaultRowHeight="15"/>
  <cols>
    <col min="1" max="1" width="4.140625" style="7" customWidth="1"/>
    <col min="2" max="2" width="19.28125" style="8" customWidth="1"/>
    <col min="3" max="3" width="26.28125" style="9" customWidth="1"/>
    <col min="4" max="4" width="25.28125" style="10" customWidth="1"/>
    <col min="5" max="5" width="16.00390625" style="12" customWidth="1"/>
    <col min="6" max="6" width="11.28125" style="12" customWidth="1"/>
    <col min="7" max="7" width="9.421875" style="12" customWidth="1"/>
    <col min="8" max="8" width="11.7109375" style="12" customWidth="1"/>
    <col min="9" max="9" width="18.00390625" style="12" customWidth="1"/>
    <col min="10" max="10" width="11.7109375" style="12" customWidth="1"/>
    <col min="11" max="11" width="10.7109375" style="12" customWidth="1"/>
    <col min="12" max="12" width="11.7109375" style="12" customWidth="1"/>
    <col min="13" max="14" width="12.421875" style="12" customWidth="1"/>
    <col min="15" max="15" width="9.421875" style="12" customWidth="1"/>
    <col min="16" max="16" width="9.00390625" style="12" customWidth="1"/>
    <col min="17" max="17" width="15.140625" style="12" customWidth="1"/>
    <col min="18" max="18" width="14.140625" style="12" customWidth="1"/>
    <col min="19" max="19" width="12.140625" style="8" customWidth="1"/>
    <col min="20" max="21" width="13.28125" style="12" customWidth="1"/>
    <col min="22" max="196" width="9.140625" style="29" customWidth="1"/>
    <col min="197" max="16384" width="4.140625" style="29" customWidth="1"/>
  </cols>
  <sheetData>
    <row r="1" spans="1:21" s="66" customFormat="1" ht="43.5" customHeight="1">
      <c r="A1" s="61"/>
      <c r="B1" s="61"/>
      <c r="C1" s="61"/>
      <c r="D1" s="61"/>
      <c r="E1" s="61"/>
      <c r="F1" s="61"/>
      <c r="G1" s="61"/>
      <c r="H1" s="62"/>
      <c r="I1" s="62"/>
      <c r="J1" s="62"/>
      <c r="K1" s="62"/>
      <c r="L1" s="62"/>
      <c r="M1" s="62"/>
      <c r="N1" s="62"/>
      <c r="O1" s="63"/>
      <c r="P1" s="64"/>
      <c r="Q1" s="64"/>
      <c r="R1" s="65"/>
      <c r="S1" s="61" t="s">
        <v>101</v>
      </c>
      <c r="T1" s="61"/>
      <c r="U1" s="61"/>
    </row>
    <row r="2" spans="1:21" s="15" customFormat="1" ht="15">
      <c r="A2" s="7"/>
      <c r="B2" s="8"/>
      <c r="C2" s="9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  <c r="R2" s="14"/>
      <c r="S2" s="14"/>
      <c r="T2" s="14"/>
      <c r="U2" s="14"/>
    </row>
    <row r="3" spans="1:21" s="16" customFormat="1" ht="18.75">
      <c r="A3" s="59" t="s">
        <v>99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19" s="4" customFormat="1" ht="15.75">
      <c r="A4" s="60" t="s">
        <v>97</v>
      </c>
      <c r="B4" s="60"/>
      <c r="C4" s="60"/>
      <c r="D4" s="60"/>
      <c r="E4" s="60"/>
      <c r="F4" s="60"/>
      <c r="G4" s="60"/>
      <c r="H4" s="60"/>
      <c r="I4" s="60"/>
      <c r="S4" s="30"/>
    </row>
    <row r="5" spans="1:19" s="4" customFormat="1" ht="15.75" customHeight="1">
      <c r="A5" s="57" t="s">
        <v>100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S5" s="30"/>
    </row>
    <row r="6" spans="1:21" s="5" customFormat="1" ht="15.75" customHeight="1">
      <c r="A6" s="57" t="s">
        <v>98</v>
      </c>
      <c r="B6" s="57"/>
      <c r="C6" s="57"/>
      <c r="D6" s="57"/>
      <c r="E6" s="57"/>
      <c r="F6" s="57"/>
      <c r="G6" s="57"/>
      <c r="H6" s="57"/>
      <c r="I6" s="57"/>
      <c r="J6" s="57"/>
      <c r="K6" s="4"/>
      <c r="L6" s="4"/>
      <c r="M6" s="4"/>
      <c r="N6" s="4"/>
      <c r="O6" s="4"/>
      <c r="P6" s="4"/>
      <c r="Q6" s="4"/>
      <c r="R6" s="58"/>
      <c r="S6" s="58"/>
      <c r="T6" s="58"/>
      <c r="U6" s="58"/>
    </row>
    <row r="7" spans="1:21" s="15" customFormat="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7"/>
      <c r="L7" s="17"/>
      <c r="M7" s="17"/>
      <c r="N7" s="17"/>
      <c r="O7" s="17"/>
      <c r="P7" s="12"/>
      <c r="Q7" s="12"/>
      <c r="R7" s="12"/>
      <c r="S7" s="8"/>
      <c r="T7" s="12"/>
      <c r="U7" s="12"/>
    </row>
    <row r="8" spans="1:21" s="19" customFormat="1" ht="52.5" customHeight="1">
      <c r="A8" s="55" t="s">
        <v>0</v>
      </c>
      <c r="B8" s="42" t="s">
        <v>1</v>
      </c>
      <c r="C8" s="42" t="s">
        <v>2</v>
      </c>
      <c r="D8" s="43" t="s">
        <v>3</v>
      </c>
      <c r="E8" s="54" t="s">
        <v>41</v>
      </c>
      <c r="F8" s="54" t="s">
        <v>42</v>
      </c>
      <c r="G8" s="54"/>
      <c r="H8" s="54"/>
      <c r="I8" s="54" t="s">
        <v>48</v>
      </c>
      <c r="J8" s="54" t="s">
        <v>4</v>
      </c>
      <c r="K8" s="54" t="s">
        <v>35</v>
      </c>
      <c r="L8" s="42" t="s">
        <v>5</v>
      </c>
      <c r="M8" s="45" t="s">
        <v>43</v>
      </c>
      <c r="N8" s="45" t="s">
        <v>44</v>
      </c>
      <c r="O8" s="45" t="s">
        <v>45</v>
      </c>
      <c r="P8" s="45" t="s">
        <v>6</v>
      </c>
      <c r="Q8" s="55" t="s">
        <v>49</v>
      </c>
      <c r="R8" s="42" t="s">
        <v>50</v>
      </c>
      <c r="S8" s="42" t="s">
        <v>46</v>
      </c>
      <c r="T8" s="42" t="s">
        <v>47</v>
      </c>
      <c r="U8" s="43" t="s">
        <v>40</v>
      </c>
    </row>
    <row r="9" spans="1:21" s="19" customFormat="1" ht="210" customHeight="1">
      <c r="A9" s="55"/>
      <c r="B9" s="42"/>
      <c r="C9" s="42"/>
      <c r="D9" s="44"/>
      <c r="E9" s="54"/>
      <c r="F9" s="31" t="s">
        <v>7</v>
      </c>
      <c r="G9" s="31" t="s">
        <v>8</v>
      </c>
      <c r="H9" s="31" t="s">
        <v>9</v>
      </c>
      <c r="I9" s="54"/>
      <c r="J9" s="54"/>
      <c r="K9" s="54"/>
      <c r="L9" s="42"/>
      <c r="M9" s="45"/>
      <c r="N9" s="45"/>
      <c r="O9" s="45"/>
      <c r="P9" s="45"/>
      <c r="Q9" s="55"/>
      <c r="R9" s="42"/>
      <c r="S9" s="42"/>
      <c r="T9" s="42"/>
      <c r="U9" s="44"/>
    </row>
    <row r="10" spans="1:21" s="19" customFormat="1" ht="12.75">
      <c r="A10" s="2" t="s">
        <v>10</v>
      </c>
      <c r="B10" s="2">
        <v>2</v>
      </c>
      <c r="C10" s="2">
        <v>3</v>
      </c>
      <c r="D10" s="2">
        <v>4</v>
      </c>
      <c r="E10" s="2">
        <v>5</v>
      </c>
      <c r="F10" s="3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</row>
    <row r="11" spans="1:21" s="35" customFormat="1" ht="12.75">
      <c r="A11" s="40" t="s">
        <v>10</v>
      </c>
      <c r="B11" s="41" t="s">
        <v>13</v>
      </c>
      <c r="C11" s="22" t="s">
        <v>52</v>
      </c>
      <c r="D11" s="22" t="s">
        <v>53</v>
      </c>
      <c r="E11" s="32">
        <v>547.22</v>
      </c>
      <c r="F11" s="32">
        <v>42.17</v>
      </c>
      <c r="G11" s="33"/>
      <c r="H11" s="33">
        <v>0.69</v>
      </c>
      <c r="I11" s="33">
        <v>5.48</v>
      </c>
      <c r="J11" s="33"/>
      <c r="K11" s="33">
        <v>595.56</v>
      </c>
      <c r="L11" s="33">
        <v>48.28</v>
      </c>
      <c r="M11" s="33">
        <v>12.52</v>
      </c>
      <c r="N11" s="33">
        <v>5.59</v>
      </c>
      <c r="O11" s="33">
        <v>2.46</v>
      </c>
      <c r="P11" s="33">
        <v>0.67</v>
      </c>
      <c r="Q11" s="33">
        <v>133.26</v>
      </c>
      <c r="R11" s="33">
        <v>2.79</v>
      </c>
      <c r="S11" s="33">
        <v>33.97</v>
      </c>
      <c r="T11" s="33">
        <v>239.54</v>
      </c>
      <c r="U11" s="34">
        <v>835.1</v>
      </c>
    </row>
    <row r="12" spans="1:21" s="35" customFormat="1" ht="12.75">
      <c r="A12" s="40"/>
      <c r="B12" s="41"/>
      <c r="C12" s="22" t="s">
        <v>54</v>
      </c>
      <c r="D12" s="22" t="s">
        <v>54</v>
      </c>
      <c r="E12" s="36">
        <v>547.22</v>
      </c>
      <c r="F12" s="36">
        <v>130.49</v>
      </c>
      <c r="G12" s="37"/>
      <c r="H12" s="37">
        <v>0.69</v>
      </c>
      <c r="I12" s="33">
        <v>5.48</v>
      </c>
      <c r="J12" s="33"/>
      <c r="K12" s="33">
        <v>683.88</v>
      </c>
      <c r="L12" s="33">
        <v>48.28</v>
      </c>
      <c r="M12" s="33">
        <v>12.52</v>
      </c>
      <c r="N12" s="33">
        <v>5.59</v>
      </c>
      <c r="O12" s="33">
        <v>2.46</v>
      </c>
      <c r="P12" s="33">
        <v>0.67</v>
      </c>
      <c r="Q12" s="33">
        <v>133.26</v>
      </c>
      <c r="R12" s="33">
        <v>2.79</v>
      </c>
      <c r="S12" s="33">
        <v>33.96999999999989</v>
      </c>
      <c r="T12" s="33">
        <v>239.54</v>
      </c>
      <c r="U12" s="34">
        <v>923.42</v>
      </c>
    </row>
    <row r="13" spans="1:21" s="35" customFormat="1" ht="12.75">
      <c r="A13" s="46" t="s">
        <v>55</v>
      </c>
      <c r="B13" s="48" t="s">
        <v>15</v>
      </c>
      <c r="C13" s="22" t="s">
        <v>56</v>
      </c>
      <c r="D13" s="22" t="s">
        <v>57</v>
      </c>
      <c r="E13" s="36">
        <v>547.22</v>
      </c>
      <c r="F13" s="36">
        <v>42.17</v>
      </c>
      <c r="G13" s="37"/>
      <c r="H13" s="37">
        <v>0.69</v>
      </c>
      <c r="I13" s="33">
        <v>5.48</v>
      </c>
      <c r="J13" s="33"/>
      <c r="K13" s="33">
        <v>595.56</v>
      </c>
      <c r="L13" s="33">
        <v>48.28</v>
      </c>
      <c r="M13" s="33">
        <v>12.52</v>
      </c>
      <c r="N13" s="33">
        <v>5.59</v>
      </c>
      <c r="O13" s="33">
        <v>2.46</v>
      </c>
      <c r="P13" s="33">
        <v>0.67</v>
      </c>
      <c r="Q13" s="33">
        <v>133.26</v>
      </c>
      <c r="R13" s="33">
        <v>2.79</v>
      </c>
      <c r="S13" s="33">
        <v>33.97</v>
      </c>
      <c r="T13" s="33">
        <v>239.54</v>
      </c>
      <c r="U13" s="34">
        <v>835.1</v>
      </c>
    </row>
    <row r="14" spans="1:21" s="35" customFormat="1" ht="12.75">
      <c r="A14" s="47"/>
      <c r="B14" s="49"/>
      <c r="C14" s="22" t="s">
        <v>58</v>
      </c>
      <c r="D14" s="22" t="s">
        <v>58</v>
      </c>
      <c r="E14" s="36">
        <v>586.45</v>
      </c>
      <c r="F14" s="36">
        <v>140.81</v>
      </c>
      <c r="G14" s="37"/>
      <c r="H14" s="37">
        <v>0.93</v>
      </c>
      <c r="I14" s="33">
        <v>7.68</v>
      </c>
      <c r="J14" s="33"/>
      <c r="K14" s="33">
        <v>735.87</v>
      </c>
      <c r="L14" s="33">
        <v>67.68</v>
      </c>
      <c r="M14" s="33">
        <v>17.55</v>
      </c>
      <c r="N14" s="33">
        <v>7.83</v>
      </c>
      <c r="O14" s="33">
        <v>3.45</v>
      </c>
      <c r="P14" s="33">
        <v>0.94</v>
      </c>
      <c r="Q14" s="33">
        <v>141.01</v>
      </c>
      <c r="R14" s="33">
        <v>3.92</v>
      </c>
      <c r="S14" s="33">
        <v>47.61</v>
      </c>
      <c r="T14" s="33">
        <v>289.99</v>
      </c>
      <c r="U14" s="34">
        <v>1025.86</v>
      </c>
    </row>
    <row r="15" spans="1:21" s="35" customFormat="1" ht="25.5">
      <c r="A15" s="40" t="s">
        <v>12</v>
      </c>
      <c r="B15" s="51" t="s">
        <v>16</v>
      </c>
      <c r="C15" s="22" t="s">
        <v>59</v>
      </c>
      <c r="D15" s="22" t="s">
        <v>60</v>
      </c>
      <c r="E15" s="36">
        <v>488.38</v>
      </c>
      <c r="F15" s="36">
        <v>42.17</v>
      </c>
      <c r="G15" s="37"/>
      <c r="H15" s="37">
        <v>0.69</v>
      </c>
      <c r="I15" s="33">
        <v>4.89</v>
      </c>
      <c r="J15" s="33"/>
      <c r="K15" s="33">
        <v>536.13</v>
      </c>
      <c r="L15" s="33">
        <v>43.09</v>
      </c>
      <c r="M15" s="33">
        <v>11.17</v>
      </c>
      <c r="N15" s="33">
        <v>4.99</v>
      </c>
      <c r="O15" s="33">
        <v>2.19</v>
      </c>
      <c r="P15" s="33">
        <v>0.6</v>
      </c>
      <c r="Q15" s="33">
        <v>118.91</v>
      </c>
      <c r="R15" s="33">
        <v>2.49</v>
      </c>
      <c r="S15" s="33">
        <v>30.33</v>
      </c>
      <c r="T15" s="33">
        <v>213.77</v>
      </c>
      <c r="U15" s="34">
        <v>749.9</v>
      </c>
    </row>
    <row r="16" spans="1:21" s="35" customFormat="1" ht="25.5">
      <c r="A16" s="50"/>
      <c r="B16" s="39"/>
      <c r="C16" s="25" t="s">
        <v>61</v>
      </c>
      <c r="D16" s="25" t="s">
        <v>62</v>
      </c>
      <c r="E16" s="36">
        <v>292.56</v>
      </c>
      <c r="F16" s="36">
        <v>42.17</v>
      </c>
      <c r="G16" s="37"/>
      <c r="H16" s="37">
        <v>0.69</v>
      </c>
      <c r="I16" s="33">
        <v>2.93</v>
      </c>
      <c r="J16" s="33"/>
      <c r="K16" s="33">
        <v>338.35</v>
      </c>
      <c r="L16" s="33">
        <v>25.81</v>
      </c>
      <c r="M16" s="33">
        <v>6.69</v>
      </c>
      <c r="N16" s="33">
        <v>2.99</v>
      </c>
      <c r="O16" s="33">
        <v>1.31</v>
      </c>
      <c r="P16" s="33">
        <v>0.36</v>
      </c>
      <c r="Q16" s="33">
        <v>71.23</v>
      </c>
      <c r="R16" s="33">
        <v>1.49</v>
      </c>
      <c r="S16" s="33">
        <v>18.169999999999934</v>
      </c>
      <c r="T16" s="33">
        <v>128.05</v>
      </c>
      <c r="U16" s="34">
        <v>466.4</v>
      </c>
    </row>
    <row r="17" spans="1:21" s="35" customFormat="1" ht="12.75">
      <c r="A17" s="50"/>
      <c r="B17" s="49"/>
      <c r="C17" s="25" t="s">
        <v>63</v>
      </c>
      <c r="D17" s="25" t="s">
        <v>64</v>
      </c>
      <c r="E17" s="36">
        <v>292.56</v>
      </c>
      <c r="F17" s="36">
        <v>42.17</v>
      </c>
      <c r="G17" s="37"/>
      <c r="H17" s="37">
        <v>0.69</v>
      </c>
      <c r="I17" s="33">
        <v>2.93</v>
      </c>
      <c r="J17" s="33"/>
      <c r="K17" s="33">
        <v>338.35</v>
      </c>
      <c r="L17" s="33">
        <v>25.81</v>
      </c>
      <c r="M17" s="33">
        <v>6.69</v>
      </c>
      <c r="N17" s="33">
        <v>2.99</v>
      </c>
      <c r="O17" s="33">
        <v>1.31</v>
      </c>
      <c r="P17" s="33">
        <v>0.36</v>
      </c>
      <c r="Q17" s="33">
        <v>71.23</v>
      </c>
      <c r="R17" s="33">
        <v>1.49</v>
      </c>
      <c r="S17" s="33">
        <v>18.169999999999934</v>
      </c>
      <c r="T17" s="33">
        <v>128.05</v>
      </c>
      <c r="U17" s="34">
        <v>466.4</v>
      </c>
    </row>
    <row r="18" spans="1:21" s="35" customFormat="1" ht="12.75">
      <c r="A18" s="40" t="s">
        <v>14</v>
      </c>
      <c r="B18" s="48" t="s">
        <v>17</v>
      </c>
      <c r="C18" s="22" t="s">
        <v>65</v>
      </c>
      <c r="D18" s="22" t="s">
        <v>65</v>
      </c>
      <c r="E18" s="36">
        <v>326.68</v>
      </c>
      <c r="F18" s="36">
        <v>42.17</v>
      </c>
      <c r="G18" s="37"/>
      <c r="H18" s="37">
        <v>0.69</v>
      </c>
      <c r="I18" s="33">
        <v>3.27</v>
      </c>
      <c r="J18" s="33"/>
      <c r="K18" s="33">
        <v>372.81</v>
      </c>
      <c r="L18" s="33">
        <v>28.83</v>
      </c>
      <c r="M18" s="33">
        <v>7.47</v>
      </c>
      <c r="N18" s="33">
        <v>3.34</v>
      </c>
      <c r="O18" s="33">
        <v>1.47</v>
      </c>
      <c r="P18" s="33">
        <v>0.4</v>
      </c>
      <c r="Q18" s="33">
        <v>79.54</v>
      </c>
      <c r="R18" s="33">
        <v>1.67</v>
      </c>
      <c r="S18" s="33">
        <v>20.279999999999895</v>
      </c>
      <c r="T18" s="33">
        <v>143</v>
      </c>
      <c r="U18" s="34">
        <v>515.81</v>
      </c>
    </row>
    <row r="19" spans="1:21" s="35" customFormat="1" ht="25.5">
      <c r="A19" s="40"/>
      <c r="B19" s="52"/>
      <c r="C19" s="22" t="s">
        <v>66</v>
      </c>
      <c r="D19" s="22" t="s">
        <v>66</v>
      </c>
      <c r="E19" s="36">
        <v>326.68</v>
      </c>
      <c r="F19" s="36">
        <v>130.49</v>
      </c>
      <c r="G19" s="37"/>
      <c r="H19" s="37">
        <v>0.69</v>
      </c>
      <c r="I19" s="33">
        <v>15.38</v>
      </c>
      <c r="J19" s="33"/>
      <c r="K19" s="33">
        <v>473.24</v>
      </c>
      <c r="L19" s="33">
        <v>135.56</v>
      </c>
      <c r="M19" s="33">
        <v>35.15</v>
      </c>
      <c r="N19" s="33">
        <v>15.69</v>
      </c>
      <c r="O19" s="33">
        <v>6.9</v>
      </c>
      <c r="P19" s="33">
        <v>1.88</v>
      </c>
      <c r="Q19" s="33">
        <v>79.54</v>
      </c>
      <c r="R19" s="33">
        <v>7.85</v>
      </c>
      <c r="S19" s="33">
        <v>95.39</v>
      </c>
      <c r="T19" s="33">
        <v>377.96</v>
      </c>
      <c r="U19" s="34">
        <v>851.2</v>
      </c>
    </row>
    <row r="20" spans="1:21" s="35" customFormat="1" ht="25.5">
      <c r="A20" s="40"/>
      <c r="B20" s="52"/>
      <c r="C20" s="22" t="s">
        <v>67</v>
      </c>
      <c r="D20" s="22" t="s">
        <v>67</v>
      </c>
      <c r="E20" s="36">
        <v>326.68</v>
      </c>
      <c r="F20" s="36">
        <v>130.49</v>
      </c>
      <c r="G20" s="37"/>
      <c r="H20" s="37">
        <v>0.69</v>
      </c>
      <c r="I20" s="33">
        <v>15.38</v>
      </c>
      <c r="J20" s="33"/>
      <c r="K20" s="33">
        <v>473.24</v>
      </c>
      <c r="L20" s="33">
        <v>135.56</v>
      </c>
      <c r="M20" s="33">
        <v>35.15</v>
      </c>
      <c r="N20" s="33">
        <v>15.69</v>
      </c>
      <c r="O20" s="33">
        <v>6.9</v>
      </c>
      <c r="P20" s="33">
        <v>1.88</v>
      </c>
      <c r="Q20" s="33">
        <v>79.54</v>
      </c>
      <c r="R20" s="33">
        <v>7.85</v>
      </c>
      <c r="S20" s="33">
        <v>95.39</v>
      </c>
      <c r="T20" s="33">
        <v>377.96</v>
      </c>
      <c r="U20" s="34">
        <v>851.2</v>
      </c>
    </row>
    <row r="21" spans="1:21" s="35" customFormat="1" ht="25.5">
      <c r="A21" s="40"/>
      <c r="B21" s="53"/>
      <c r="C21" s="22" t="s">
        <v>68</v>
      </c>
      <c r="D21" s="22" t="s">
        <v>68</v>
      </c>
      <c r="E21" s="36">
        <v>326.68</v>
      </c>
      <c r="F21" s="36">
        <v>130.49</v>
      </c>
      <c r="G21" s="37"/>
      <c r="H21" s="37">
        <v>0.69</v>
      </c>
      <c r="I21" s="33">
        <v>3.27</v>
      </c>
      <c r="J21" s="33"/>
      <c r="K21" s="33">
        <v>461.13</v>
      </c>
      <c r="L21" s="33">
        <v>28.83</v>
      </c>
      <c r="M21" s="33">
        <v>7.47</v>
      </c>
      <c r="N21" s="33">
        <v>3.34</v>
      </c>
      <c r="O21" s="33">
        <v>1.47</v>
      </c>
      <c r="P21" s="33">
        <v>0.4</v>
      </c>
      <c r="Q21" s="33">
        <v>79.54</v>
      </c>
      <c r="R21" s="33">
        <v>1.67</v>
      </c>
      <c r="S21" s="33">
        <v>20.28</v>
      </c>
      <c r="T21" s="33">
        <v>143</v>
      </c>
      <c r="U21" s="34">
        <v>604.13</v>
      </c>
    </row>
    <row r="22" spans="1:21" s="35" customFormat="1" ht="25.5">
      <c r="A22" s="40" t="s">
        <v>11</v>
      </c>
      <c r="B22" s="41" t="s">
        <v>19</v>
      </c>
      <c r="C22" s="22" t="s">
        <v>69</v>
      </c>
      <c r="D22" s="22" t="s">
        <v>70</v>
      </c>
      <c r="E22" s="36">
        <v>326.68</v>
      </c>
      <c r="F22" s="36">
        <v>42.17</v>
      </c>
      <c r="G22" s="37"/>
      <c r="H22" s="37">
        <v>0.69</v>
      </c>
      <c r="I22" s="33">
        <v>3.27</v>
      </c>
      <c r="J22" s="33"/>
      <c r="K22" s="33">
        <v>372.81</v>
      </c>
      <c r="L22" s="33">
        <v>28.83</v>
      </c>
      <c r="M22" s="33">
        <v>7.47</v>
      </c>
      <c r="N22" s="33">
        <v>3.34</v>
      </c>
      <c r="O22" s="33">
        <v>1.47</v>
      </c>
      <c r="P22" s="33">
        <v>0.4</v>
      </c>
      <c r="Q22" s="33">
        <v>79.54</v>
      </c>
      <c r="R22" s="33">
        <v>1.67</v>
      </c>
      <c r="S22" s="33">
        <v>20.279999999999895</v>
      </c>
      <c r="T22" s="33">
        <v>143</v>
      </c>
      <c r="U22" s="34">
        <v>515.81</v>
      </c>
    </row>
    <row r="23" spans="1:21" s="35" customFormat="1" ht="25.5">
      <c r="A23" s="40"/>
      <c r="B23" s="41"/>
      <c r="C23" s="22" t="s">
        <v>71</v>
      </c>
      <c r="D23" s="22" t="s">
        <v>71</v>
      </c>
      <c r="E23" s="36">
        <v>365.9</v>
      </c>
      <c r="F23" s="36">
        <v>140.81</v>
      </c>
      <c r="G23" s="37"/>
      <c r="H23" s="37">
        <v>0.93</v>
      </c>
      <c r="I23" s="33">
        <v>5.47</v>
      </c>
      <c r="J23" s="33"/>
      <c r="K23" s="33">
        <v>513.11</v>
      </c>
      <c r="L23" s="33">
        <v>48.22</v>
      </c>
      <c r="M23" s="33">
        <v>12.5</v>
      </c>
      <c r="N23" s="33">
        <v>5.58</v>
      </c>
      <c r="O23" s="33">
        <v>2.46</v>
      </c>
      <c r="P23" s="33">
        <v>0.67</v>
      </c>
      <c r="Q23" s="33">
        <v>87.29</v>
      </c>
      <c r="R23" s="33">
        <v>2.79</v>
      </c>
      <c r="S23" s="33">
        <v>33.94</v>
      </c>
      <c r="T23" s="33">
        <v>193.45</v>
      </c>
      <c r="U23" s="34">
        <v>706.56</v>
      </c>
    </row>
    <row r="24" spans="1:21" s="35" customFormat="1" ht="12.75">
      <c r="A24" s="40" t="s">
        <v>18</v>
      </c>
      <c r="B24" s="41" t="s">
        <v>22</v>
      </c>
      <c r="C24" s="22" t="s">
        <v>72</v>
      </c>
      <c r="D24" s="22" t="s">
        <v>73</v>
      </c>
      <c r="E24" s="36">
        <v>326.68</v>
      </c>
      <c r="F24" s="36">
        <v>42.17</v>
      </c>
      <c r="G24" s="37"/>
      <c r="H24" s="37">
        <v>0.69</v>
      </c>
      <c r="I24" s="33">
        <v>3.27</v>
      </c>
      <c r="J24" s="33"/>
      <c r="K24" s="33">
        <v>372.81</v>
      </c>
      <c r="L24" s="33">
        <v>28.83</v>
      </c>
      <c r="M24" s="33">
        <v>7.47</v>
      </c>
      <c r="N24" s="33">
        <v>3.34</v>
      </c>
      <c r="O24" s="33">
        <v>1.47</v>
      </c>
      <c r="P24" s="33">
        <v>0.4</v>
      </c>
      <c r="Q24" s="33">
        <v>79.54</v>
      </c>
      <c r="R24" s="33">
        <v>1.67</v>
      </c>
      <c r="S24" s="33">
        <v>20.279999999999895</v>
      </c>
      <c r="T24" s="33">
        <v>143</v>
      </c>
      <c r="U24" s="34">
        <v>515.81</v>
      </c>
    </row>
    <row r="25" spans="1:21" s="35" customFormat="1" ht="12.75">
      <c r="A25" s="40"/>
      <c r="B25" s="41"/>
      <c r="C25" s="22" t="s">
        <v>74</v>
      </c>
      <c r="D25" s="22" t="s">
        <v>74</v>
      </c>
      <c r="E25" s="36">
        <v>365.9</v>
      </c>
      <c r="F25" s="36">
        <v>140.81</v>
      </c>
      <c r="G25" s="37"/>
      <c r="H25" s="37">
        <v>0.93</v>
      </c>
      <c r="I25" s="33">
        <v>5.47</v>
      </c>
      <c r="J25" s="33"/>
      <c r="K25" s="33">
        <v>513.11</v>
      </c>
      <c r="L25" s="33">
        <v>48.22</v>
      </c>
      <c r="M25" s="33">
        <v>12.5</v>
      </c>
      <c r="N25" s="33">
        <v>5.58</v>
      </c>
      <c r="O25" s="33">
        <v>2.46</v>
      </c>
      <c r="P25" s="33">
        <v>0.67</v>
      </c>
      <c r="Q25" s="33">
        <v>87.29</v>
      </c>
      <c r="R25" s="33">
        <v>2.79</v>
      </c>
      <c r="S25" s="33">
        <v>33.94</v>
      </c>
      <c r="T25" s="33">
        <v>193.45</v>
      </c>
      <c r="U25" s="34">
        <v>706.56</v>
      </c>
    </row>
    <row r="26" spans="1:21" s="35" customFormat="1" ht="80.25" customHeight="1">
      <c r="A26" s="40" t="s">
        <v>20</v>
      </c>
      <c r="B26" s="56" t="s">
        <v>51</v>
      </c>
      <c r="C26" s="6" t="s">
        <v>75</v>
      </c>
      <c r="D26" s="6" t="s">
        <v>76</v>
      </c>
      <c r="E26" s="36">
        <v>326.68</v>
      </c>
      <c r="F26" s="36">
        <v>42.17</v>
      </c>
      <c r="G26" s="37"/>
      <c r="H26" s="37">
        <v>0.69</v>
      </c>
      <c r="I26" s="33">
        <v>3.27</v>
      </c>
      <c r="J26" s="33"/>
      <c r="K26" s="33">
        <v>372.81</v>
      </c>
      <c r="L26" s="33">
        <v>28.83</v>
      </c>
      <c r="M26" s="33">
        <v>7.47</v>
      </c>
      <c r="N26" s="33">
        <v>3.34</v>
      </c>
      <c r="O26" s="33">
        <v>1.47</v>
      </c>
      <c r="P26" s="33">
        <v>0.4</v>
      </c>
      <c r="Q26" s="33">
        <v>79.54</v>
      </c>
      <c r="R26" s="33">
        <v>1.67</v>
      </c>
      <c r="S26" s="33">
        <v>20.279999999999895</v>
      </c>
      <c r="T26" s="33">
        <v>143</v>
      </c>
      <c r="U26" s="34">
        <v>515.81</v>
      </c>
    </row>
    <row r="27" spans="1:21" s="35" customFormat="1" ht="66" customHeight="1">
      <c r="A27" s="40"/>
      <c r="B27" s="44"/>
      <c r="C27" s="6" t="s">
        <v>77</v>
      </c>
      <c r="D27" s="6" t="s">
        <v>77</v>
      </c>
      <c r="E27" s="36">
        <v>365.9</v>
      </c>
      <c r="F27" s="36">
        <v>140.81</v>
      </c>
      <c r="G27" s="37"/>
      <c r="H27" s="37">
        <v>0.93</v>
      </c>
      <c r="I27" s="33">
        <v>5.47</v>
      </c>
      <c r="J27" s="33"/>
      <c r="K27" s="33">
        <v>513.11</v>
      </c>
      <c r="L27" s="33">
        <v>48.22</v>
      </c>
      <c r="M27" s="33">
        <v>12.5</v>
      </c>
      <c r="N27" s="33">
        <v>5.58</v>
      </c>
      <c r="O27" s="33">
        <v>2.46</v>
      </c>
      <c r="P27" s="33">
        <v>0.67</v>
      </c>
      <c r="Q27" s="33">
        <v>87.29</v>
      </c>
      <c r="R27" s="33">
        <v>2.79</v>
      </c>
      <c r="S27" s="33">
        <v>33.94</v>
      </c>
      <c r="T27" s="33">
        <v>193.45</v>
      </c>
      <c r="U27" s="34">
        <v>706.56</v>
      </c>
    </row>
    <row r="28" spans="1:21" s="35" customFormat="1" ht="51">
      <c r="A28" s="20" t="s">
        <v>21</v>
      </c>
      <c r="B28" s="21" t="s">
        <v>27</v>
      </c>
      <c r="C28" s="22" t="s">
        <v>78</v>
      </c>
      <c r="D28" s="22" t="s">
        <v>79</v>
      </c>
      <c r="E28" s="36">
        <v>326.68</v>
      </c>
      <c r="F28" s="36">
        <v>42.17</v>
      </c>
      <c r="G28" s="37"/>
      <c r="H28" s="37">
        <v>0.69</v>
      </c>
      <c r="I28" s="33">
        <v>3.27</v>
      </c>
      <c r="J28" s="33"/>
      <c r="K28" s="33">
        <v>372.81</v>
      </c>
      <c r="L28" s="33">
        <v>28.83</v>
      </c>
      <c r="M28" s="33">
        <v>7.47</v>
      </c>
      <c r="N28" s="33">
        <v>3.34</v>
      </c>
      <c r="O28" s="33">
        <v>1.47</v>
      </c>
      <c r="P28" s="33">
        <v>0.4</v>
      </c>
      <c r="Q28" s="33">
        <v>79.54</v>
      </c>
      <c r="R28" s="33">
        <v>1.67</v>
      </c>
      <c r="S28" s="33">
        <v>20.279999999999895</v>
      </c>
      <c r="T28" s="33">
        <v>143</v>
      </c>
      <c r="U28" s="34">
        <v>515.81</v>
      </c>
    </row>
    <row r="29" spans="1:21" s="35" customFormat="1" ht="12.75">
      <c r="A29" s="23" t="s">
        <v>23</v>
      </c>
      <c r="B29" s="24" t="s">
        <v>29</v>
      </c>
      <c r="C29" s="22" t="s">
        <v>80</v>
      </c>
      <c r="D29" s="22" t="s">
        <v>81</v>
      </c>
      <c r="E29" s="36">
        <v>326.68</v>
      </c>
      <c r="F29" s="36">
        <v>42.17</v>
      </c>
      <c r="G29" s="37"/>
      <c r="H29" s="37">
        <v>0.69</v>
      </c>
      <c r="I29" s="33">
        <v>3.27</v>
      </c>
      <c r="J29" s="33"/>
      <c r="K29" s="33">
        <v>372.81</v>
      </c>
      <c r="L29" s="33">
        <v>28.83</v>
      </c>
      <c r="M29" s="33">
        <v>7.47</v>
      </c>
      <c r="N29" s="33">
        <v>3.34</v>
      </c>
      <c r="O29" s="33">
        <v>1.47</v>
      </c>
      <c r="P29" s="33">
        <v>0.4</v>
      </c>
      <c r="Q29" s="33">
        <v>79.54</v>
      </c>
      <c r="R29" s="33">
        <v>1.67</v>
      </c>
      <c r="S29" s="33">
        <v>20.279999999999895</v>
      </c>
      <c r="T29" s="33">
        <v>143</v>
      </c>
      <c r="U29" s="34">
        <v>515.81</v>
      </c>
    </row>
    <row r="30" spans="1:21" s="35" customFormat="1" ht="12.75">
      <c r="A30" s="23" t="s">
        <v>24</v>
      </c>
      <c r="B30" s="24" t="s">
        <v>31</v>
      </c>
      <c r="C30" s="22" t="s">
        <v>82</v>
      </c>
      <c r="D30" s="22" t="s">
        <v>83</v>
      </c>
      <c r="E30" s="36">
        <v>326.68</v>
      </c>
      <c r="F30" s="36">
        <v>42.17</v>
      </c>
      <c r="G30" s="37"/>
      <c r="H30" s="37">
        <v>0.69</v>
      </c>
      <c r="I30" s="33">
        <v>3.27</v>
      </c>
      <c r="J30" s="33"/>
      <c r="K30" s="33">
        <v>372.81</v>
      </c>
      <c r="L30" s="33">
        <v>28.83</v>
      </c>
      <c r="M30" s="33">
        <v>7.47</v>
      </c>
      <c r="N30" s="33">
        <v>3.34</v>
      </c>
      <c r="O30" s="33">
        <v>1.47</v>
      </c>
      <c r="P30" s="33">
        <v>0.4</v>
      </c>
      <c r="Q30" s="33">
        <v>79.54</v>
      </c>
      <c r="R30" s="33">
        <v>1.67</v>
      </c>
      <c r="S30" s="33">
        <v>20.279999999999895</v>
      </c>
      <c r="T30" s="33">
        <v>143</v>
      </c>
      <c r="U30" s="34">
        <v>515.81</v>
      </c>
    </row>
    <row r="31" spans="1:21" s="35" customFormat="1" ht="38.25">
      <c r="A31" s="20" t="s">
        <v>25</v>
      </c>
      <c r="B31" s="26" t="s">
        <v>34</v>
      </c>
      <c r="C31" s="27" t="s">
        <v>84</v>
      </c>
      <c r="D31" s="27" t="s">
        <v>85</v>
      </c>
      <c r="E31" s="36">
        <v>547.22</v>
      </c>
      <c r="F31" s="36">
        <v>42.17</v>
      </c>
      <c r="G31" s="37"/>
      <c r="H31" s="37">
        <v>0.69</v>
      </c>
      <c r="I31" s="33">
        <v>5.48</v>
      </c>
      <c r="J31" s="33"/>
      <c r="K31" s="33">
        <v>595.56</v>
      </c>
      <c r="L31" s="33">
        <v>48.28</v>
      </c>
      <c r="M31" s="33">
        <v>12.52</v>
      </c>
      <c r="N31" s="33">
        <v>5.59</v>
      </c>
      <c r="O31" s="33">
        <v>2.46</v>
      </c>
      <c r="P31" s="33">
        <v>0.67</v>
      </c>
      <c r="Q31" s="33">
        <v>133.26</v>
      </c>
      <c r="R31" s="33">
        <v>2.79</v>
      </c>
      <c r="S31" s="33">
        <v>33.97</v>
      </c>
      <c r="T31" s="33">
        <v>239.54</v>
      </c>
      <c r="U31" s="34">
        <v>835.1</v>
      </c>
    </row>
    <row r="32" spans="1:22" s="35" customFormat="1" ht="25.5">
      <c r="A32" s="20" t="s">
        <v>26</v>
      </c>
      <c r="B32" s="28" t="s">
        <v>36</v>
      </c>
      <c r="C32" s="25" t="s">
        <v>86</v>
      </c>
      <c r="D32" s="25" t="s">
        <v>87</v>
      </c>
      <c r="E32" s="36">
        <v>517.64</v>
      </c>
      <c r="F32" s="36">
        <v>122.31</v>
      </c>
      <c r="G32" s="37"/>
      <c r="H32" s="37">
        <v>2.61</v>
      </c>
      <c r="I32" s="33">
        <v>2.98</v>
      </c>
      <c r="J32" s="33"/>
      <c r="K32" s="33">
        <f>SUM(E32:J32)</f>
        <v>645.5400000000001</v>
      </c>
      <c r="L32" s="33">
        <v>26.25</v>
      </c>
      <c r="M32" s="33">
        <v>6.81</v>
      </c>
      <c r="N32" s="33">
        <v>3.04</v>
      </c>
      <c r="O32" s="33">
        <v>1.34</v>
      </c>
      <c r="P32" s="33">
        <v>0.36</v>
      </c>
      <c r="Q32" s="33">
        <v>145.2</v>
      </c>
      <c r="R32" s="33">
        <v>1.52</v>
      </c>
      <c r="S32" s="33">
        <v>18.46</v>
      </c>
      <c r="T32" s="33">
        <f>SUM(L32:S32)</f>
        <v>202.98000000000002</v>
      </c>
      <c r="U32" s="34">
        <v>848.52</v>
      </c>
      <c r="V32" s="38"/>
    </row>
    <row r="33" spans="1:22" s="35" customFormat="1" ht="12.75">
      <c r="A33" s="20" t="s">
        <v>28</v>
      </c>
      <c r="B33" s="28" t="s">
        <v>37</v>
      </c>
      <c r="C33" s="25" t="s">
        <v>88</v>
      </c>
      <c r="D33" s="25" t="s">
        <v>89</v>
      </c>
      <c r="E33" s="36">
        <v>448.75</v>
      </c>
      <c r="F33" s="36">
        <v>122.31</v>
      </c>
      <c r="G33" s="37"/>
      <c r="H33" s="37">
        <v>2.61</v>
      </c>
      <c r="I33" s="33">
        <v>2.58</v>
      </c>
      <c r="J33" s="33"/>
      <c r="K33" s="33">
        <f>SUM(E33:J33)</f>
        <v>576.25</v>
      </c>
      <c r="L33" s="33">
        <v>22.73</v>
      </c>
      <c r="M33" s="33">
        <v>5.89</v>
      </c>
      <c r="N33" s="33">
        <v>2.63</v>
      </c>
      <c r="O33" s="33">
        <v>1.16</v>
      </c>
      <c r="P33" s="33">
        <v>0.32</v>
      </c>
      <c r="Q33" s="33">
        <v>125.86</v>
      </c>
      <c r="R33" s="33">
        <v>1.32</v>
      </c>
      <c r="S33" s="33">
        <v>15.98</v>
      </c>
      <c r="T33" s="33">
        <f>SUM(L33:S33)</f>
        <v>175.89</v>
      </c>
      <c r="U33" s="34">
        <v>752.14</v>
      </c>
      <c r="V33" s="38"/>
    </row>
    <row r="34" spans="1:22" s="35" customFormat="1" ht="12.75">
      <c r="A34" s="20" t="s">
        <v>30</v>
      </c>
      <c r="B34" s="28" t="s">
        <v>38</v>
      </c>
      <c r="C34" s="25" t="s">
        <v>90</v>
      </c>
      <c r="D34" s="25" t="s">
        <v>91</v>
      </c>
      <c r="E34" s="36">
        <v>517.64</v>
      </c>
      <c r="F34" s="36">
        <v>122.31</v>
      </c>
      <c r="G34" s="37"/>
      <c r="H34" s="37">
        <v>2.61</v>
      </c>
      <c r="I34" s="33">
        <v>2.98</v>
      </c>
      <c r="J34" s="33"/>
      <c r="K34" s="33">
        <f>SUM(E34:J34)</f>
        <v>645.5400000000001</v>
      </c>
      <c r="L34" s="33">
        <v>26.25</v>
      </c>
      <c r="M34" s="33">
        <v>6.81</v>
      </c>
      <c r="N34" s="33">
        <v>3.04</v>
      </c>
      <c r="O34" s="33">
        <v>1.34</v>
      </c>
      <c r="P34" s="33">
        <v>0.36</v>
      </c>
      <c r="Q34" s="33">
        <v>145.2</v>
      </c>
      <c r="R34" s="33">
        <v>1.52</v>
      </c>
      <c r="S34" s="33">
        <v>18.46</v>
      </c>
      <c r="T34" s="33">
        <f>SUM(L34:S34)</f>
        <v>202.98000000000002</v>
      </c>
      <c r="U34" s="34">
        <v>848.52</v>
      </c>
      <c r="V34" s="38"/>
    </row>
    <row r="35" spans="1:22" s="35" customFormat="1" ht="25.5">
      <c r="A35" s="20" t="s">
        <v>32</v>
      </c>
      <c r="B35" s="28" t="s">
        <v>92</v>
      </c>
      <c r="C35" s="25" t="s">
        <v>93</v>
      </c>
      <c r="D35" s="25" t="s">
        <v>94</v>
      </c>
      <c r="E35" s="36">
        <v>517.64</v>
      </c>
      <c r="F35" s="36">
        <v>122.31</v>
      </c>
      <c r="G35" s="37"/>
      <c r="H35" s="37">
        <v>2.61</v>
      </c>
      <c r="I35" s="33">
        <v>2.98</v>
      </c>
      <c r="J35" s="33"/>
      <c r="K35" s="33">
        <f>SUM(E35:J35)</f>
        <v>645.5400000000001</v>
      </c>
      <c r="L35" s="33">
        <v>26.25</v>
      </c>
      <c r="M35" s="33">
        <v>6.81</v>
      </c>
      <c r="N35" s="33">
        <v>3.04</v>
      </c>
      <c r="O35" s="33">
        <v>1.34</v>
      </c>
      <c r="P35" s="33">
        <v>0.36</v>
      </c>
      <c r="Q35" s="33">
        <v>145.2</v>
      </c>
      <c r="R35" s="33">
        <v>1.52</v>
      </c>
      <c r="S35" s="33">
        <v>18.46</v>
      </c>
      <c r="T35" s="33">
        <f>SUM(L35:S35)</f>
        <v>202.98000000000002</v>
      </c>
      <c r="U35" s="34">
        <v>848.52</v>
      </c>
      <c r="V35" s="38"/>
    </row>
    <row r="36" spans="1:22" s="35" customFormat="1" ht="25.5">
      <c r="A36" s="20" t="s">
        <v>33</v>
      </c>
      <c r="B36" s="28" t="s">
        <v>39</v>
      </c>
      <c r="C36" s="25" t="s">
        <v>95</v>
      </c>
      <c r="D36" s="25" t="s">
        <v>96</v>
      </c>
      <c r="E36" s="36">
        <v>517.64</v>
      </c>
      <c r="F36" s="36">
        <v>122.31</v>
      </c>
      <c r="G36" s="37"/>
      <c r="H36" s="37">
        <v>2.61</v>
      </c>
      <c r="I36" s="33">
        <v>2.98</v>
      </c>
      <c r="J36" s="33"/>
      <c r="K36" s="33">
        <f>SUM(E36:J36)</f>
        <v>645.5400000000001</v>
      </c>
      <c r="L36" s="33">
        <v>26.25</v>
      </c>
      <c r="M36" s="33">
        <v>6.81</v>
      </c>
      <c r="N36" s="33">
        <v>3.04</v>
      </c>
      <c r="O36" s="33">
        <v>1.34</v>
      </c>
      <c r="P36" s="33">
        <v>0.36</v>
      </c>
      <c r="Q36" s="33">
        <v>145.2</v>
      </c>
      <c r="R36" s="33">
        <v>1.52</v>
      </c>
      <c r="S36" s="33">
        <v>18.46</v>
      </c>
      <c r="T36" s="33">
        <f>SUM(L36:S36)</f>
        <v>202.98000000000002</v>
      </c>
      <c r="U36" s="34">
        <v>848.52</v>
      </c>
      <c r="V36" s="38"/>
    </row>
  </sheetData>
  <sheetProtection/>
  <mergeCells count="40">
    <mergeCell ref="A5:O5"/>
    <mergeCell ref="A6:J6"/>
    <mergeCell ref="R6:U6"/>
    <mergeCell ref="S1:U1"/>
    <mergeCell ref="A3:U3"/>
    <mergeCell ref="A4:I4"/>
    <mergeCell ref="A1:G1"/>
    <mergeCell ref="A8:A9"/>
    <mergeCell ref="B8:B9"/>
    <mergeCell ref="C8:C9"/>
    <mergeCell ref="D8:D9"/>
    <mergeCell ref="E8:E9"/>
    <mergeCell ref="A13:A14"/>
    <mergeCell ref="B13:B14"/>
    <mergeCell ref="N8:N9"/>
    <mergeCell ref="O8:O9"/>
    <mergeCell ref="F8:H8"/>
    <mergeCell ref="I8:I9"/>
    <mergeCell ref="J8:J9"/>
    <mergeCell ref="K8:K9"/>
    <mergeCell ref="L8:L9"/>
    <mergeCell ref="M8:M9"/>
    <mergeCell ref="T8:T9"/>
    <mergeCell ref="U8:U9"/>
    <mergeCell ref="A11:A12"/>
    <mergeCell ref="B11:B12"/>
    <mergeCell ref="P8:P9"/>
    <mergeCell ref="Q8:Q9"/>
    <mergeCell ref="R8:R9"/>
    <mergeCell ref="S8:S9"/>
    <mergeCell ref="A22:A23"/>
    <mergeCell ref="B22:B23"/>
    <mergeCell ref="A15:A17"/>
    <mergeCell ref="B15:B17"/>
    <mergeCell ref="A18:A21"/>
    <mergeCell ref="B18:B21"/>
    <mergeCell ref="A24:A25"/>
    <mergeCell ref="B24:B25"/>
    <mergeCell ref="A26:A27"/>
    <mergeCell ref="B26:B27"/>
  </mergeCell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2018-03-27T15:15:20Z</cp:lastPrinted>
  <dcterms:created xsi:type="dcterms:W3CDTF">2006-09-16T00:00:00Z</dcterms:created>
  <dcterms:modified xsi:type="dcterms:W3CDTF">2018-03-27T15:18:07Z</dcterms:modified>
  <cp:category/>
  <cp:version/>
  <cp:contentType/>
  <cp:contentStatus/>
</cp:coreProperties>
</file>