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асть I" sheetId="1" r:id="rId1"/>
  </sheets>
  <definedNames>
    <definedName name="_xlnm.Print_Area" localSheetId="0">'Часть I'!$A$1:$U$49</definedName>
  </definedNames>
  <calcPr fullCalcOnLoad="1"/>
</workbook>
</file>

<file path=xl/sharedStrings.xml><?xml version="1.0" encoding="utf-8"?>
<sst xmlns="http://schemas.openxmlformats.org/spreadsheetml/2006/main" count="138" uniqueCount="101">
  <si>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</si>
  <si>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</si>
  <si>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</si>
  <si>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</si>
  <si>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</si>
  <si>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</si>
  <si>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</si>
  <si>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</si>
  <si>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</si>
  <si>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</si>
  <si>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</si>
  <si>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</si>
  <si>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</si>
  <si>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</si>
  <si>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</si>
  <si>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</si>
  <si>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Терапия</t>
  </si>
  <si>
    <t>Терапия 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</si>
  <si>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</si>
  <si>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</si>
  <si>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</si>
  <si>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</si>
  <si>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</si>
  <si>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</si>
  <si>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Урология</t>
  </si>
  <si>
    <t>Хирургия</t>
  </si>
  <si>
    <t xml:space="preserve">Хирургия </t>
  </si>
  <si>
    <t>Детская хирургия</t>
  </si>
  <si>
    <t xml:space="preserve">Детская хирургия 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</si>
  <si>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</si>
  <si>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</si>
  <si>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Акушерское дело</t>
  </si>
  <si>
    <t>Акушерское дело (ФАП)**</t>
  </si>
  <si>
    <t xml:space="preserve">Акушерское дело (ФАП)** </t>
  </si>
  <si>
    <t>Оториноларингология (за исключением кохлеарной имплантации)</t>
  </si>
  <si>
    <t>Офтальмология</t>
  </si>
  <si>
    <t xml:space="preserve">Офтальмология </t>
  </si>
  <si>
    <t>Неврология</t>
  </si>
  <si>
    <t xml:space="preserve">Неврология </t>
  </si>
  <si>
    <t>Общая врачебная практика*</t>
  </si>
  <si>
    <t xml:space="preserve">Общая врачебная практика* </t>
  </si>
  <si>
    <t>Итого затрат, непосредственно связанных с оказанием медицинской помощи (медицинской услуги) (5+6+7+8+9+10)</t>
  </si>
  <si>
    <t>Оториноларингология</t>
  </si>
  <si>
    <t>Стоматология общей практики</t>
  </si>
  <si>
    <t>Стоматология З**</t>
  </si>
  <si>
    <t>Стоматология детская</t>
  </si>
  <si>
    <t>Стоматология терапевтическая</t>
  </si>
  <si>
    <t>Стоматология хирургическая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</si>
  <si>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</si>
  <si>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</si>
  <si>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</si>
  <si>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</si>
  <si>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</si>
  <si>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</si>
  <si>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</si>
  <si>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</si>
  <si>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</si>
  <si>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</si>
  <si>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</si>
  <si>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</si>
  <si>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 xml:space="preserve">Терапия* </t>
  </si>
  <si>
    <t>Лечебное дело</t>
  </si>
  <si>
    <t>Лечебное дело (фельдшер)**</t>
  </si>
  <si>
    <t>Детская урология-андрология</t>
  </si>
  <si>
    <t>Нефрология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</si>
  <si>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</si>
  <si>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</si>
  <si>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</si>
  <si>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</si>
  <si>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</si>
  <si>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</si>
  <si>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</si>
  <si>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 xml:space="preserve">Общая  практика </t>
  </si>
  <si>
    <t>Общая  практика **</t>
  </si>
  <si>
    <t>Общая практика **</t>
  </si>
  <si>
    <t>Стоматология</t>
  </si>
  <si>
    <t>Ортодонтия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</si>
  <si>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</si>
  <si>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</si>
  <si>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</si>
  <si>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</si>
  <si>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</si>
  <si>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</si>
  <si>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</si>
  <si>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Травматология и ортопедия ДР</t>
  </si>
  <si>
    <t>Неврология ДР</t>
  </si>
  <si>
    <t xml:space="preserve">Нефрология </t>
  </si>
  <si>
    <t>Подгруппы планирования, структура и стоимость единицы объема по профилям оказания медицинской помощи</t>
  </si>
  <si>
    <t>Амбулаторная медицинская помощь в связи с обращением по поводу заболевания. Часть I</t>
  </si>
  <si>
    <t>Стоимость единицы объема (1 обращения/1 УЕТы), руб. (11+20)</t>
  </si>
  <si>
    <t>Гериатрия</t>
  </si>
  <si>
    <r>
      <t xml:space="preserve">Приложение 13 к Протоколу № 14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11 к Протоколу № 7 от 14.07.17 </t>
    </r>
  </si>
  <si>
    <t xml:space="preserve">Приложение 11
к Протоколу №7 от 14.07.17 </t>
  </si>
  <si>
    <t>по базовой программе ТП ОМС на 2017г, действующие с 01.07.17г</t>
  </si>
  <si>
    <t>Условия оказания медицинской помощи - амбулаторно</t>
  </si>
  <si>
    <t xml:space="preserve">Уровень / подуровень медицинской организации - 1, 2 </t>
  </si>
  <si>
    <t>по дате окончания лечения с 01.07.17</t>
  </si>
  <si>
    <t>Форма оказания медицинской помощи - плановая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</si>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</sst>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4" fillId="24" borderId="0" xfId="52" applyFont="1" applyFill="1" applyAlignment="1">
      <alignment/>
      <protection/>
    </xf>
    <xf numFmtId="0" fontId="3" fillId="24" borderId="0" xfId="52" applyFont="1" applyFill="1" applyAlignment="1">
      <alignment horizontal="center"/>
      <protection/>
    </xf>
    <xf numFmtId="49" fontId="23" fillId="24" borderId="0" xfId="52" applyNumberFormat="1" applyFont="1" applyFill="1" applyAlignment="1">
      <alignment horizontal="center" vertical="top" wrapText="1"/>
      <protection/>
    </xf>
    <xf numFmtId="0" fontId="5" fillId="0" borderId="0" xfId="0" applyFont="1" applyFill="1" applyAlignment="1">
      <alignment/>
    </xf>
    <xf numFmtId="0" fontId="23" fillId="0" borderId="0" xfId="52" applyFont="1" applyFill="1" applyAlignment="1">
      <alignment vertical="top"/>
      <protection/>
    </xf>
    <xf numFmtId="49" fontId="23" fillId="0" borderId="0" xfId="52" applyNumberFormat="1" applyFont="1" applyFill="1" applyAlignment="1">
      <alignment horizontal="left" vertical="top"/>
      <protection/>
    </xf>
    <xf numFmtId="0" fontId="5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Fill="1">
      <alignment/>
      <protection/>
    </xf>
    <xf numFmtId="2" fontId="4" fillId="0" borderId="0" xfId="52" applyNumberFormat="1" applyFont="1" applyFill="1" applyAlignment="1">
      <alignment horizontal="center"/>
      <protection/>
    </xf>
    <xf numFmtId="0" fontId="25" fillId="0" borderId="10" xfId="52" applyFont="1" applyFill="1" applyBorder="1" applyAlignment="1">
      <alignment horizontal="left"/>
      <protection/>
    </xf>
    <xf numFmtId="49" fontId="23" fillId="0" borderId="11" xfId="52" applyNumberFormat="1" applyFont="1" applyFill="1" applyBorder="1" applyAlignment="1">
      <alignment horizontal="center" vertical="center" wrapText="1"/>
      <protection/>
    </xf>
    <xf numFmtId="4" fontId="23" fillId="24" borderId="11" xfId="52" applyNumberFormat="1" applyFont="1" applyFill="1" applyBorder="1" applyAlignment="1">
      <alignment horizontal="center" vertical="center" wrapText="1"/>
      <protection/>
    </xf>
    <xf numFmtId="49" fontId="23" fillId="24" borderId="11" xfId="52" applyNumberFormat="1" applyFont="1" applyFill="1" applyBorder="1" applyAlignment="1">
      <alignment horizontal="center" vertical="center" wrapText="1"/>
      <protection/>
    </xf>
    <xf numFmtId="0" fontId="23" fillId="0" borderId="0" xfId="52" applyFont="1" applyFill="1">
      <alignment/>
      <protection/>
    </xf>
    <xf numFmtId="0" fontId="23" fillId="0" borderId="11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/>
      <protection/>
    </xf>
    <xf numFmtId="0" fontId="23" fillId="0" borderId="11" xfId="52" applyNumberFormat="1" applyFont="1" applyFill="1" applyBorder="1" applyAlignment="1">
      <alignment horizontal="center"/>
      <protection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53" applyFont="1" applyFill="1" applyBorder="1" applyAlignment="1">
      <alignment horizontal="left" vertical="center" wrapText="1"/>
      <protection/>
    </xf>
    <xf numFmtId="4" fontId="23" fillId="24" borderId="11" xfId="52" applyNumberFormat="1" applyFont="1" applyFill="1" applyBorder="1" applyAlignment="1">
      <alignment horizontal="center" vertical="center"/>
      <protection/>
    </xf>
    <xf numFmtId="4" fontId="23" fillId="24" borderId="11" xfId="54" applyNumberFormat="1" applyFont="1" applyFill="1" applyBorder="1" applyAlignment="1">
      <alignment horizontal="center" vertical="center" wrapText="1"/>
      <protection/>
    </xf>
    <xf numFmtId="0" fontId="23" fillId="24" borderId="0" xfId="52" applyFont="1" applyFill="1" applyAlignment="1">
      <alignment vertical="center"/>
      <protection/>
    </xf>
    <xf numFmtId="49" fontId="23" fillId="0" borderId="12" xfId="53" applyNumberFormat="1" applyFont="1" applyFill="1" applyBorder="1" applyAlignment="1">
      <alignment horizontal="center" vertical="center" wrapText="1"/>
      <protection/>
    </xf>
    <xf numFmtId="164" fontId="23" fillId="0" borderId="11" xfId="53" applyNumberFormat="1" applyFont="1" applyFill="1" applyBorder="1" applyAlignment="1">
      <alignment horizontal="left" vertical="center" wrapText="1"/>
      <protection/>
    </xf>
    <xf numFmtId="164" fontId="23" fillId="24" borderId="11" xfId="53" applyNumberFormat="1" applyFont="1" applyFill="1" applyBorder="1" applyAlignment="1">
      <alignment horizontal="left" vertical="center" wrapText="1"/>
      <protection/>
    </xf>
    <xf numFmtId="4" fontId="23" fillId="0" borderId="11" xfId="52" applyNumberFormat="1" applyFont="1" applyFill="1" applyBorder="1" applyAlignment="1">
      <alignment horizontal="center" vertical="center"/>
      <protection/>
    </xf>
    <xf numFmtId="4" fontId="23" fillId="0" borderId="11" xfId="54" applyNumberFormat="1" applyFont="1" applyFill="1" applyBorder="1" applyAlignment="1">
      <alignment horizontal="center" vertical="center" wrapText="1"/>
      <protection/>
    </xf>
    <xf numFmtId="0" fontId="23" fillId="0" borderId="0" xfId="52" applyFont="1" applyFill="1" applyAlignment="1">
      <alignment vertical="center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left" vertical="center" wrapText="1"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" fontId="23" fillId="0" borderId="11" xfId="52" applyNumberFormat="1" applyFont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4" fontId="23" fillId="0" borderId="11" xfId="52" applyNumberFormat="1" applyFont="1" applyFill="1" applyBorder="1" applyAlignment="1">
      <alignment horizontal="center" vertical="center" wrapText="1"/>
      <protection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horizontal="left" vertical="center" wrapText="1"/>
      <protection/>
    </xf>
    <xf numFmtId="0" fontId="23" fillId="0" borderId="11" xfId="0" applyNumberFormat="1" applyFont="1" applyFill="1" applyBorder="1" applyAlignment="1">
      <alignment horizontal="center" vertical="center" wrapText="1"/>
    </xf>
    <xf numFmtId="164" fontId="23" fillId="0" borderId="12" xfId="53" applyNumberFormat="1" applyFont="1" applyFill="1" applyBorder="1" applyAlignment="1">
      <alignment horizontal="left" vertical="center" wrapText="1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49" fontId="23" fillId="24" borderId="0" xfId="52" applyNumberFormat="1" applyFont="1" applyFill="1" applyAlignment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4" fontId="23" fillId="24" borderId="11" xfId="52" applyNumberFormat="1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left" vertical="center" wrapText="1"/>
      <protection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24" borderId="11" xfId="52" applyNumberFormat="1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24" borderId="11" xfId="52" applyNumberFormat="1" applyFont="1" applyFill="1" applyBorder="1" applyAlignment="1">
      <alignment horizontal="center" vertical="center" wrapText="1"/>
      <protection/>
    </xf>
    <xf numFmtId="49" fontId="23" fillId="0" borderId="11" xfId="52" applyNumberFormat="1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24" borderId="12" xfId="52" applyFont="1" applyFill="1" applyBorder="1" applyAlignment="1">
      <alignment horizontal="center" vertical="center" wrapText="1"/>
      <protection/>
    </xf>
    <xf numFmtId="0" fontId="23" fillId="24" borderId="13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75" zoomScaleSheetLayoutView="75" zoomScalePageLayoutView="0" workbookViewId="0" topLeftCell="A1">
      <selection activeCell="H13" sqref="H13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8.57421875" style="9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48" width="9.140625" style="8" customWidth="1"/>
    <col min="249" max="16384" width="4.140625" style="8" customWidth="1"/>
  </cols>
  <sheetData>
    <row r="1" spans="1:21" s="13" customFormat="1" ht="41.25" customHeight="1">
      <c r="A1" s="54" t="s">
        <v>91</v>
      </c>
      <c r="B1" s="54"/>
      <c r="C1" s="54"/>
      <c r="E1" s="14"/>
      <c r="F1" s="14"/>
      <c r="Q1" s="11"/>
      <c r="R1" s="54" t="s">
        <v>92</v>
      </c>
      <c r="S1" s="54"/>
      <c r="T1" s="54"/>
      <c r="U1" s="12"/>
    </row>
    <row r="2" spans="1:21" ht="18.75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15" customFormat="1" ht="17.25" customHeight="1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8.75">
      <c r="A4" s="53" t="s">
        <v>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13" ht="15">
      <c r="B5" s="7"/>
      <c r="C5" s="7"/>
      <c r="D5" s="10"/>
      <c r="E5" s="7"/>
      <c r="F5" s="7"/>
      <c r="G5" s="7"/>
      <c r="H5" s="7"/>
      <c r="I5" s="7"/>
      <c r="J5" s="5"/>
      <c r="K5" s="5"/>
      <c r="L5" s="5"/>
      <c r="M5" s="5"/>
    </row>
    <row r="6" spans="1:21" s="15" customFormat="1" ht="15">
      <c r="A6" s="73" t="s">
        <v>94</v>
      </c>
      <c r="B6" s="73"/>
      <c r="C6" s="73"/>
      <c r="D6" s="73"/>
      <c r="E6" s="73"/>
      <c r="F6" s="73"/>
      <c r="G6" s="73"/>
      <c r="H6" s="73"/>
      <c r="I6" s="73"/>
      <c r="J6" s="16"/>
      <c r="K6" s="16"/>
      <c r="L6" s="16"/>
      <c r="M6" s="16"/>
      <c r="N6" s="17"/>
      <c r="O6" s="17"/>
      <c r="P6" s="17"/>
      <c r="Q6" s="17"/>
      <c r="R6" s="17"/>
      <c r="S6" s="18"/>
      <c r="T6" s="17"/>
      <c r="U6" s="12"/>
    </row>
    <row r="7" spans="1:21" s="15" customFormat="1" ht="13.5" customHeight="1">
      <c r="A7" s="55" t="s">
        <v>95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17"/>
      <c r="Q7" s="17"/>
      <c r="R7" s="17"/>
      <c r="S7" s="18"/>
      <c r="T7" s="17"/>
      <c r="U7" s="12"/>
    </row>
    <row r="8" spans="1:21" s="15" customFormat="1" ht="17.25" customHeight="1">
      <c r="A8" s="55" t="s">
        <v>97</v>
      </c>
      <c r="B8" s="55"/>
      <c r="C8" s="55"/>
      <c r="D8" s="55"/>
      <c r="E8" s="55"/>
      <c r="F8" s="55"/>
      <c r="G8" s="55"/>
      <c r="H8" s="55"/>
      <c r="I8" s="55"/>
      <c r="J8" s="55"/>
      <c r="K8" s="17"/>
      <c r="L8" s="17"/>
      <c r="M8" s="17"/>
      <c r="N8" s="17"/>
      <c r="O8" s="19" t="s">
        <v>96</v>
      </c>
      <c r="P8" s="17"/>
      <c r="Q8" s="17"/>
      <c r="S8" s="19"/>
      <c r="T8" s="19"/>
      <c r="U8" s="12"/>
    </row>
    <row r="9" spans="1:21" s="23" customFormat="1" ht="72" customHeight="1">
      <c r="A9" s="66" t="s">
        <v>0</v>
      </c>
      <c r="B9" s="67" t="s">
        <v>1</v>
      </c>
      <c r="C9" s="67" t="s">
        <v>2</v>
      </c>
      <c r="D9" s="71" t="s">
        <v>3</v>
      </c>
      <c r="E9" s="56" t="s">
        <v>77</v>
      </c>
      <c r="F9" s="56" t="s">
        <v>78</v>
      </c>
      <c r="G9" s="56"/>
      <c r="H9" s="56"/>
      <c r="I9" s="56" t="s">
        <v>98</v>
      </c>
      <c r="J9" s="56" t="s">
        <v>4</v>
      </c>
      <c r="K9" s="56" t="s">
        <v>41</v>
      </c>
      <c r="L9" s="62" t="s">
        <v>5</v>
      </c>
      <c r="M9" s="61" t="s">
        <v>79</v>
      </c>
      <c r="N9" s="61" t="s">
        <v>80</v>
      </c>
      <c r="O9" s="61" t="s">
        <v>81</v>
      </c>
      <c r="P9" s="61" t="s">
        <v>6</v>
      </c>
      <c r="Q9" s="65" t="s">
        <v>99</v>
      </c>
      <c r="R9" s="62" t="s">
        <v>100</v>
      </c>
      <c r="S9" s="62" t="s">
        <v>82</v>
      </c>
      <c r="T9" s="62" t="s">
        <v>83</v>
      </c>
      <c r="U9" s="62" t="s">
        <v>89</v>
      </c>
    </row>
    <row r="10" spans="1:21" s="23" customFormat="1" ht="121.5" customHeight="1">
      <c r="A10" s="66"/>
      <c r="B10" s="67"/>
      <c r="C10" s="67"/>
      <c r="D10" s="72"/>
      <c r="E10" s="56"/>
      <c r="F10" s="21" t="s">
        <v>7</v>
      </c>
      <c r="G10" s="21" t="s">
        <v>8</v>
      </c>
      <c r="H10" s="21" t="s">
        <v>9</v>
      </c>
      <c r="I10" s="56"/>
      <c r="J10" s="56"/>
      <c r="K10" s="56"/>
      <c r="L10" s="62"/>
      <c r="M10" s="61"/>
      <c r="N10" s="61"/>
      <c r="O10" s="61"/>
      <c r="P10" s="61"/>
      <c r="Q10" s="65"/>
      <c r="R10" s="62"/>
      <c r="S10" s="62"/>
      <c r="T10" s="62"/>
      <c r="U10" s="62"/>
    </row>
    <row r="11" spans="1:21" s="23" customFormat="1" ht="12.75">
      <c r="A11" s="20" t="s">
        <v>10</v>
      </c>
      <c r="B11" s="20">
        <v>2</v>
      </c>
      <c r="C11" s="20">
        <v>3</v>
      </c>
      <c r="D11" s="22">
        <v>4</v>
      </c>
      <c r="E11" s="20">
        <v>5</v>
      </c>
      <c r="F11" s="24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6">
        <v>19</v>
      </c>
      <c r="T11" s="25">
        <v>20</v>
      </c>
      <c r="U11" s="25">
        <v>21</v>
      </c>
    </row>
    <row r="12" spans="1:21" s="31" customFormat="1" ht="12.75">
      <c r="A12" s="27">
        <v>1</v>
      </c>
      <c r="B12" s="28" t="s">
        <v>11</v>
      </c>
      <c r="C12" s="28" t="s">
        <v>11</v>
      </c>
      <c r="D12" s="28" t="s">
        <v>11</v>
      </c>
      <c r="E12" s="29">
        <v>627.35</v>
      </c>
      <c r="F12" s="29">
        <v>22.24</v>
      </c>
      <c r="G12" s="30"/>
      <c r="H12" s="30">
        <v>0.97</v>
      </c>
      <c r="I12" s="29">
        <v>4.37</v>
      </c>
      <c r="J12" s="29"/>
      <c r="K12" s="29">
        <v>654.93</v>
      </c>
      <c r="L12" s="29">
        <v>38.54</v>
      </c>
      <c r="M12" s="29">
        <v>9.99</v>
      </c>
      <c r="N12" s="29">
        <v>4.46</v>
      </c>
      <c r="O12" s="29">
        <v>1.96</v>
      </c>
      <c r="P12" s="29">
        <v>0.54</v>
      </c>
      <c r="Q12" s="29">
        <v>175.92</v>
      </c>
      <c r="R12" s="29">
        <v>2.23</v>
      </c>
      <c r="S12" s="29">
        <v>27.13</v>
      </c>
      <c r="T12" s="29">
        <v>260.77</v>
      </c>
      <c r="U12" s="29">
        <v>915.7</v>
      </c>
    </row>
    <row r="13" spans="1:21" s="37" customFormat="1" ht="12.75">
      <c r="A13" s="32">
        <v>2</v>
      </c>
      <c r="B13" s="33" t="s">
        <v>48</v>
      </c>
      <c r="C13" s="33" t="s">
        <v>49</v>
      </c>
      <c r="D13" s="34" t="s">
        <v>49</v>
      </c>
      <c r="E13" s="35">
        <v>1196.42</v>
      </c>
      <c r="F13" s="35">
        <v>29.01</v>
      </c>
      <c r="G13" s="36"/>
      <c r="H13" s="36">
        <v>1.26</v>
      </c>
      <c r="I13" s="29">
        <v>8.35</v>
      </c>
      <c r="J13" s="35"/>
      <c r="K13" s="29">
        <v>1235.04</v>
      </c>
      <c r="L13" s="29">
        <v>73.6</v>
      </c>
      <c r="M13" s="29">
        <v>19.08</v>
      </c>
      <c r="N13" s="29">
        <v>8.52</v>
      </c>
      <c r="O13" s="29">
        <v>3.75</v>
      </c>
      <c r="P13" s="29">
        <v>1.02</v>
      </c>
      <c r="Q13" s="35">
        <v>335.49</v>
      </c>
      <c r="R13" s="29">
        <v>4.26</v>
      </c>
      <c r="S13" s="29">
        <v>51.79</v>
      </c>
      <c r="T13" s="29">
        <v>497.51</v>
      </c>
      <c r="U13" s="29">
        <v>1732.55</v>
      </c>
    </row>
    <row r="14" spans="1:21" s="37" customFormat="1" ht="12.75">
      <c r="A14" s="38">
        <v>3</v>
      </c>
      <c r="B14" s="39" t="s">
        <v>50</v>
      </c>
      <c r="C14" s="39" t="s">
        <v>50</v>
      </c>
      <c r="D14" s="28" t="s">
        <v>51</v>
      </c>
      <c r="E14" s="35">
        <v>684.17</v>
      </c>
      <c r="F14" s="35">
        <v>22.24</v>
      </c>
      <c r="G14" s="36"/>
      <c r="H14" s="36">
        <v>0.97</v>
      </c>
      <c r="I14" s="29">
        <v>4.77</v>
      </c>
      <c r="J14" s="35"/>
      <c r="K14" s="29">
        <v>712.15</v>
      </c>
      <c r="L14" s="29">
        <v>42.05</v>
      </c>
      <c r="M14" s="29">
        <v>10.9</v>
      </c>
      <c r="N14" s="29">
        <v>4.87</v>
      </c>
      <c r="O14" s="29">
        <v>2.14</v>
      </c>
      <c r="P14" s="29">
        <v>0.58</v>
      </c>
      <c r="Q14" s="35">
        <v>191.84</v>
      </c>
      <c r="R14" s="29">
        <v>2.43</v>
      </c>
      <c r="S14" s="29">
        <v>29.6</v>
      </c>
      <c r="T14" s="29">
        <v>284.41</v>
      </c>
      <c r="U14" s="29">
        <v>996.56</v>
      </c>
    </row>
    <row r="15" spans="1:21" s="37" customFormat="1" ht="12.75">
      <c r="A15" s="40">
        <v>4</v>
      </c>
      <c r="B15" s="41" t="s">
        <v>52</v>
      </c>
      <c r="C15" s="41" t="s">
        <v>52</v>
      </c>
      <c r="D15" s="42" t="s">
        <v>53</v>
      </c>
      <c r="E15" s="35">
        <v>731.43</v>
      </c>
      <c r="F15" s="35">
        <v>24.18</v>
      </c>
      <c r="G15" s="36"/>
      <c r="H15" s="36">
        <v>1.05</v>
      </c>
      <c r="I15" s="29">
        <v>5.1</v>
      </c>
      <c r="J15" s="35"/>
      <c r="K15" s="29">
        <v>761.76</v>
      </c>
      <c r="L15" s="29">
        <v>44.95</v>
      </c>
      <c r="M15" s="29">
        <v>11.65</v>
      </c>
      <c r="N15" s="29">
        <v>5.2</v>
      </c>
      <c r="O15" s="29">
        <v>2.29</v>
      </c>
      <c r="P15" s="29">
        <v>0.62</v>
      </c>
      <c r="Q15" s="35">
        <v>205.09</v>
      </c>
      <c r="R15" s="29">
        <v>2.6</v>
      </c>
      <c r="S15" s="29">
        <v>31.64</v>
      </c>
      <c r="T15" s="29">
        <v>304.04</v>
      </c>
      <c r="U15" s="29">
        <v>1065.8</v>
      </c>
    </row>
    <row r="16" spans="1:21" s="37" customFormat="1" ht="12.75">
      <c r="A16" s="38">
        <v>5</v>
      </c>
      <c r="B16" s="39" t="s">
        <v>54</v>
      </c>
      <c r="C16" s="39" t="s">
        <v>54</v>
      </c>
      <c r="D16" s="28" t="s">
        <v>55</v>
      </c>
      <c r="E16" s="35">
        <v>937.35</v>
      </c>
      <c r="F16" s="35">
        <v>25.14</v>
      </c>
      <c r="G16" s="36"/>
      <c r="H16" s="36">
        <v>1.09</v>
      </c>
      <c r="I16" s="29">
        <v>6.54</v>
      </c>
      <c r="J16" s="35"/>
      <c r="K16" s="29">
        <v>970.12</v>
      </c>
      <c r="L16" s="29">
        <v>57.65</v>
      </c>
      <c r="M16" s="29">
        <v>14.95</v>
      </c>
      <c r="N16" s="29">
        <v>6.67</v>
      </c>
      <c r="O16" s="29">
        <v>2.94</v>
      </c>
      <c r="P16" s="29">
        <v>0.8</v>
      </c>
      <c r="Q16" s="35">
        <v>262.83</v>
      </c>
      <c r="R16" s="29">
        <v>3.34</v>
      </c>
      <c r="S16" s="29">
        <v>40.55</v>
      </c>
      <c r="T16" s="29">
        <v>389.73</v>
      </c>
      <c r="U16" s="29">
        <v>1359.85</v>
      </c>
    </row>
    <row r="17" spans="1:21" s="37" customFormat="1" ht="12.75">
      <c r="A17" s="38">
        <v>6</v>
      </c>
      <c r="B17" s="39" t="s">
        <v>12</v>
      </c>
      <c r="C17" s="43" t="s">
        <v>12</v>
      </c>
      <c r="D17" s="28" t="s">
        <v>12</v>
      </c>
      <c r="E17" s="35">
        <v>646.59</v>
      </c>
      <c r="F17" s="35">
        <v>167.45</v>
      </c>
      <c r="G17" s="36"/>
      <c r="H17" s="36">
        <v>1.01</v>
      </c>
      <c r="I17" s="29">
        <v>4.4</v>
      </c>
      <c r="J17" s="35"/>
      <c r="K17" s="29">
        <v>819.45</v>
      </c>
      <c r="L17" s="29">
        <v>38.8</v>
      </c>
      <c r="M17" s="29">
        <v>10.06</v>
      </c>
      <c r="N17" s="29">
        <v>4.49</v>
      </c>
      <c r="O17" s="29">
        <v>1.98</v>
      </c>
      <c r="P17" s="29">
        <v>0.54</v>
      </c>
      <c r="Q17" s="35">
        <v>181.31</v>
      </c>
      <c r="R17" s="29">
        <v>2.25</v>
      </c>
      <c r="S17" s="29">
        <v>27.299999999999894</v>
      </c>
      <c r="T17" s="29">
        <v>266.73</v>
      </c>
      <c r="U17" s="29">
        <v>1086.18</v>
      </c>
    </row>
    <row r="18" spans="1:21" s="37" customFormat="1" ht="12.75">
      <c r="A18" s="44">
        <v>7</v>
      </c>
      <c r="B18" s="33" t="s">
        <v>56</v>
      </c>
      <c r="C18" s="33" t="s">
        <v>57</v>
      </c>
      <c r="D18" s="34" t="s">
        <v>57</v>
      </c>
      <c r="E18" s="35">
        <v>997.04</v>
      </c>
      <c r="F18" s="35">
        <v>209.31</v>
      </c>
      <c r="G18" s="45"/>
      <c r="H18" s="36">
        <v>1.26</v>
      </c>
      <c r="I18" s="29">
        <v>6.82</v>
      </c>
      <c r="J18" s="35"/>
      <c r="K18" s="29">
        <v>1214.43</v>
      </c>
      <c r="L18" s="29">
        <v>60.15</v>
      </c>
      <c r="M18" s="29">
        <v>15.59</v>
      </c>
      <c r="N18" s="29">
        <v>6.96</v>
      </c>
      <c r="O18" s="29">
        <v>3.06</v>
      </c>
      <c r="P18" s="29">
        <v>0.84</v>
      </c>
      <c r="Q18" s="35">
        <v>279.58</v>
      </c>
      <c r="R18" s="29">
        <v>3.48</v>
      </c>
      <c r="S18" s="29">
        <v>42.33</v>
      </c>
      <c r="T18" s="29">
        <v>411.99</v>
      </c>
      <c r="U18" s="29">
        <v>1626.42</v>
      </c>
    </row>
    <row r="19" spans="1:21" s="37" customFormat="1" ht="25.5">
      <c r="A19" s="46">
        <v>8</v>
      </c>
      <c r="B19" s="41" t="s">
        <v>58</v>
      </c>
      <c r="C19" s="41" t="s">
        <v>58</v>
      </c>
      <c r="D19" s="42" t="s">
        <v>59</v>
      </c>
      <c r="E19" s="35">
        <v>644.62</v>
      </c>
      <c r="F19" s="35">
        <v>23.21</v>
      </c>
      <c r="G19" s="47"/>
      <c r="H19" s="36">
        <v>1.01</v>
      </c>
      <c r="I19" s="29">
        <v>4.49</v>
      </c>
      <c r="J19" s="35"/>
      <c r="K19" s="29">
        <v>673.33</v>
      </c>
      <c r="L19" s="29">
        <v>39.61</v>
      </c>
      <c r="M19" s="29">
        <v>10.27</v>
      </c>
      <c r="N19" s="29">
        <v>4.58</v>
      </c>
      <c r="O19" s="29">
        <v>2.02</v>
      </c>
      <c r="P19" s="29">
        <v>0.55</v>
      </c>
      <c r="Q19" s="35">
        <v>180.75</v>
      </c>
      <c r="R19" s="29">
        <v>2.29</v>
      </c>
      <c r="S19" s="29">
        <v>27.87</v>
      </c>
      <c r="T19" s="29">
        <v>267.94</v>
      </c>
      <c r="U19" s="29">
        <v>941.27</v>
      </c>
    </row>
    <row r="20" spans="1:21" s="37" customFormat="1" ht="12.75">
      <c r="A20" s="48">
        <v>9</v>
      </c>
      <c r="B20" s="39" t="s">
        <v>13</v>
      </c>
      <c r="C20" s="39" t="s">
        <v>14</v>
      </c>
      <c r="D20" s="28" t="s">
        <v>15</v>
      </c>
      <c r="E20" s="35">
        <v>1253.75</v>
      </c>
      <c r="F20" s="35">
        <v>30.94</v>
      </c>
      <c r="G20" s="45"/>
      <c r="H20" s="36">
        <v>1.34</v>
      </c>
      <c r="I20" s="29">
        <v>8.75</v>
      </c>
      <c r="J20" s="35"/>
      <c r="K20" s="29">
        <v>1294.78</v>
      </c>
      <c r="L20" s="29">
        <v>77.12</v>
      </c>
      <c r="M20" s="29">
        <v>19.99</v>
      </c>
      <c r="N20" s="29">
        <v>8.93</v>
      </c>
      <c r="O20" s="29">
        <v>3.93</v>
      </c>
      <c r="P20" s="29">
        <v>1.07</v>
      </c>
      <c r="Q20" s="35">
        <v>351.56</v>
      </c>
      <c r="R20" s="29">
        <v>4.46</v>
      </c>
      <c r="S20" s="29">
        <v>54.27</v>
      </c>
      <c r="T20" s="29">
        <v>521.33</v>
      </c>
      <c r="U20" s="29">
        <v>1816.11</v>
      </c>
    </row>
    <row r="21" spans="1:21" s="37" customFormat="1" ht="12.75">
      <c r="A21" s="48">
        <v>10</v>
      </c>
      <c r="B21" s="49" t="s">
        <v>16</v>
      </c>
      <c r="C21" s="39" t="s">
        <v>17</v>
      </c>
      <c r="D21" s="28" t="s">
        <v>60</v>
      </c>
      <c r="E21" s="35">
        <v>822.08</v>
      </c>
      <c r="F21" s="35">
        <v>34.75</v>
      </c>
      <c r="G21" s="45"/>
      <c r="H21" s="36">
        <v>1.31</v>
      </c>
      <c r="I21" s="29">
        <v>6.09</v>
      </c>
      <c r="J21" s="35"/>
      <c r="K21" s="29">
        <v>864.23</v>
      </c>
      <c r="L21" s="29">
        <v>53.66</v>
      </c>
      <c r="M21" s="29">
        <v>13.91</v>
      </c>
      <c r="N21" s="29">
        <v>6.21</v>
      </c>
      <c r="O21" s="29">
        <v>2.73</v>
      </c>
      <c r="P21" s="29">
        <v>0.75</v>
      </c>
      <c r="Q21" s="35">
        <v>229.56</v>
      </c>
      <c r="R21" s="29">
        <v>3.11</v>
      </c>
      <c r="S21" s="29">
        <v>37.73</v>
      </c>
      <c r="T21" s="29">
        <v>347.66</v>
      </c>
      <c r="U21" s="29">
        <v>1211.89</v>
      </c>
    </row>
    <row r="22" spans="1:21" s="37" customFormat="1" ht="12.75">
      <c r="A22" s="59">
        <v>11</v>
      </c>
      <c r="B22" s="63" t="s">
        <v>61</v>
      </c>
      <c r="C22" s="41" t="s">
        <v>18</v>
      </c>
      <c r="D22" s="42" t="s">
        <v>19</v>
      </c>
      <c r="E22" s="35">
        <v>781.24</v>
      </c>
      <c r="F22" s="35">
        <v>30.94</v>
      </c>
      <c r="G22" s="36"/>
      <c r="H22" s="36">
        <v>1.34</v>
      </c>
      <c r="I22" s="29">
        <v>5.44</v>
      </c>
      <c r="J22" s="35"/>
      <c r="K22" s="29">
        <v>818.96</v>
      </c>
      <c r="L22" s="29">
        <v>47.98</v>
      </c>
      <c r="M22" s="29">
        <v>12.44</v>
      </c>
      <c r="N22" s="29">
        <v>5.55</v>
      </c>
      <c r="O22" s="29">
        <v>2.44</v>
      </c>
      <c r="P22" s="29">
        <v>0.67</v>
      </c>
      <c r="Q22" s="35">
        <v>219.07</v>
      </c>
      <c r="R22" s="29">
        <v>2.78</v>
      </c>
      <c r="S22" s="29">
        <v>33.76</v>
      </c>
      <c r="T22" s="29">
        <v>324.69</v>
      </c>
      <c r="U22" s="29">
        <v>1143.65</v>
      </c>
    </row>
    <row r="23" spans="1:21" s="37" customFormat="1" ht="12.75">
      <c r="A23" s="70"/>
      <c r="B23" s="64"/>
      <c r="C23" s="41" t="s">
        <v>62</v>
      </c>
      <c r="D23" s="42" t="s">
        <v>62</v>
      </c>
      <c r="E23" s="35">
        <v>747.46</v>
      </c>
      <c r="F23" s="35">
        <v>30.94</v>
      </c>
      <c r="G23" s="36"/>
      <c r="H23" s="36">
        <v>1.34</v>
      </c>
      <c r="I23" s="29">
        <v>5.21</v>
      </c>
      <c r="J23" s="35"/>
      <c r="K23" s="29">
        <v>784.95</v>
      </c>
      <c r="L23" s="29">
        <v>45.9</v>
      </c>
      <c r="M23" s="29">
        <v>11.9</v>
      </c>
      <c r="N23" s="29">
        <v>5.31</v>
      </c>
      <c r="O23" s="29">
        <v>2.34</v>
      </c>
      <c r="P23" s="29">
        <v>0.64</v>
      </c>
      <c r="Q23" s="35">
        <v>209.59</v>
      </c>
      <c r="R23" s="29">
        <v>2.66</v>
      </c>
      <c r="S23" s="29">
        <v>32.2799999999999</v>
      </c>
      <c r="T23" s="29">
        <v>310.62</v>
      </c>
      <c r="U23" s="29">
        <v>1095.57</v>
      </c>
    </row>
    <row r="24" spans="1:21" s="37" customFormat="1" ht="12.75">
      <c r="A24" s="50">
        <v>12</v>
      </c>
      <c r="B24" s="39" t="s">
        <v>20</v>
      </c>
      <c r="C24" s="39" t="s">
        <v>20</v>
      </c>
      <c r="D24" s="28" t="s">
        <v>21</v>
      </c>
      <c r="E24" s="35">
        <v>890.05</v>
      </c>
      <c r="F24" s="35">
        <v>30.94</v>
      </c>
      <c r="G24" s="36"/>
      <c r="H24" s="36">
        <v>1.34</v>
      </c>
      <c r="I24" s="29">
        <v>6.2</v>
      </c>
      <c r="J24" s="35"/>
      <c r="K24" s="29">
        <v>928.53</v>
      </c>
      <c r="L24" s="29">
        <v>54.7</v>
      </c>
      <c r="M24" s="29">
        <v>14.18</v>
      </c>
      <c r="N24" s="29">
        <v>6.33</v>
      </c>
      <c r="O24" s="29">
        <v>2.79</v>
      </c>
      <c r="P24" s="29">
        <v>0.76</v>
      </c>
      <c r="Q24" s="35">
        <v>249.65</v>
      </c>
      <c r="R24" s="29">
        <v>3.17</v>
      </c>
      <c r="S24" s="29">
        <v>38.7199999999998</v>
      </c>
      <c r="T24" s="29">
        <v>370.3</v>
      </c>
      <c r="U24" s="29">
        <v>1298.83</v>
      </c>
    </row>
    <row r="25" spans="1:21" s="31" customFormat="1" ht="15" customHeight="1">
      <c r="A25" s="68">
        <v>13</v>
      </c>
      <c r="B25" s="57" t="s">
        <v>22</v>
      </c>
      <c r="C25" s="39" t="s">
        <v>22</v>
      </c>
      <c r="D25" s="28" t="s">
        <v>23</v>
      </c>
      <c r="E25" s="29">
        <v>856.69</v>
      </c>
      <c r="F25" s="29">
        <v>38.62</v>
      </c>
      <c r="G25" s="30"/>
      <c r="H25" s="30">
        <v>1.48</v>
      </c>
      <c r="I25" s="29">
        <v>6.33</v>
      </c>
      <c r="J25" s="29"/>
      <c r="K25" s="29">
        <v>903.12</v>
      </c>
      <c r="L25" s="29">
        <v>55.77</v>
      </c>
      <c r="M25" s="29">
        <v>14.46</v>
      </c>
      <c r="N25" s="29">
        <v>6.45</v>
      </c>
      <c r="O25" s="29">
        <v>2.84</v>
      </c>
      <c r="P25" s="29">
        <v>0.77</v>
      </c>
      <c r="Q25" s="29">
        <v>239.25</v>
      </c>
      <c r="R25" s="29">
        <v>3.23</v>
      </c>
      <c r="S25" s="29">
        <v>39.24</v>
      </c>
      <c r="T25" s="29">
        <v>362.01</v>
      </c>
      <c r="U25" s="29">
        <v>1265.13</v>
      </c>
    </row>
    <row r="26" spans="1:21" s="31" customFormat="1" ht="25.5">
      <c r="A26" s="69"/>
      <c r="B26" s="58"/>
      <c r="C26" s="39" t="s">
        <v>84</v>
      </c>
      <c r="D26" s="28" t="s">
        <v>84</v>
      </c>
      <c r="E26" s="29">
        <v>1273.59</v>
      </c>
      <c r="F26" s="29">
        <v>24.34</v>
      </c>
      <c r="G26" s="30"/>
      <c r="H26" s="30">
        <v>11.04</v>
      </c>
      <c r="I26" s="29">
        <v>5.96</v>
      </c>
      <c r="J26" s="29"/>
      <c r="K26" s="29">
        <v>1314.93</v>
      </c>
      <c r="L26" s="29">
        <v>52.51</v>
      </c>
      <c r="M26" s="29">
        <v>13.61</v>
      </c>
      <c r="N26" s="29">
        <v>6.08</v>
      </c>
      <c r="O26" s="29">
        <v>2.67</v>
      </c>
      <c r="P26" s="29">
        <v>0.73</v>
      </c>
      <c r="Q26" s="29">
        <v>254.72</v>
      </c>
      <c r="R26" s="29">
        <v>3.04</v>
      </c>
      <c r="S26" s="29">
        <v>36.96</v>
      </c>
      <c r="T26" s="29">
        <v>370.32</v>
      </c>
      <c r="U26" s="29">
        <v>1685.25</v>
      </c>
    </row>
    <row r="27" spans="1:21" s="37" customFormat="1" ht="12.75">
      <c r="A27" s="50">
        <v>14</v>
      </c>
      <c r="B27" s="39" t="s">
        <v>24</v>
      </c>
      <c r="C27" s="39" t="s">
        <v>24</v>
      </c>
      <c r="D27" s="28" t="s">
        <v>24</v>
      </c>
      <c r="E27" s="35">
        <v>711.67</v>
      </c>
      <c r="F27" s="35">
        <v>22.24</v>
      </c>
      <c r="G27" s="36"/>
      <c r="H27" s="36">
        <v>0.97</v>
      </c>
      <c r="I27" s="29">
        <v>4.96</v>
      </c>
      <c r="J27" s="35"/>
      <c r="K27" s="29">
        <v>739.84</v>
      </c>
      <c r="L27" s="29">
        <v>43.74</v>
      </c>
      <c r="M27" s="29">
        <v>11.34</v>
      </c>
      <c r="N27" s="29">
        <v>5.06</v>
      </c>
      <c r="O27" s="29">
        <v>2.23</v>
      </c>
      <c r="P27" s="29">
        <v>0.61</v>
      </c>
      <c r="Q27" s="35">
        <v>199.56</v>
      </c>
      <c r="R27" s="29">
        <v>2.53</v>
      </c>
      <c r="S27" s="29">
        <v>30.79</v>
      </c>
      <c r="T27" s="29">
        <v>295.86</v>
      </c>
      <c r="U27" s="29">
        <v>1035.7</v>
      </c>
    </row>
    <row r="28" spans="1:21" s="37" customFormat="1" ht="25.5">
      <c r="A28" s="50">
        <v>15</v>
      </c>
      <c r="B28" s="33" t="s">
        <v>63</v>
      </c>
      <c r="C28" s="33" t="s">
        <v>63</v>
      </c>
      <c r="D28" s="34" t="s">
        <v>63</v>
      </c>
      <c r="E28" s="35">
        <v>613.88</v>
      </c>
      <c r="F28" s="35">
        <v>29.01</v>
      </c>
      <c r="G28" s="36"/>
      <c r="H28" s="36">
        <v>1.26</v>
      </c>
      <c r="I28" s="29">
        <v>4.27</v>
      </c>
      <c r="J28" s="35"/>
      <c r="K28" s="29">
        <v>648.42</v>
      </c>
      <c r="L28" s="29">
        <v>37.67</v>
      </c>
      <c r="M28" s="29">
        <v>9.77</v>
      </c>
      <c r="N28" s="29">
        <v>4.36</v>
      </c>
      <c r="O28" s="29">
        <v>1.92</v>
      </c>
      <c r="P28" s="29">
        <v>0.52</v>
      </c>
      <c r="Q28" s="35">
        <v>172.14</v>
      </c>
      <c r="R28" s="29">
        <v>2.18</v>
      </c>
      <c r="S28" s="29">
        <v>26.51</v>
      </c>
      <c r="T28" s="29">
        <v>255.07</v>
      </c>
      <c r="U28" s="29">
        <v>903.49</v>
      </c>
    </row>
    <row r="29" spans="1:21" s="37" customFormat="1" ht="12.75">
      <c r="A29" s="50">
        <v>16</v>
      </c>
      <c r="B29" s="39" t="s">
        <v>25</v>
      </c>
      <c r="C29" s="39" t="s">
        <v>25</v>
      </c>
      <c r="D29" s="28" t="s">
        <v>26</v>
      </c>
      <c r="E29" s="35">
        <v>881.09</v>
      </c>
      <c r="F29" s="35">
        <v>36.68</v>
      </c>
      <c r="G29" s="36"/>
      <c r="H29" s="36">
        <v>1.39</v>
      </c>
      <c r="I29" s="29">
        <v>6.5</v>
      </c>
      <c r="J29" s="35"/>
      <c r="K29" s="29">
        <v>925.66</v>
      </c>
      <c r="L29" s="29">
        <v>57.29</v>
      </c>
      <c r="M29" s="29">
        <v>14.85</v>
      </c>
      <c r="N29" s="29">
        <v>6.63</v>
      </c>
      <c r="O29" s="29">
        <v>2.92</v>
      </c>
      <c r="P29" s="29">
        <v>0.8</v>
      </c>
      <c r="Q29" s="35">
        <v>246.09</v>
      </c>
      <c r="R29" s="29">
        <v>3.32</v>
      </c>
      <c r="S29" s="29">
        <v>40.3</v>
      </c>
      <c r="T29" s="29">
        <v>372.2</v>
      </c>
      <c r="U29" s="29">
        <v>1297.86</v>
      </c>
    </row>
    <row r="30" spans="1:21" s="37" customFormat="1" ht="12.75">
      <c r="A30" s="50">
        <v>17</v>
      </c>
      <c r="B30" s="39" t="s">
        <v>64</v>
      </c>
      <c r="C30" s="39" t="s">
        <v>64</v>
      </c>
      <c r="D30" s="28" t="s">
        <v>86</v>
      </c>
      <c r="E30" s="35">
        <v>645.65</v>
      </c>
      <c r="F30" s="35">
        <v>25.14</v>
      </c>
      <c r="G30" s="36"/>
      <c r="H30" s="36">
        <v>1.09</v>
      </c>
      <c r="I30" s="29">
        <v>4.5</v>
      </c>
      <c r="J30" s="35"/>
      <c r="K30" s="29">
        <v>676.38</v>
      </c>
      <c r="L30" s="29">
        <v>39.65</v>
      </c>
      <c r="M30" s="29">
        <v>10.28</v>
      </c>
      <c r="N30" s="29">
        <v>4.59</v>
      </c>
      <c r="O30" s="29">
        <v>2.02</v>
      </c>
      <c r="P30" s="29">
        <v>0.55</v>
      </c>
      <c r="Q30" s="35">
        <v>181.05</v>
      </c>
      <c r="R30" s="29">
        <v>2.29</v>
      </c>
      <c r="S30" s="29">
        <v>27.909999999999876</v>
      </c>
      <c r="T30" s="29">
        <v>268.34</v>
      </c>
      <c r="U30" s="29">
        <v>944.72</v>
      </c>
    </row>
    <row r="31" spans="1:21" s="37" customFormat="1" ht="12.75">
      <c r="A31" s="50">
        <v>18</v>
      </c>
      <c r="B31" s="41" t="s">
        <v>27</v>
      </c>
      <c r="C31" s="41" t="s">
        <v>27</v>
      </c>
      <c r="D31" s="42" t="s">
        <v>28</v>
      </c>
      <c r="E31" s="35">
        <v>764.61</v>
      </c>
      <c r="F31" s="35">
        <v>29.01</v>
      </c>
      <c r="G31" s="36"/>
      <c r="H31" s="36">
        <v>1.26</v>
      </c>
      <c r="I31" s="29">
        <v>5.33</v>
      </c>
      <c r="J31" s="35"/>
      <c r="K31" s="29">
        <v>800.21</v>
      </c>
      <c r="L31" s="29">
        <v>46.97</v>
      </c>
      <c r="M31" s="29">
        <v>12.18</v>
      </c>
      <c r="N31" s="29">
        <v>5.44</v>
      </c>
      <c r="O31" s="29">
        <v>2.39</v>
      </c>
      <c r="P31" s="29">
        <v>0.65</v>
      </c>
      <c r="Q31" s="35">
        <v>214.41</v>
      </c>
      <c r="R31" s="29">
        <v>2.72</v>
      </c>
      <c r="S31" s="29">
        <v>33.04</v>
      </c>
      <c r="T31" s="29">
        <v>317.8</v>
      </c>
      <c r="U31" s="29">
        <v>1118.01</v>
      </c>
    </row>
    <row r="32" spans="1:21" s="37" customFormat="1" ht="12.75">
      <c r="A32" s="50">
        <v>19</v>
      </c>
      <c r="B32" s="41" t="s">
        <v>65</v>
      </c>
      <c r="C32" s="41" t="s">
        <v>65</v>
      </c>
      <c r="D32" s="42" t="s">
        <v>66</v>
      </c>
      <c r="E32" s="35">
        <v>718.36</v>
      </c>
      <c r="F32" s="35">
        <v>30.88</v>
      </c>
      <c r="G32" s="47"/>
      <c r="H32" s="36">
        <v>1.14</v>
      </c>
      <c r="I32" s="29">
        <v>5.36</v>
      </c>
      <c r="J32" s="35"/>
      <c r="K32" s="29">
        <v>755.74</v>
      </c>
      <c r="L32" s="29">
        <v>47.29</v>
      </c>
      <c r="M32" s="29">
        <v>12.26</v>
      </c>
      <c r="N32" s="29">
        <v>5.47</v>
      </c>
      <c r="O32" s="29">
        <v>2.41</v>
      </c>
      <c r="P32" s="29">
        <v>0.66</v>
      </c>
      <c r="Q32" s="35">
        <v>200.47</v>
      </c>
      <c r="R32" s="29">
        <v>2.74</v>
      </c>
      <c r="S32" s="29">
        <v>33.27</v>
      </c>
      <c r="T32" s="29">
        <v>304.57</v>
      </c>
      <c r="U32" s="29">
        <v>1060.31</v>
      </c>
    </row>
    <row r="33" spans="1:21" s="37" customFormat="1" ht="89.25">
      <c r="A33" s="50">
        <v>20</v>
      </c>
      <c r="B33" s="39" t="s">
        <v>29</v>
      </c>
      <c r="C33" s="39" t="s">
        <v>30</v>
      </c>
      <c r="D33" s="28" t="s">
        <v>30</v>
      </c>
      <c r="E33" s="35">
        <v>870.94</v>
      </c>
      <c r="F33" s="35">
        <v>69.91</v>
      </c>
      <c r="G33" s="36"/>
      <c r="H33" s="36">
        <v>1.77</v>
      </c>
      <c r="I33" s="29">
        <v>6.4</v>
      </c>
      <c r="J33" s="35"/>
      <c r="K33" s="29">
        <v>949.02</v>
      </c>
      <c r="L33" s="29">
        <v>56.45</v>
      </c>
      <c r="M33" s="29">
        <v>14.63</v>
      </c>
      <c r="N33" s="29">
        <v>6.53</v>
      </c>
      <c r="O33" s="29">
        <v>2.87</v>
      </c>
      <c r="P33" s="29">
        <v>0.78</v>
      </c>
      <c r="Q33" s="35">
        <v>243.24</v>
      </c>
      <c r="R33" s="29">
        <v>3.27</v>
      </c>
      <c r="S33" s="29">
        <v>39.73000000000022</v>
      </c>
      <c r="T33" s="29">
        <v>367.5</v>
      </c>
      <c r="U33" s="29">
        <v>1316.52</v>
      </c>
    </row>
    <row r="34" spans="1:21" s="37" customFormat="1" ht="12.75">
      <c r="A34" s="50">
        <v>21</v>
      </c>
      <c r="B34" s="41" t="s">
        <v>31</v>
      </c>
      <c r="C34" s="41" t="s">
        <v>32</v>
      </c>
      <c r="D34" s="42" t="s">
        <v>33</v>
      </c>
      <c r="E34" s="35">
        <v>704.82</v>
      </c>
      <c r="F34" s="35">
        <v>29.01</v>
      </c>
      <c r="G34" s="36"/>
      <c r="H34" s="36">
        <v>1.26</v>
      </c>
      <c r="I34" s="29">
        <v>4.91</v>
      </c>
      <c r="J34" s="35"/>
      <c r="K34" s="29">
        <v>740</v>
      </c>
      <c r="L34" s="29">
        <v>43.28</v>
      </c>
      <c r="M34" s="29">
        <v>11.22</v>
      </c>
      <c r="N34" s="29">
        <v>5.01</v>
      </c>
      <c r="O34" s="29">
        <v>2.2</v>
      </c>
      <c r="P34" s="29">
        <v>0.6</v>
      </c>
      <c r="Q34" s="35">
        <v>197.65</v>
      </c>
      <c r="R34" s="29">
        <v>2.5</v>
      </c>
      <c r="S34" s="29">
        <v>30.460000000000104</v>
      </c>
      <c r="T34" s="29">
        <v>292.92</v>
      </c>
      <c r="U34" s="29">
        <v>1032.92</v>
      </c>
    </row>
    <row r="35" spans="1:21" s="37" customFormat="1" ht="51">
      <c r="A35" s="50">
        <v>22</v>
      </c>
      <c r="B35" s="39" t="s">
        <v>34</v>
      </c>
      <c r="C35" s="39" t="s">
        <v>42</v>
      </c>
      <c r="D35" s="28" t="s">
        <v>42</v>
      </c>
      <c r="E35" s="35">
        <v>716.74</v>
      </c>
      <c r="F35" s="35">
        <v>29.01</v>
      </c>
      <c r="G35" s="36"/>
      <c r="H35" s="36">
        <v>1.26</v>
      </c>
      <c r="I35" s="29">
        <v>4.99</v>
      </c>
      <c r="J35" s="35"/>
      <c r="K35" s="29">
        <v>752</v>
      </c>
      <c r="L35" s="29">
        <v>44.01</v>
      </c>
      <c r="M35" s="29">
        <v>11.41</v>
      </c>
      <c r="N35" s="29">
        <v>5.09</v>
      </c>
      <c r="O35" s="29">
        <v>2.24</v>
      </c>
      <c r="P35" s="29">
        <v>0.61</v>
      </c>
      <c r="Q35" s="35">
        <v>200.98</v>
      </c>
      <c r="R35" s="29">
        <v>2.55</v>
      </c>
      <c r="S35" s="29">
        <v>30.98</v>
      </c>
      <c r="T35" s="29">
        <v>297.87</v>
      </c>
      <c r="U35" s="29">
        <v>1049.87</v>
      </c>
    </row>
    <row r="36" spans="1:21" s="37" customFormat="1" ht="12.75">
      <c r="A36" s="50">
        <v>23</v>
      </c>
      <c r="B36" s="39" t="s">
        <v>35</v>
      </c>
      <c r="C36" s="39" t="s">
        <v>35</v>
      </c>
      <c r="D36" s="28" t="s">
        <v>36</v>
      </c>
      <c r="E36" s="35">
        <v>480.52</v>
      </c>
      <c r="F36" s="35">
        <v>22.24</v>
      </c>
      <c r="G36" s="36"/>
      <c r="H36" s="36">
        <v>0.97</v>
      </c>
      <c r="I36" s="29">
        <v>3.34</v>
      </c>
      <c r="J36" s="35"/>
      <c r="K36" s="29">
        <v>507.07</v>
      </c>
      <c r="L36" s="29">
        <v>29.49</v>
      </c>
      <c r="M36" s="29">
        <v>7.65</v>
      </c>
      <c r="N36" s="29">
        <v>3.41</v>
      </c>
      <c r="O36" s="29">
        <v>1.5</v>
      </c>
      <c r="P36" s="29">
        <v>0.41</v>
      </c>
      <c r="Q36" s="35">
        <v>134.75</v>
      </c>
      <c r="R36" s="29">
        <v>1.71</v>
      </c>
      <c r="S36" s="29">
        <v>20.75</v>
      </c>
      <c r="T36" s="29">
        <v>199.67</v>
      </c>
      <c r="U36" s="29">
        <v>706.74</v>
      </c>
    </row>
    <row r="37" spans="1:21" s="37" customFormat="1" ht="12.75">
      <c r="A37" s="59">
        <v>24</v>
      </c>
      <c r="B37" s="57" t="s">
        <v>37</v>
      </c>
      <c r="C37" s="39" t="s">
        <v>37</v>
      </c>
      <c r="D37" s="28" t="s">
        <v>38</v>
      </c>
      <c r="E37" s="35">
        <v>438.96</v>
      </c>
      <c r="F37" s="35">
        <v>29.92</v>
      </c>
      <c r="G37" s="36"/>
      <c r="H37" s="36">
        <v>1.1</v>
      </c>
      <c r="I37" s="29">
        <v>3.42</v>
      </c>
      <c r="J37" s="35"/>
      <c r="K37" s="29">
        <v>473.4</v>
      </c>
      <c r="L37" s="29">
        <v>30.18</v>
      </c>
      <c r="M37" s="29">
        <v>7.82</v>
      </c>
      <c r="N37" s="29">
        <v>3.49</v>
      </c>
      <c r="O37" s="29">
        <v>1.54</v>
      </c>
      <c r="P37" s="29">
        <v>0.42</v>
      </c>
      <c r="Q37" s="35">
        <v>122.1</v>
      </c>
      <c r="R37" s="29">
        <v>1.75</v>
      </c>
      <c r="S37" s="29">
        <v>21.24</v>
      </c>
      <c r="T37" s="29">
        <v>188.54</v>
      </c>
      <c r="U37" s="29">
        <v>661.94</v>
      </c>
    </row>
    <row r="38" spans="1:21" s="31" customFormat="1" ht="12.75">
      <c r="A38" s="60"/>
      <c r="B38" s="58"/>
      <c r="C38" s="39" t="s">
        <v>85</v>
      </c>
      <c r="D38" s="28" t="s">
        <v>85</v>
      </c>
      <c r="E38" s="29">
        <v>2219.06</v>
      </c>
      <c r="F38" s="29">
        <v>23.84</v>
      </c>
      <c r="G38" s="30"/>
      <c r="H38" s="30">
        <v>11.04</v>
      </c>
      <c r="I38" s="29">
        <v>11.69</v>
      </c>
      <c r="J38" s="29"/>
      <c r="K38" s="29">
        <v>2265.63</v>
      </c>
      <c r="L38" s="29">
        <v>103.06</v>
      </c>
      <c r="M38" s="29">
        <v>26.72</v>
      </c>
      <c r="N38" s="29">
        <v>11.93</v>
      </c>
      <c r="O38" s="29">
        <v>5.25</v>
      </c>
      <c r="P38" s="29">
        <v>1.43</v>
      </c>
      <c r="Q38" s="29">
        <v>443.82</v>
      </c>
      <c r="R38" s="29">
        <v>5.96</v>
      </c>
      <c r="S38" s="29">
        <v>72.52</v>
      </c>
      <c r="T38" s="29">
        <v>670.69</v>
      </c>
      <c r="U38" s="29">
        <v>2936.32</v>
      </c>
    </row>
    <row r="39" spans="1:21" s="37" customFormat="1" ht="12.75">
      <c r="A39" s="50">
        <v>25</v>
      </c>
      <c r="B39" s="41" t="s">
        <v>67</v>
      </c>
      <c r="C39" s="41" t="s">
        <v>68</v>
      </c>
      <c r="D39" s="42" t="s">
        <v>69</v>
      </c>
      <c r="E39" s="35">
        <v>597.29</v>
      </c>
      <c r="F39" s="35">
        <v>30.94</v>
      </c>
      <c r="G39" s="36"/>
      <c r="H39" s="36">
        <v>1.34</v>
      </c>
      <c r="I39" s="29">
        <v>4.16</v>
      </c>
      <c r="J39" s="35"/>
      <c r="K39" s="29">
        <v>633.73</v>
      </c>
      <c r="L39" s="29">
        <v>36.63</v>
      </c>
      <c r="M39" s="29">
        <v>9.5</v>
      </c>
      <c r="N39" s="29">
        <v>4.24</v>
      </c>
      <c r="O39" s="29">
        <v>1.87</v>
      </c>
      <c r="P39" s="29">
        <v>0.51</v>
      </c>
      <c r="Q39" s="35">
        <v>167.49</v>
      </c>
      <c r="R39" s="29">
        <v>2.12</v>
      </c>
      <c r="S39" s="29">
        <v>25.769999999999897</v>
      </c>
      <c r="T39" s="29">
        <v>248.13</v>
      </c>
      <c r="U39" s="29">
        <v>881.86</v>
      </c>
    </row>
    <row r="40" spans="1:21" s="37" customFormat="1" ht="38.25">
      <c r="A40" s="48">
        <v>26</v>
      </c>
      <c r="B40" s="51" t="s">
        <v>70</v>
      </c>
      <c r="C40" s="33" t="s">
        <v>39</v>
      </c>
      <c r="D40" s="34" t="s">
        <v>40</v>
      </c>
      <c r="E40" s="35">
        <v>1224.93</v>
      </c>
      <c r="F40" s="35">
        <v>36.68</v>
      </c>
      <c r="G40" s="36"/>
      <c r="H40" s="36">
        <v>1.39</v>
      </c>
      <c r="I40" s="29">
        <v>8.9</v>
      </c>
      <c r="J40" s="35"/>
      <c r="K40" s="29">
        <v>1271.9</v>
      </c>
      <c r="L40" s="29">
        <v>78.49</v>
      </c>
      <c r="M40" s="29">
        <v>20.35</v>
      </c>
      <c r="N40" s="29">
        <v>9.09</v>
      </c>
      <c r="O40" s="29">
        <v>4</v>
      </c>
      <c r="P40" s="29">
        <v>1.09</v>
      </c>
      <c r="Q40" s="35">
        <v>342.51</v>
      </c>
      <c r="R40" s="29">
        <v>4.54</v>
      </c>
      <c r="S40" s="29">
        <v>55.24</v>
      </c>
      <c r="T40" s="29">
        <v>515.31</v>
      </c>
      <c r="U40" s="29">
        <v>1787.21</v>
      </c>
    </row>
    <row r="41" spans="1:21" s="37" customFormat="1" ht="12.75">
      <c r="A41" s="50">
        <v>27</v>
      </c>
      <c r="B41" s="39" t="s">
        <v>71</v>
      </c>
      <c r="C41" s="39" t="s">
        <v>71</v>
      </c>
      <c r="D41" s="28" t="s">
        <v>71</v>
      </c>
      <c r="E41" s="35">
        <v>705.13</v>
      </c>
      <c r="F41" s="35">
        <v>19.34</v>
      </c>
      <c r="G41" s="36"/>
      <c r="H41" s="36">
        <v>0.84</v>
      </c>
      <c r="I41" s="29">
        <v>4.92</v>
      </c>
      <c r="J41" s="35"/>
      <c r="K41" s="29">
        <v>730.23</v>
      </c>
      <c r="L41" s="29">
        <v>43.36</v>
      </c>
      <c r="M41" s="29">
        <v>11.24</v>
      </c>
      <c r="N41" s="29">
        <v>5.02</v>
      </c>
      <c r="O41" s="29">
        <v>2.21</v>
      </c>
      <c r="P41" s="29">
        <v>0.6</v>
      </c>
      <c r="Q41" s="35">
        <v>197.72</v>
      </c>
      <c r="R41" s="29">
        <v>2.51</v>
      </c>
      <c r="S41" s="29">
        <v>30.51</v>
      </c>
      <c r="T41" s="29">
        <v>293.17</v>
      </c>
      <c r="U41" s="29">
        <v>1023.4</v>
      </c>
    </row>
    <row r="42" spans="1:21" s="37" customFormat="1" ht="12.75">
      <c r="A42" s="50">
        <v>28</v>
      </c>
      <c r="B42" s="33" t="s">
        <v>72</v>
      </c>
      <c r="C42" s="33" t="s">
        <v>73</v>
      </c>
      <c r="D42" s="34" t="s">
        <v>74</v>
      </c>
      <c r="E42" s="35">
        <v>747.46</v>
      </c>
      <c r="F42" s="35">
        <v>30.94</v>
      </c>
      <c r="G42" s="36"/>
      <c r="H42" s="36">
        <v>1.34</v>
      </c>
      <c r="I42" s="29">
        <v>5.21</v>
      </c>
      <c r="J42" s="35"/>
      <c r="K42" s="29">
        <v>784.95</v>
      </c>
      <c r="L42" s="29">
        <v>45.9</v>
      </c>
      <c r="M42" s="29">
        <v>11.9</v>
      </c>
      <c r="N42" s="29">
        <v>5.31</v>
      </c>
      <c r="O42" s="29">
        <v>2.34</v>
      </c>
      <c r="P42" s="29">
        <v>0.64</v>
      </c>
      <c r="Q42" s="35">
        <v>209.59</v>
      </c>
      <c r="R42" s="29">
        <v>2.66</v>
      </c>
      <c r="S42" s="29">
        <v>32.2799999999999</v>
      </c>
      <c r="T42" s="29">
        <v>310.62</v>
      </c>
      <c r="U42" s="29">
        <v>1095.57</v>
      </c>
    </row>
    <row r="43" spans="1:21" s="37" customFormat="1" ht="25.5">
      <c r="A43" s="50">
        <v>29</v>
      </c>
      <c r="B43" s="33" t="s">
        <v>43</v>
      </c>
      <c r="C43" s="39" t="s">
        <v>43</v>
      </c>
      <c r="D43" s="28" t="str">
        <f>C43</f>
        <v>Стоматология общей практики</v>
      </c>
      <c r="E43" s="35">
        <v>124.41</v>
      </c>
      <c r="F43" s="35">
        <v>21.09</v>
      </c>
      <c r="G43" s="36"/>
      <c r="H43" s="36">
        <v>0.45</v>
      </c>
      <c r="I43" s="29">
        <v>0.51</v>
      </c>
      <c r="J43" s="35"/>
      <c r="K43" s="29">
        <v>146.46</v>
      </c>
      <c r="L43" s="29">
        <v>4.52</v>
      </c>
      <c r="M43" s="29">
        <v>1.17</v>
      </c>
      <c r="N43" s="29">
        <v>0.52</v>
      </c>
      <c r="O43" s="29">
        <v>0.23</v>
      </c>
      <c r="P43" s="29">
        <v>0.06</v>
      </c>
      <c r="Q43" s="35">
        <v>34.9</v>
      </c>
      <c r="R43" s="29">
        <v>0.26</v>
      </c>
      <c r="S43" s="29">
        <v>3.200000000000039</v>
      </c>
      <c r="T43" s="29">
        <v>44.86</v>
      </c>
      <c r="U43" s="29">
        <v>191.32</v>
      </c>
    </row>
    <row r="44" spans="1:21" s="37" customFormat="1" ht="12.75">
      <c r="A44" s="50">
        <v>30</v>
      </c>
      <c r="B44" s="39" t="s">
        <v>75</v>
      </c>
      <c r="C44" s="39" t="s">
        <v>44</v>
      </c>
      <c r="D44" s="28" t="str">
        <f>C44</f>
        <v>Стоматология З**</v>
      </c>
      <c r="E44" s="35">
        <v>108.15</v>
      </c>
      <c r="F44" s="35">
        <v>21.09</v>
      </c>
      <c r="G44" s="47"/>
      <c r="H44" s="36">
        <v>0.45</v>
      </c>
      <c r="I44" s="29">
        <v>0.44</v>
      </c>
      <c r="J44" s="35"/>
      <c r="K44" s="29">
        <v>130.13</v>
      </c>
      <c r="L44" s="29">
        <v>3.92</v>
      </c>
      <c r="M44" s="29">
        <v>1.02</v>
      </c>
      <c r="N44" s="29">
        <v>0.45</v>
      </c>
      <c r="O44" s="29">
        <v>0.2</v>
      </c>
      <c r="P44" s="29">
        <v>0.05</v>
      </c>
      <c r="Q44" s="35">
        <v>30.33</v>
      </c>
      <c r="R44" s="29">
        <v>0.23</v>
      </c>
      <c r="S44" s="29">
        <v>2.76</v>
      </c>
      <c r="T44" s="29">
        <v>38.96</v>
      </c>
      <c r="U44" s="29">
        <v>169.09</v>
      </c>
    </row>
    <row r="45" spans="1:21" s="37" customFormat="1" ht="12.75">
      <c r="A45" s="50">
        <v>31</v>
      </c>
      <c r="B45" s="39" t="s">
        <v>45</v>
      </c>
      <c r="C45" s="39" t="s">
        <v>45</v>
      </c>
      <c r="D45" s="28" t="str">
        <f>C45</f>
        <v>Стоматология детская</v>
      </c>
      <c r="E45" s="35">
        <v>124.41</v>
      </c>
      <c r="F45" s="35">
        <v>21.09</v>
      </c>
      <c r="G45" s="36"/>
      <c r="H45" s="36">
        <v>0.45</v>
      </c>
      <c r="I45" s="29">
        <v>0.51</v>
      </c>
      <c r="J45" s="35"/>
      <c r="K45" s="29">
        <v>146.46</v>
      </c>
      <c r="L45" s="29">
        <v>4.52</v>
      </c>
      <c r="M45" s="29">
        <v>1.17</v>
      </c>
      <c r="N45" s="29">
        <v>0.52</v>
      </c>
      <c r="O45" s="29">
        <v>0.23</v>
      </c>
      <c r="P45" s="29">
        <v>0.06</v>
      </c>
      <c r="Q45" s="35">
        <v>34.9</v>
      </c>
      <c r="R45" s="29">
        <v>0.26</v>
      </c>
      <c r="S45" s="29">
        <v>3.200000000000039</v>
      </c>
      <c r="T45" s="29">
        <v>44.86</v>
      </c>
      <c r="U45" s="29">
        <v>191.32</v>
      </c>
    </row>
    <row r="46" spans="1:21" s="37" customFormat="1" ht="25.5">
      <c r="A46" s="50">
        <v>32</v>
      </c>
      <c r="B46" s="39" t="s">
        <v>46</v>
      </c>
      <c r="C46" s="39" t="s">
        <v>46</v>
      </c>
      <c r="D46" s="28" t="s">
        <v>46</v>
      </c>
      <c r="E46" s="35">
        <v>124.41</v>
      </c>
      <c r="F46" s="35">
        <v>21.09</v>
      </c>
      <c r="G46" s="47"/>
      <c r="H46" s="36">
        <v>0.45</v>
      </c>
      <c r="I46" s="29">
        <v>0.51</v>
      </c>
      <c r="J46" s="35"/>
      <c r="K46" s="29">
        <v>146.46</v>
      </c>
      <c r="L46" s="29">
        <v>4.52</v>
      </c>
      <c r="M46" s="29">
        <v>1.17</v>
      </c>
      <c r="N46" s="29">
        <v>0.52</v>
      </c>
      <c r="O46" s="29">
        <v>0.23</v>
      </c>
      <c r="P46" s="29">
        <v>0.06</v>
      </c>
      <c r="Q46" s="35">
        <v>34.9</v>
      </c>
      <c r="R46" s="29">
        <v>0.26</v>
      </c>
      <c r="S46" s="29">
        <v>3.200000000000039</v>
      </c>
      <c r="T46" s="29">
        <v>44.86</v>
      </c>
      <c r="U46" s="29">
        <v>191.32</v>
      </c>
    </row>
    <row r="47" spans="1:21" s="37" customFormat="1" ht="25.5">
      <c r="A47" s="50">
        <v>33</v>
      </c>
      <c r="B47" s="39" t="s">
        <v>47</v>
      </c>
      <c r="C47" s="39" t="s">
        <v>47</v>
      </c>
      <c r="D47" s="28" t="str">
        <f>C47</f>
        <v>Стоматология хирургическая</v>
      </c>
      <c r="E47" s="35">
        <v>124.41</v>
      </c>
      <c r="F47" s="35">
        <v>21.09</v>
      </c>
      <c r="G47" s="47"/>
      <c r="H47" s="36">
        <v>0.45</v>
      </c>
      <c r="I47" s="29">
        <v>0.51</v>
      </c>
      <c r="J47" s="35"/>
      <c r="K47" s="29">
        <v>146.46</v>
      </c>
      <c r="L47" s="29">
        <v>4.52</v>
      </c>
      <c r="M47" s="29">
        <v>1.17</v>
      </c>
      <c r="N47" s="29">
        <v>0.52</v>
      </c>
      <c r="O47" s="29">
        <v>0.23</v>
      </c>
      <c r="P47" s="29">
        <v>0.06</v>
      </c>
      <c r="Q47" s="35">
        <v>34.9</v>
      </c>
      <c r="R47" s="29">
        <v>0.26</v>
      </c>
      <c r="S47" s="29">
        <v>3.200000000000039</v>
      </c>
      <c r="T47" s="29">
        <v>44.86</v>
      </c>
      <c r="U47" s="29">
        <v>191.32</v>
      </c>
    </row>
    <row r="48" spans="1:21" s="37" customFormat="1" ht="12.75">
      <c r="A48" s="50">
        <v>34</v>
      </c>
      <c r="B48" s="39" t="s">
        <v>76</v>
      </c>
      <c r="C48" s="39" t="s">
        <v>76</v>
      </c>
      <c r="D48" s="28" t="str">
        <f>C48</f>
        <v>Ортодонтия</v>
      </c>
      <c r="E48" s="35">
        <v>124.41</v>
      </c>
      <c r="F48" s="35">
        <v>21.09</v>
      </c>
      <c r="G48" s="47"/>
      <c r="H48" s="36">
        <v>0.45</v>
      </c>
      <c r="I48" s="29">
        <v>0.51</v>
      </c>
      <c r="J48" s="35"/>
      <c r="K48" s="29">
        <v>146.46</v>
      </c>
      <c r="L48" s="29">
        <v>4.52</v>
      </c>
      <c r="M48" s="29">
        <v>1.17</v>
      </c>
      <c r="N48" s="29">
        <v>0.52</v>
      </c>
      <c r="O48" s="29">
        <v>0.23</v>
      </c>
      <c r="P48" s="29">
        <v>0.06</v>
      </c>
      <c r="Q48" s="35">
        <v>34.9</v>
      </c>
      <c r="R48" s="29">
        <v>0.26</v>
      </c>
      <c r="S48" s="29">
        <v>3.200000000000039</v>
      </c>
      <c r="T48" s="29">
        <v>44.86</v>
      </c>
      <c r="U48" s="29">
        <v>191.32</v>
      </c>
    </row>
    <row r="49" spans="1:21" s="23" customFormat="1" ht="12.75">
      <c r="A49" s="41">
        <v>35</v>
      </c>
      <c r="B49" s="41" t="s">
        <v>90</v>
      </c>
      <c r="C49" s="41" t="s">
        <v>90</v>
      </c>
      <c r="D49" s="41" t="s">
        <v>90</v>
      </c>
      <c r="E49" s="35">
        <v>751.52</v>
      </c>
      <c r="F49" s="35">
        <v>34.75</v>
      </c>
      <c r="G49" s="36"/>
      <c r="H49" s="36">
        <v>1.31</v>
      </c>
      <c r="I49" s="35">
        <v>3.79</v>
      </c>
      <c r="J49" s="35"/>
      <c r="K49" s="29">
        <v>791.37</v>
      </c>
      <c r="L49" s="35">
        <v>33.27</v>
      </c>
      <c r="M49" s="35">
        <v>8.61</v>
      </c>
      <c r="N49" s="35">
        <v>3.86</v>
      </c>
      <c r="O49" s="35">
        <v>1.71</v>
      </c>
      <c r="P49" s="35">
        <v>0.44</v>
      </c>
      <c r="Q49" s="35">
        <v>349.9</v>
      </c>
      <c r="R49" s="35">
        <v>1.93</v>
      </c>
      <c r="S49" s="35">
        <v>23.43</v>
      </c>
      <c r="T49" s="29">
        <v>423.15</v>
      </c>
      <c r="U49" s="29">
        <v>1214.52</v>
      </c>
    </row>
  </sheetData>
  <sheetProtection/>
  <mergeCells count="33">
    <mergeCell ref="A6:I6"/>
    <mergeCell ref="A7:O7"/>
    <mergeCell ref="U9:U10"/>
    <mergeCell ref="A25:A26"/>
    <mergeCell ref="A22:A23"/>
    <mergeCell ref="D9:D10"/>
    <mergeCell ref="O9:O10"/>
    <mergeCell ref="T9:T10"/>
    <mergeCell ref="E9:E10"/>
    <mergeCell ref="F9:H9"/>
    <mergeCell ref="Q9:Q10"/>
    <mergeCell ref="R9:R10"/>
    <mergeCell ref="S9:S10"/>
    <mergeCell ref="P9:P10"/>
    <mergeCell ref="B37:B38"/>
    <mergeCell ref="A37:A38"/>
    <mergeCell ref="M9:M10"/>
    <mergeCell ref="N9:N10"/>
    <mergeCell ref="L9:L10"/>
    <mergeCell ref="B22:B23"/>
    <mergeCell ref="A9:A10"/>
    <mergeCell ref="B9:B10"/>
    <mergeCell ref="C9:C10"/>
    <mergeCell ref="B25:B26"/>
    <mergeCell ref="A8:J8"/>
    <mergeCell ref="I9:I10"/>
    <mergeCell ref="J9:J10"/>
    <mergeCell ref="K9:K10"/>
    <mergeCell ref="A3:U3"/>
    <mergeCell ref="A4:U4"/>
    <mergeCell ref="A1:C1"/>
    <mergeCell ref="R1:T1"/>
    <mergeCell ref="A2:U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2017-08-09T08:46:53Z</cp:lastPrinted>
  <dcterms:created xsi:type="dcterms:W3CDTF">2006-09-16T00:00:00Z</dcterms:created>
  <dcterms:modified xsi:type="dcterms:W3CDTF">2017-08-09T09:13:55Z</dcterms:modified>
  <cp:category/>
  <cp:version/>
  <cp:contentType/>
  <cp:contentStatus/>
</cp:coreProperties>
</file>