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0 от 26.07.19\Приложения к Комиссии\"/>
    </mc:Choice>
  </mc:AlternateContent>
  <bookViews>
    <workbookView xWindow="0" yWindow="0" windowWidth="28800" windowHeight="10530"/>
  </bookViews>
  <sheets>
    <sheet name="Коэффициенты" sheetId="1" r:id="rId1"/>
  </sheets>
  <externalReferences>
    <externalReference r:id="rId2"/>
  </externalReferences>
  <definedNames>
    <definedName name="_xlnm._FilterDatabase" localSheetId="0" hidden="1">Коэффициенты!$A$7:$K$253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81" i="1"/>
  <c r="D181" i="1"/>
  <c r="E181" i="1"/>
  <c r="F181" i="1"/>
  <c r="G181" i="1"/>
  <c r="C182" i="1"/>
  <c r="D182" i="1"/>
  <c r="E182" i="1"/>
  <c r="F182" i="1"/>
  <c r="G182" i="1"/>
  <c r="C183" i="1"/>
  <c r="D183" i="1"/>
  <c r="E183" i="1"/>
  <c r="F183" i="1"/>
  <c r="G183" i="1"/>
  <c r="C184" i="1"/>
  <c r="D184" i="1"/>
  <c r="E184" i="1"/>
  <c r="F184" i="1"/>
  <c r="G184" i="1"/>
  <c r="C185" i="1"/>
  <c r="D185" i="1"/>
  <c r="E185" i="1"/>
  <c r="F185" i="1"/>
  <c r="G185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90" i="1"/>
  <c r="D190" i="1"/>
  <c r="E190" i="1"/>
  <c r="F190" i="1"/>
  <c r="G190" i="1"/>
  <c r="C191" i="1"/>
  <c r="D191" i="1"/>
  <c r="E191" i="1"/>
  <c r="F191" i="1"/>
  <c r="G191" i="1"/>
  <c r="C192" i="1"/>
  <c r="D192" i="1"/>
  <c r="E192" i="1"/>
  <c r="F192" i="1"/>
  <c r="G192" i="1"/>
  <c r="C193" i="1"/>
  <c r="D193" i="1"/>
  <c r="E193" i="1"/>
  <c r="F193" i="1"/>
  <c r="G193" i="1"/>
  <c r="C194" i="1"/>
  <c r="D194" i="1"/>
  <c r="E194" i="1"/>
  <c r="F194" i="1"/>
  <c r="G194" i="1"/>
  <c r="C195" i="1"/>
  <c r="D195" i="1"/>
  <c r="E195" i="1"/>
  <c r="F195" i="1"/>
  <c r="G195" i="1"/>
  <c r="C196" i="1"/>
  <c r="D196" i="1"/>
  <c r="E196" i="1"/>
  <c r="F196" i="1"/>
  <c r="G196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22" i="1"/>
  <c r="D222" i="1"/>
  <c r="E222" i="1"/>
  <c r="F222" i="1"/>
  <c r="G222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250" i="1"/>
  <c r="D250" i="1"/>
  <c r="E250" i="1"/>
  <c r="F250" i="1"/>
  <c r="G250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</calcChain>
</file>

<file path=xl/sharedStrings.xml><?xml version="1.0" encoding="utf-8"?>
<sst xmlns="http://schemas.openxmlformats.org/spreadsheetml/2006/main" count="331" uniqueCount="91">
  <si>
    <t>Стационар</t>
  </si>
  <si>
    <t>АМП профилактическая</t>
  </si>
  <si>
    <t>АМП неотложная</t>
  </si>
  <si>
    <t>АМП лечебная</t>
  </si>
  <si>
    <t>Дневной стационар</t>
  </si>
  <si>
    <t>ЧУЗ "РЖД-Медицина" г. Выборг</t>
  </si>
  <si>
    <t>ЧУ "ЦД"Парацельс"</t>
  </si>
  <si>
    <t>Скорая помощь</t>
  </si>
  <si>
    <t>ФГБУЗ ЦМСЧ № 38 ФМБА</t>
  </si>
  <si>
    <t xml:space="preserve">ФГБУЗ КБ № 122 им. Л.Г. Соколова ФМБА       </t>
  </si>
  <si>
    <t>в т.ч. Стационар высокие технологии</t>
  </si>
  <si>
    <t>ФГБУ РосНИИГТ ФМБА России</t>
  </si>
  <si>
    <t>ФГБУ "СПб НИИФ" Минздрава России</t>
  </si>
  <si>
    <t>ФГБУ "КДЦ с поликлиникой"</t>
  </si>
  <si>
    <t>ФГБОУ ВО СПБГПМУ МИНЗДРАВА РОССИИ</t>
  </si>
  <si>
    <t>ФГБОУ ВО СЗГМУ им.И.И.Мечникова Минздрав РФ</t>
  </si>
  <si>
    <t>СПб ГБУЗ "Поликлиника №37"</t>
  </si>
  <si>
    <t>СПб ГБУЗ "Николаевская больница"</t>
  </si>
  <si>
    <t>СПб ГБУЗ "Городская больница № 40"</t>
  </si>
  <si>
    <t>ООО «ЦИЭР «ЭмбриЛайф»</t>
  </si>
  <si>
    <t>ООО «Многопрофильный МЦ восстановительного лечения «Здоровье» С-Пб. фил.№2 ПАО «Бинбанк»</t>
  </si>
  <si>
    <t>ООО "ЭМСИПИ - Медикейр" в г.Санкт-Петербург, г.Колпино, Обособленное подразделение</t>
  </si>
  <si>
    <t>ООО "ЦПС "Медика"</t>
  </si>
  <si>
    <t>ООО "Центры диализа "Авиценна"</t>
  </si>
  <si>
    <t>ООО "ТОМОГРАД СПБ"</t>
  </si>
  <si>
    <t>ООО "СясьСтом"</t>
  </si>
  <si>
    <t>ООО "СЕМЕЙНЫЙ ДОКТОР"</t>
  </si>
  <si>
    <t>ООО "МСС"</t>
  </si>
  <si>
    <t>ООО "МРТ"</t>
  </si>
  <si>
    <t>ООО "Мой Доктор"</t>
  </si>
  <si>
    <t>ООО "Медэксперт"</t>
  </si>
  <si>
    <t>ООО "Медицинский центр “Здоровье”"</t>
  </si>
  <si>
    <t>ООО "МЕДИЦЕНТР ЮЗ"</t>
  </si>
  <si>
    <t>ООО "Медиус и К"</t>
  </si>
  <si>
    <t>ООО "Медикал Групп"</t>
  </si>
  <si>
    <t>ООО "МАТЬ И ДИТЯ САНКТ-ПЕТЕРБУРГ"</t>
  </si>
  <si>
    <t>ООО "МАРТ"</t>
  </si>
  <si>
    <t>ООО "ЛДЦ МИБС"</t>
  </si>
  <si>
    <t>ООО "ИнАлМед"</t>
  </si>
  <si>
    <t>ООО "Евромед Клиник"</t>
  </si>
  <si>
    <t>ООО "Генезис"</t>
  </si>
  <si>
    <t>ООО "БМК"</t>
  </si>
  <si>
    <t>ООО "Б.Браун Авитум Руcсланд Клиникс" в г.Санкт-Петербурге, Обособленное подразделение № 1</t>
  </si>
  <si>
    <t>ООО "Ай-Клиник СЗ"</t>
  </si>
  <si>
    <t>ООО "Ай-Клиник Петергоф"</t>
  </si>
  <si>
    <t>Оздоровительный фонд "МЕДИНЕФ"</t>
  </si>
  <si>
    <t>НУЗ "Отделенческая больница на ст.Волховстрой ОАО РЖД"</t>
  </si>
  <si>
    <t>НЕФРОСОВЕТ</t>
  </si>
  <si>
    <t>ЛОГП "Киришская СП"</t>
  </si>
  <si>
    <t>ЛОГБУЗ "ДКБ"</t>
  </si>
  <si>
    <t>ГБУЗ ЛОКОД</t>
  </si>
  <si>
    <t>ГБУЗ ЛОКБ</t>
  </si>
  <si>
    <t>ГБУЗ ЛО "Тосненская КМБ"</t>
  </si>
  <si>
    <t>ГБУЗ ЛО "Токсовская МБ"</t>
  </si>
  <si>
    <t>ГБУЗ ЛО "Сертоловская ГБ"</t>
  </si>
  <si>
    <t>ГБУЗ ЛО "Рощинская РБ"</t>
  </si>
  <si>
    <t>ГБУЗ ЛО "Приозерская МБ"</t>
  </si>
  <si>
    <t>ГБУЗ ЛО "Приморская РБ"</t>
  </si>
  <si>
    <t>ГБУЗ ЛО "Ломоносовская МБ"</t>
  </si>
  <si>
    <t>ГБУЗ ЛО "Лодейнопольская МБ"</t>
  </si>
  <si>
    <t>ГБУЗ ЛО "Кировская МБ"</t>
  </si>
  <si>
    <t>ГБУЗ ЛО "Кингисеппская МБ"</t>
  </si>
  <si>
    <t>ГБУЗ ЛО "Вырицкая РБ"</t>
  </si>
  <si>
    <t>ГБУЗ ЛО "Выборгский роддом"</t>
  </si>
  <si>
    <t>ГБУЗ ЛО "Выборгская МБ"</t>
  </si>
  <si>
    <t>ГБУЗ ЛО "Выборгская ДГБ"</t>
  </si>
  <si>
    <t>ГБУЗ ЛО "Волховская МБ"</t>
  </si>
  <si>
    <t>ГБУЗ ЛО "Волосовская МБ"</t>
  </si>
  <si>
    <t>ГБУЗ ЛО "Бокситогорская МБ"</t>
  </si>
  <si>
    <t>ГБУЗ ЛО  "Тихвинская МБ"</t>
  </si>
  <si>
    <t>ГБУЗ ЛО  "Сланцевская МБ"</t>
  </si>
  <si>
    <t>ГБУЗ ЛО  "Подпорожская МБ"</t>
  </si>
  <si>
    <t>ГБУЗ ЛО  "Лужская МБ"</t>
  </si>
  <si>
    <t>ГБУЗ ЛО  "Гатчинская КМБ"</t>
  </si>
  <si>
    <t>ГБУЗ "ЛеноблЦентр"</t>
  </si>
  <si>
    <t>ГБУЗ  ЛО "Киришская КМБ"</t>
  </si>
  <si>
    <t>ГБУЗ  ЛО "Всеволожская КМБ"</t>
  </si>
  <si>
    <t>ВОЕННО-МЕДИЦИНСКАЯ АКАДЕМИЯ ИМЕНИ С.М.КИРОВА</t>
  </si>
  <si>
    <t>АО МЦРМ</t>
  </si>
  <si>
    <t>АО «СЗЦДМ»</t>
  </si>
  <si>
    <t>АО "Современные медицинские технологии"</t>
  </si>
  <si>
    <t>OOO"АВА-ПЕТЕР"</t>
  </si>
  <si>
    <t>ООО ВТБ МС</t>
  </si>
  <si>
    <t>ООО "СМК РЕСО-МЕД" (СЕВЕРО-ЗАПАДНЫЙ ФИЛИАЛ ООО "СМК РЕСО-МЕД")</t>
  </si>
  <si>
    <t>АО "СТРАХОВАЯ КОМПАНИЯ "СОГАЗ-МЕД" (САНКТ-ПЕТЕРБУРГСКИЙ ФИЛИАЛ АО"СТРАХОВАЯ КОМПАНИЯ "СОГАЗ-МЕД")</t>
  </si>
  <si>
    <t xml:space="preserve">ООО "КАПИТАЛ МС" (ФИЛИАЛ ООО "КАПИТАЛ МС" В Г.САНКТ-ПЕТЕРБУРГЕ И ЛЕНИНГРАДСКОЙ ОБЛАСТИ) </t>
  </si>
  <si>
    <t>АО "ГСМК"</t>
  </si>
  <si>
    <t>Наименование МО</t>
  </si>
  <si>
    <t>Структура (коэффициенты) распределения объемов медицинской помощи между страховыми медицинскими организациями на 2019 год.</t>
  </si>
  <si>
    <t>Вид МП/Усл МП</t>
  </si>
  <si>
    <t>Приложение 9
к Протоколу №10 от 26.07.2019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</si>
</sst>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Arial"/>
      <charset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9" xfId="0" applyFont="1" applyFill="1" applyBorder="1"/>
    <xf numFmtId="4" fontId="1" fillId="0" borderId="0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kareva\&#1050;&#1072;&#1096;&#1090;&#1072;&#1085;&#1086;&#1074;&#1072;\&#1082;&#1086;&#1084;&#1080;&#1089;&#1089;&#1080;&#1103;%20&#1087;&#1086;%20&#1058;&#1055;\2019\26.07.2019_&#8470;9\&#1056;&#1072;&#1089;&#1087;&#1088;&#1077;&#1076;&#1077;&#1083;&#1077;&#1085;&#1080;&#1077;%20&#1086;&#1073;&#1098;&#1077;&#1084;&#1086;&#1074;_&#1050;&#1086;&#1084;&#1080;&#1089;&#1089;&#1080;&#1103;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"/>
      <sheetName val="2 кв."/>
      <sheetName val="3кв."/>
      <sheetName val="4 кв."/>
      <sheetName val="2019 год"/>
    </sheetNames>
    <sheetDataSet>
      <sheetData sheetId="0"/>
      <sheetData sheetId="1"/>
      <sheetData sheetId="2"/>
      <sheetData sheetId="3"/>
      <sheetData sheetId="4">
        <row r="6">
          <cell r="E6">
            <v>0</v>
          </cell>
          <cell r="G6">
            <v>4119486.3999999994</v>
          </cell>
          <cell r="I6">
            <v>6980240.830000001</v>
          </cell>
          <cell r="K6">
            <v>7895682.2599999998</v>
          </cell>
          <cell r="M6">
            <v>2288603.5500000003</v>
          </cell>
          <cell r="O6">
            <v>21284013.039999999</v>
          </cell>
        </row>
        <row r="8">
          <cell r="E8">
            <v>0</v>
          </cell>
          <cell r="G8">
            <v>64284.67</v>
          </cell>
          <cell r="I8">
            <v>160711.67000000001</v>
          </cell>
          <cell r="K8">
            <v>1382118.67</v>
          </cell>
          <cell r="M8">
            <v>0</v>
          </cell>
          <cell r="O8">
            <v>1607115.01</v>
          </cell>
        </row>
        <row r="9">
          <cell r="E9">
            <v>0</v>
          </cell>
          <cell r="G9">
            <v>631352.9</v>
          </cell>
          <cell r="I9">
            <v>1911209.06</v>
          </cell>
          <cell r="K9">
            <v>1907783.73</v>
          </cell>
          <cell r="M9">
            <v>150975.67999999999</v>
          </cell>
          <cell r="O9">
            <v>4601321.37</v>
          </cell>
        </row>
        <row r="11">
          <cell r="E11">
            <v>0</v>
          </cell>
          <cell r="G11">
            <v>9340.9000000000015</v>
          </cell>
          <cell r="I11">
            <v>385022.71000000008</v>
          </cell>
          <cell r="K11">
            <v>204443.34999999998</v>
          </cell>
          <cell r="M11">
            <v>13492.14</v>
          </cell>
          <cell r="O11">
            <v>612299.1</v>
          </cell>
        </row>
        <row r="12">
          <cell r="E12">
            <v>0</v>
          </cell>
          <cell r="G12">
            <v>5632.82</v>
          </cell>
          <cell r="I12">
            <v>46821.61</v>
          </cell>
          <cell r="K12">
            <v>61794.460000000006</v>
          </cell>
          <cell r="M12">
            <v>2413.3900000000003</v>
          </cell>
          <cell r="O12">
            <v>116662.28</v>
          </cell>
        </row>
        <row r="14">
          <cell r="E14">
            <v>0</v>
          </cell>
          <cell r="G14">
            <v>1258732.06</v>
          </cell>
          <cell r="I14">
            <v>2517464.0700000003</v>
          </cell>
          <cell r="K14">
            <v>5034928.13</v>
          </cell>
          <cell r="M14">
            <v>457720.74</v>
          </cell>
          <cell r="O14">
            <v>9268845</v>
          </cell>
        </row>
        <row r="16">
          <cell r="E16">
            <v>0</v>
          </cell>
          <cell r="G16">
            <v>297636</v>
          </cell>
          <cell r="I16">
            <v>744090</v>
          </cell>
          <cell r="K16">
            <v>892908</v>
          </cell>
          <cell r="M16">
            <v>297636</v>
          </cell>
          <cell r="O16">
            <v>2232270</v>
          </cell>
        </row>
        <row r="18">
          <cell r="E18">
            <v>0</v>
          </cell>
          <cell r="G18">
            <v>40529033.43</v>
          </cell>
          <cell r="I18">
            <v>25100807.489999998</v>
          </cell>
          <cell r="K18">
            <v>49030997.180000007</v>
          </cell>
          <cell r="M18">
            <v>2851452.8900000006</v>
          </cell>
          <cell r="O18">
            <v>117512290.98999999</v>
          </cell>
        </row>
        <row r="19">
          <cell r="E19">
            <v>1805334.45</v>
          </cell>
          <cell r="G19">
            <v>147681883.62</v>
          </cell>
          <cell r="I19">
            <v>84620715.390000001</v>
          </cell>
          <cell r="K19">
            <v>173436107.93000001</v>
          </cell>
          <cell r="M19">
            <v>20642538.77</v>
          </cell>
          <cell r="O19">
            <v>428186580.16000003</v>
          </cell>
        </row>
        <row r="20">
          <cell r="E20">
            <v>13825.8</v>
          </cell>
          <cell r="G20">
            <v>21119736.48</v>
          </cell>
          <cell r="I20">
            <v>10907516.609999999</v>
          </cell>
          <cell r="K20">
            <v>24692105.289999999</v>
          </cell>
          <cell r="M20">
            <v>3213146.84</v>
          </cell>
          <cell r="O20">
            <v>59946331.019999996</v>
          </cell>
        </row>
        <row r="21">
          <cell r="E21">
            <v>514373.4</v>
          </cell>
          <cell r="G21">
            <v>103767834.48999999</v>
          </cell>
          <cell r="I21">
            <v>56132508.699999996</v>
          </cell>
          <cell r="K21">
            <v>133042860.28</v>
          </cell>
          <cell r="M21">
            <v>17461733.609999999</v>
          </cell>
          <cell r="O21">
            <v>310919310.48000002</v>
          </cell>
        </row>
        <row r="22">
          <cell r="E22">
            <v>476123.52</v>
          </cell>
          <cell r="G22">
            <v>37534839.049999997</v>
          </cell>
          <cell r="I22">
            <v>20812134.690000001</v>
          </cell>
          <cell r="K22">
            <v>43355493.039999999</v>
          </cell>
          <cell r="M22">
            <v>4984682.3899999997</v>
          </cell>
          <cell r="O22">
            <v>107163272.69000001</v>
          </cell>
        </row>
        <row r="23">
          <cell r="E23">
            <v>0</v>
          </cell>
          <cell r="G23">
            <v>194343526.30000001</v>
          </cell>
          <cell r="I23">
            <v>220420373.14000002</v>
          </cell>
          <cell r="K23">
            <v>379914087.94999999</v>
          </cell>
          <cell r="M23">
            <v>33601335.149999999</v>
          </cell>
          <cell r="O23">
            <v>828279322.53999996</v>
          </cell>
        </row>
        <row r="24">
          <cell r="E24">
            <v>0</v>
          </cell>
          <cell r="G24">
            <v>51076977.399999999</v>
          </cell>
          <cell r="I24">
            <v>80555836.069999993</v>
          </cell>
          <cell r="K24">
            <v>119008523.44</v>
          </cell>
          <cell r="M24">
            <v>9763392.6099999994</v>
          </cell>
          <cell r="O24">
            <v>260404729.52000001</v>
          </cell>
        </row>
        <row r="26">
          <cell r="E26">
            <v>0</v>
          </cell>
          <cell r="G26">
            <v>287073.62</v>
          </cell>
          <cell r="I26">
            <v>43593265.249999993</v>
          </cell>
          <cell r="K26">
            <v>7507069.1299999999</v>
          </cell>
          <cell r="M26">
            <v>0</v>
          </cell>
          <cell r="O26">
            <v>51387408</v>
          </cell>
        </row>
        <row r="27">
          <cell r="E27">
            <v>46440</v>
          </cell>
          <cell r="G27">
            <v>1014142.37</v>
          </cell>
          <cell r="I27">
            <v>107681015.30999999</v>
          </cell>
          <cell r="K27">
            <v>21737157.469999999</v>
          </cell>
          <cell r="M27">
            <v>133791.96</v>
          </cell>
          <cell r="O27">
            <v>130612547.10999998</v>
          </cell>
        </row>
        <row r="28">
          <cell r="E28">
            <v>1382.58</v>
          </cell>
          <cell r="G28">
            <v>203290.64</v>
          </cell>
          <cell r="I28">
            <v>22548092.170000002</v>
          </cell>
          <cell r="K28">
            <v>5350478.05</v>
          </cell>
          <cell r="M28">
            <v>35185.01</v>
          </cell>
          <cell r="O28">
            <v>28138428.449999999</v>
          </cell>
        </row>
        <row r="29">
          <cell r="E29">
            <v>16244.68</v>
          </cell>
          <cell r="G29">
            <v>702834.07000000007</v>
          </cell>
          <cell r="I29">
            <v>102664088.30000001</v>
          </cell>
          <cell r="K29">
            <v>24435477.640000001</v>
          </cell>
          <cell r="M29">
            <v>84266.6</v>
          </cell>
          <cell r="O29">
            <v>127902911.28999999</v>
          </cell>
        </row>
        <row r="30">
          <cell r="E30">
            <v>20234.88</v>
          </cell>
          <cell r="G30">
            <v>431879.38</v>
          </cell>
          <cell r="I30">
            <v>46069260.360000007</v>
          </cell>
          <cell r="K30">
            <v>9302750.2399999984</v>
          </cell>
          <cell r="M30">
            <v>59895.64</v>
          </cell>
          <cell r="O30">
            <v>55884020.5</v>
          </cell>
        </row>
        <row r="31">
          <cell r="E31">
            <v>62464.33</v>
          </cell>
          <cell r="G31">
            <v>4294821.09</v>
          </cell>
          <cell r="I31">
            <v>164721636.02999997</v>
          </cell>
          <cell r="K31">
            <v>53913676.75</v>
          </cell>
          <cell r="M31">
            <v>906420.79999999993</v>
          </cell>
          <cell r="O31">
            <v>223899018.99999997</v>
          </cell>
        </row>
        <row r="33">
          <cell r="E33">
            <v>0</v>
          </cell>
          <cell r="G33">
            <v>1998648.69</v>
          </cell>
          <cell r="I33">
            <v>3541084.11</v>
          </cell>
          <cell r="K33">
            <v>3367288.56</v>
          </cell>
          <cell r="M33">
            <v>325866.63</v>
          </cell>
          <cell r="O33">
            <v>9232887.9900000002</v>
          </cell>
        </row>
        <row r="34">
          <cell r="E34">
            <v>0</v>
          </cell>
          <cell r="G34">
            <v>2627238.84</v>
          </cell>
          <cell r="I34">
            <v>5300935.2699999996</v>
          </cell>
          <cell r="K34">
            <v>6571825.7000000002</v>
          </cell>
          <cell r="M34">
            <v>631919.24</v>
          </cell>
          <cell r="O34">
            <v>15131919.050000001</v>
          </cell>
        </row>
        <row r="35">
          <cell r="E35">
            <v>0</v>
          </cell>
          <cell r="G35">
            <v>894706.43</v>
          </cell>
          <cell r="I35">
            <v>2310255.75</v>
          </cell>
          <cell r="K35">
            <v>2679540.4</v>
          </cell>
          <cell r="M35">
            <v>217826.58</v>
          </cell>
          <cell r="O35">
            <v>6102329.1600000001</v>
          </cell>
        </row>
        <row r="36">
          <cell r="E36">
            <v>0</v>
          </cell>
          <cell r="G36">
            <v>4753024.99</v>
          </cell>
          <cell r="I36">
            <v>15883371.169999998</v>
          </cell>
          <cell r="K36">
            <v>14099008.92</v>
          </cell>
          <cell r="M36">
            <v>1188288.9099999999</v>
          </cell>
          <cell r="O36">
            <v>35923693.990000002</v>
          </cell>
        </row>
        <row r="38">
          <cell r="E38">
            <v>0</v>
          </cell>
          <cell r="G38">
            <v>6939677.0900000008</v>
          </cell>
          <cell r="I38">
            <v>91423758.120000005</v>
          </cell>
          <cell r="K38">
            <v>13437084.560000001</v>
          </cell>
          <cell r="M38">
            <v>439429.22</v>
          </cell>
          <cell r="O38">
            <v>112239948.99000001</v>
          </cell>
        </row>
        <row r="39">
          <cell r="E39">
            <v>290251.5</v>
          </cell>
          <cell r="G39">
            <v>37616394.269999996</v>
          </cell>
          <cell r="I39">
            <v>286808185.02999997</v>
          </cell>
          <cell r="K39">
            <v>67575307.030000001</v>
          </cell>
          <cell r="M39">
            <v>2082500.79</v>
          </cell>
          <cell r="O39">
            <v>394372638.62</v>
          </cell>
        </row>
        <row r="40">
          <cell r="E40">
            <v>0</v>
          </cell>
          <cell r="G40">
            <v>9531089.120000001</v>
          </cell>
          <cell r="I40">
            <v>45677971.789999999</v>
          </cell>
          <cell r="K40">
            <v>12885329.9</v>
          </cell>
          <cell r="M40">
            <v>422159.57000000007</v>
          </cell>
          <cell r="O40">
            <v>68516550.379999995</v>
          </cell>
        </row>
        <row r="41">
          <cell r="E41">
            <v>112882</v>
          </cell>
          <cell r="G41">
            <v>38024785.850000001</v>
          </cell>
          <cell r="I41">
            <v>317068514.00999999</v>
          </cell>
          <cell r="K41">
            <v>79284294.129999995</v>
          </cell>
          <cell r="M41">
            <v>2011482.78</v>
          </cell>
          <cell r="O41">
            <v>436501958.76999998</v>
          </cell>
        </row>
        <row r="42">
          <cell r="E42">
            <v>146421.84</v>
          </cell>
          <cell r="G42">
            <v>16737094.869999999</v>
          </cell>
          <cell r="I42">
            <v>129190905.58</v>
          </cell>
          <cell r="K42">
            <v>30353653.759999998</v>
          </cell>
          <cell r="M42">
            <v>930435.07</v>
          </cell>
          <cell r="O42">
            <v>177358511.12</v>
          </cell>
        </row>
        <row r="43">
          <cell r="E43">
            <v>0</v>
          </cell>
          <cell r="G43">
            <v>61869180.75</v>
          </cell>
          <cell r="I43">
            <v>578693273.22000003</v>
          </cell>
          <cell r="K43">
            <v>157924613.59999999</v>
          </cell>
          <cell r="M43">
            <v>9054087.8399999999</v>
          </cell>
          <cell r="O43">
            <v>807541155.40999985</v>
          </cell>
        </row>
        <row r="44">
          <cell r="E44">
            <v>0</v>
          </cell>
          <cell r="G44">
            <v>1363968.8099999998</v>
          </cell>
          <cell r="I44">
            <v>3005979.9</v>
          </cell>
          <cell r="K44">
            <v>3822611.69</v>
          </cell>
          <cell r="M44">
            <v>547337.03</v>
          </cell>
          <cell r="O44">
            <v>8739897.4299999997</v>
          </cell>
        </row>
        <row r="46">
          <cell r="E46">
            <v>352387.41</v>
          </cell>
          <cell r="G46">
            <v>294628.63</v>
          </cell>
          <cell r="I46">
            <v>35873198.910000004</v>
          </cell>
          <cell r="K46">
            <v>5509738.54</v>
          </cell>
          <cell r="M46">
            <v>47119.51</v>
          </cell>
          <cell r="O46">
            <v>42077072.999999993</v>
          </cell>
        </row>
        <row r="47">
          <cell r="E47">
            <v>2416882.4</v>
          </cell>
          <cell r="G47">
            <v>1326677.4300000002</v>
          </cell>
          <cell r="I47">
            <v>106660905.77000001</v>
          </cell>
          <cell r="K47">
            <v>25395802.77</v>
          </cell>
          <cell r="M47">
            <v>221828.4</v>
          </cell>
          <cell r="O47">
            <v>136022096.77000001</v>
          </cell>
        </row>
        <row r="48">
          <cell r="E48">
            <v>97684.27</v>
          </cell>
          <cell r="G48">
            <v>165628.01</v>
          </cell>
          <cell r="I48">
            <v>19607245.130000003</v>
          </cell>
          <cell r="K48">
            <v>5430208.9100000001</v>
          </cell>
          <cell r="M48">
            <v>25046.23</v>
          </cell>
          <cell r="O48">
            <v>25325812.549999997</v>
          </cell>
        </row>
        <row r="49">
          <cell r="E49">
            <v>1103926.25</v>
          </cell>
          <cell r="G49">
            <v>941664.47</v>
          </cell>
          <cell r="I49">
            <v>105421840.08999999</v>
          </cell>
          <cell r="K49">
            <v>30292504.25</v>
          </cell>
          <cell r="M49">
            <v>154974.79999999999</v>
          </cell>
          <cell r="O49">
            <v>137914909.86000001</v>
          </cell>
        </row>
        <row r="50">
          <cell r="E50">
            <v>960703.72</v>
          </cell>
          <cell r="G50">
            <v>522951.27</v>
          </cell>
          <cell r="I50">
            <v>42020702.079999998</v>
          </cell>
          <cell r="K50">
            <v>9985305.6000000015</v>
          </cell>
          <cell r="M50">
            <v>86133.13</v>
          </cell>
          <cell r="O50">
            <v>53575795.800000004</v>
          </cell>
        </row>
        <row r="51">
          <cell r="E51">
            <v>214398.82</v>
          </cell>
          <cell r="G51">
            <v>1208780.21</v>
          </cell>
          <cell r="I51">
            <v>180529994.59999999</v>
          </cell>
          <cell r="K51">
            <v>42566167.380000003</v>
          </cell>
          <cell r="M51">
            <v>199092</v>
          </cell>
          <cell r="O51">
            <v>224718433.00999999</v>
          </cell>
        </row>
        <row r="53">
          <cell r="E53">
            <v>0</v>
          </cell>
          <cell r="G53">
            <v>37431.480000000003</v>
          </cell>
          <cell r="I53">
            <v>99823.74</v>
          </cell>
          <cell r="K53">
            <v>33029960.779999997</v>
          </cell>
          <cell r="M53">
            <v>0</v>
          </cell>
          <cell r="O53">
            <v>33167216</v>
          </cell>
        </row>
        <row r="54">
          <cell r="E54">
            <v>37547.730000000003</v>
          </cell>
          <cell r="G54">
            <v>474924.26</v>
          </cell>
          <cell r="I54">
            <v>342480.83999999997</v>
          </cell>
          <cell r="K54">
            <v>83597482.549999997</v>
          </cell>
          <cell r="M54">
            <v>57526.400000000001</v>
          </cell>
          <cell r="O54">
            <v>84509961.780000001</v>
          </cell>
        </row>
        <row r="55">
          <cell r="E55">
            <v>0</v>
          </cell>
          <cell r="G55">
            <v>45888.2</v>
          </cell>
          <cell r="I55">
            <v>64243</v>
          </cell>
          <cell r="K55">
            <v>11632218.01</v>
          </cell>
          <cell r="M55">
            <v>10011.779999999999</v>
          </cell>
          <cell r="O55">
            <v>11752360.99</v>
          </cell>
        </row>
        <row r="56">
          <cell r="E56">
            <v>8806.68</v>
          </cell>
          <cell r="G56">
            <v>204760.33</v>
          </cell>
          <cell r="I56">
            <v>146343.27000000002</v>
          </cell>
          <cell r="K56">
            <v>46612081.719999999</v>
          </cell>
          <cell r="M56">
            <v>23999.059999999998</v>
          </cell>
          <cell r="O56">
            <v>46995991.059999995</v>
          </cell>
        </row>
        <row r="57">
          <cell r="E57">
            <v>15546.33</v>
          </cell>
          <cell r="G57">
            <v>196878.43999999997</v>
          </cell>
          <cell r="I57">
            <v>147658.83000000002</v>
          </cell>
          <cell r="K57">
            <v>35035133.950000003</v>
          </cell>
          <cell r="M57">
            <v>24609.809999999998</v>
          </cell>
          <cell r="O57">
            <v>35419827.359999999</v>
          </cell>
        </row>
        <row r="58">
          <cell r="E58">
            <v>0</v>
          </cell>
          <cell r="G58">
            <v>475239.95</v>
          </cell>
          <cell r="I58">
            <v>1343072.74</v>
          </cell>
          <cell r="K58">
            <v>160303693.13</v>
          </cell>
          <cell r="M58">
            <v>28753.18</v>
          </cell>
          <cell r="O58">
            <v>162150759</v>
          </cell>
        </row>
        <row r="60">
          <cell r="E60">
            <v>0</v>
          </cell>
          <cell r="G60">
            <v>116798.39999999999</v>
          </cell>
          <cell r="I60">
            <v>31082884.059999999</v>
          </cell>
          <cell r="K60">
            <v>9869514.5399999991</v>
          </cell>
          <cell r="M60">
            <v>0</v>
          </cell>
          <cell r="O60">
            <v>41069197</v>
          </cell>
        </row>
        <row r="61">
          <cell r="E61">
            <v>20907.96</v>
          </cell>
          <cell r="G61">
            <v>468792.12</v>
          </cell>
          <cell r="I61">
            <v>71379492.099999994</v>
          </cell>
          <cell r="K61">
            <v>25092136.699999999</v>
          </cell>
          <cell r="M61">
            <v>105097.97</v>
          </cell>
          <cell r="O61">
            <v>97066426.849999994</v>
          </cell>
        </row>
        <row r="62">
          <cell r="E62">
            <v>0</v>
          </cell>
          <cell r="G62">
            <v>43887.229999999996</v>
          </cell>
          <cell r="I62">
            <v>11230153.359999999</v>
          </cell>
          <cell r="K62">
            <v>5263999.1899999995</v>
          </cell>
          <cell r="M62">
            <v>23185.780000000002</v>
          </cell>
          <cell r="O62">
            <v>16561225.559999999</v>
          </cell>
        </row>
        <row r="63">
          <cell r="E63">
            <v>6969.66</v>
          </cell>
          <cell r="G63">
            <v>247330.58000000002</v>
          </cell>
          <cell r="I63">
            <v>52385498.07</v>
          </cell>
          <cell r="K63">
            <v>21582127.16</v>
          </cell>
          <cell r="M63">
            <v>55482.780000000006</v>
          </cell>
          <cell r="O63">
            <v>74277408.25</v>
          </cell>
        </row>
        <row r="64">
          <cell r="E64">
            <v>8425.2000000000007</v>
          </cell>
          <cell r="G64">
            <v>187414.38999999998</v>
          </cell>
          <cell r="I64">
            <v>28786850.719999999</v>
          </cell>
          <cell r="K64">
            <v>10120377.770000001</v>
          </cell>
          <cell r="M64">
            <v>37482.869999999995</v>
          </cell>
          <cell r="O64">
            <v>39140550.950000003</v>
          </cell>
        </row>
        <row r="65">
          <cell r="E65">
            <v>0</v>
          </cell>
          <cell r="G65">
            <v>767653.47</v>
          </cell>
          <cell r="I65">
            <v>117434949.28</v>
          </cell>
          <cell r="K65">
            <v>38482258.359999999</v>
          </cell>
          <cell r="M65">
            <v>606870.9</v>
          </cell>
          <cell r="O65">
            <v>157291732.00999999</v>
          </cell>
        </row>
        <row r="67">
          <cell r="E67">
            <v>0</v>
          </cell>
          <cell r="G67">
            <v>559461.1</v>
          </cell>
          <cell r="I67">
            <v>38675766.43</v>
          </cell>
          <cell r="K67">
            <v>27889586.899999999</v>
          </cell>
          <cell r="M67">
            <v>34962.58</v>
          </cell>
          <cell r="O67">
            <v>67159777.010000005</v>
          </cell>
        </row>
        <row r="68">
          <cell r="E68">
            <v>27847.26</v>
          </cell>
          <cell r="G68">
            <v>1178209.92</v>
          </cell>
          <cell r="I68">
            <v>110398722.12</v>
          </cell>
          <cell r="K68">
            <v>116516359.30000001</v>
          </cell>
          <cell r="M68">
            <v>139731.22</v>
          </cell>
          <cell r="O68">
            <v>228260869.81999999</v>
          </cell>
        </row>
        <row r="69">
          <cell r="E69">
            <v>0</v>
          </cell>
          <cell r="G69">
            <v>317284.52999999997</v>
          </cell>
          <cell r="I69">
            <v>15902474.73</v>
          </cell>
          <cell r="K69">
            <v>18880016.890000001</v>
          </cell>
          <cell r="M69">
            <v>6377.65</v>
          </cell>
          <cell r="O69">
            <v>35106153.800000004</v>
          </cell>
        </row>
        <row r="70">
          <cell r="E70">
            <v>7401.98</v>
          </cell>
          <cell r="G70">
            <v>522094.11</v>
          </cell>
          <cell r="I70">
            <v>70792419.700000003</v>
          </cell>
          <cell r="K70">
            <v>86861963.909999996</v>
          </cell>
          <cell r="M70">
            <v>58344.770000000004</v>
          </cell>
          <cell r="O70">
            <v>158242224.47</v>
          </cell>
        </row>
        <row r="71">
          <cell r="E71">
            <v>9798.64</v>
          </cell>
          <cell r="G71">
            <v>400777.56</v>
          </cell>
          <cell r="I71">
            <v>37920446.130000003</v>
          </cell>
          <cell r="K71">
            <v>40033920.539999999</v>
          </cell>
          <cell r="M71">
            <v>50097.19</v>
          </cell>
          <cell r="O71">
            <v>78415040.060000002</v>
          </cell>
        </row>
        <row r="72">
          <cell r="E72">
            <v>0</v>
          </cell>
          <cell r="G72">
            <v>29942882.43</v>
          </cell>
          <cell r="I72">
            <v>171052952.25</v>
          </cell>
          <cell r="K72">
            <v>215643703.31999999</v>
          </cell>
          <cell r="M72">
            <v>1576074</v>
          </cell>
          <cell r="O72">
            <v>418215612</v>
          </cell>
        </row>
        <row r="74">
          <cell r="E74">
            <v>0</v>
          </cell>
          <cell r="G74">
            <v>16089684.030000001</v>
          </cell>
          <cell r="I74">
            <v>2129512.19</v>
          </cell>
          <cell r="K74">
            <v>21085886.789999999</v>
          </cell>
          <cell r="M74">
            <v>0</v>
          </cell>
          <cell r="O74">
            <v>39305083.009999998</v>
          </cell>
        </row>
        <row r="75">
          <cell r="E75">
            <v>8103.6</v>
          </cell>
          <cell r="G75">
            <v>35365547.710000001</v>
          </cell>
          <cell r="I75">
            <v>9052257.1699999999</v>
          </cell>
          <cell r="K75">
            <v>78917821.469999999</v>
          </cell>
          <cell r="M75">
            <v>82694.179999999993</v>
          </cell>
          <cell r="O75">
            <v>123426424.13</v>
          </cell>
        </row>
        <row r="76">
          <cell r="E76">
            <v>0</v>
          </cell>
          <cell r="G76">
            <v>4903351</v>
          </cell>
          <cell r="I76">
            <v>1132427.42</v>
          </cell>
          <cell r="K76">
            <v>8484422.9100000001</v>
          </cell>
          <cell r="M76">
            <v>3284.58</v>
          </cell>
          <cell r="O76">
            <v>14523485.91</v>
          </cell>
        </row>
        <row r="77">
          <cell r="E77">
            <v>2025.76</v>
          </cell>
          <cell r="G77">
            <v>11997487.16</v>
          </cell>
          <cell r="I77">
            <v>3016508.99</v>
          </cell>
          <cell r="K77">
            <v>61408366.409999996</v>
          </cell>
          <cell r="M77">
            <v>25377.350000000002</v>
          </cell>
          <cell r="O77">
            <v>76449765.669999987</v>
          </cell>
        </row>
        <row r="78">
          <cell r="E78">
            <v>4064.4</v>
          </cell>
          <cell r="G78">
            <v>16928264.559999999</v>
          </cell>
          <cell r="I78">
            <v>4334349.47</v>
          </cell>
          <cell r="K78">
            <v>37763291.539999999</v>
          </cell>
          <cell r="M78">
            <v>36914.26</v>
          </cell>
          <cell r="O78">
            <v>59066884.230000004</v>
          </cell>
        </row>
        <row r="79">
          <cell r="E79">
            <v>0</v>
          </cell>
          <cell r="G79">
            <v>66882995.049999997</v>
          </cell>
          <cell r="I79">
            <v>29260666.950000003</v>
          </cell>
          <cell r="K79">
            <v>155198617.38</v>
          </cell>
          <cell r="M79">
            <v>256932.63</v>
          </cell>
          <cell r="O79">
            <v>251599212.00999999</v>
          </cell>
        </row>
        <row r="81">
          <cell r="E81">
            <v>13864.95</v>
          </cell>
          <cell r="G81">
            <v>238948.22999999998</v>
          </cell>
          <cell r="I81">
            <v>24481023.030000001</v>
          </cell>
          <cell r="K81">
            <v>6813747.4600000009</v>
          </cell>
          <cell r="M81">
            <v>540594.32999999996</v>
          </cell>
          <cell r="O81">
            <v>32088177.999999996</v>
          </cell>
        </row>
        <row r="82">
          <cell r="E82">
            <v>50945.45</v>
          </cell>
          <cell r="G82">
            <v>1245958.3899999999</v>
          </cell>
          <cell r="I82">
            <v>81316088.75</v>
          </cell>
          <cell r="K82">
            <v>25606359.200000003</v>
          </cell>
          <cell r="M82">
            <v>718225.21</v>
          </cell>
          <cell r="O82">
            <v>108937577</v>
          </cell>
        </row>
        <row r="83">
          <cell r="E83">
            <v>7275.12</v>
          </cell>
          <cell r="G83">
            <v>122057.23000000001</v>
          </cell>
          <cell r="I83">
            <v>10757999.370000001</v>
          </cell>
          <cell r="K83">
            <v>3685932.48</v>
          </cell>
          <cell r="M83">
            <v>60624.29</v>
          </cell>
          <cell r="O83">
            <v>14633888.49</v>
          </cell>
        </row>
        <row r="84">
          <cell r="E84">
            <v>18518.86</v>
          </cell>
          <cell r="G84">
            <v>438010.01</v>
          </cell>
          <cell r="I84">
            <v>47229848.990000002</v>
          </cell>
          <cell r="K84">
            <v>21151463.510000002</v>
          </cell>
          <cell r="M84">
            <v>454994.78</v>
          </cell>
          <cell r="O84">
            <v>69292836.150000006</v>
          </cell>
        </row>
        <row r="85">
          <cell r="E85">
            <v>20452.740000000002</v>
          </cell>
          <cell r="G85">
            <v>484809.67000000004</v>
          </cell>
          <cell r="I85">
            <v>31579852.73</v>
          </cell>
          <cell r="K85">
            <v>9936823.370000001</v>
          </cell>
          <cell r="M85">
            <v>283100.43</v>
          </cell>
          <cell r="O85">
            <v>42305038.940000005</v>
          </cell>
        </row>
        <row r="86">
          <cell r="E86">
            <v>0</v>
          </cell>
          <cell r="G86">
            <v>592071.62</v>
          </cell>
          <cell r="I86">
            <v>93227430.489999995</v>
          </cell>
          <cell r="K86">
            <v>37222988.530000001</v>
          </cell>
          <cell r="M86">
            <v>713108.3600000001</v>
          </cell>
          <cell r="O86">
            <v>131755599</v>
          </cell>
        </row>
        <row r="88">
          <cell r="E88">
            <v>0</v>
          </cell>
          <cell r="G88">
            <v>4016059.65</v>
          </cell>
          <cell r="I88">
            <v>8782002.2100000009</v>
          </cell>
          <cell r="K88">
            <v>36469658.25</v>
          </cell>
          <cell r="M88">
            <v>75753.899999999994</v>
          </cell>
          <cell r="O88">
            <v>49343474.009999998</v>
          </cell>
        </row>
        <row r="89">
          <cell r="E89">
            <v>379995.99</v>
          </cell>
          <cell r="G89">
            <v>20516761.169999998</v>
          </cell>
          <cell r="I89">
            <v>38014319.390000001</v>
          </cell>
          <cell r="K89">
            <v>134424008.30000001</v>
          </cell>
          <cell r="M89">
            <v>387513.67000000004</v>
          </cell>
          <cell r="O89">
            <v>193722598.52000004</v>
          </cell>
        </row>
        <row r="90">
          <cell r="E90">
            <v>0</v>
          </cell>
          <cell r="G90">
            <v>4694895.33</v>
          </cell>
          <cell r="I90">
            <v>3914009.33</v>
          </cell>
          <cell r="K90">
            <v>19362259.329999998</v>
          </cell>
          <cell r="M90">
            <v>61292.78</v>
          </cell>
          <cell r="O90">
            <v>28032456.77</v>
          </cell>
        </row>
        <row r="91">
          <cell r="E91">
            <v>107182.35</v>
          </cell>
          <cell r="G91">
            <v>14105768.029999999</v>
          </cell>
          <cell r="I91">
            <v>20896303.52</v>
          </cell>
          <cell r="K91">
            <v>129338754.09</v>
          </cell>
          <cell r="M91">
            <v>222880.93</v>
          </cell>
          <cell r="O91">
            <v>164670888.92000002</v>
          </cell>
        </row>
        <row r="92">
          <cell r="E92">
            <v>161317.79999999999</v>
          </cell>
          <cell r="G92">
            <v>7669896.379999999</v>
          </cell>
          <cell r="I92">
            <v>16051687.34</v>
          </cell>
          <cell r="K92">
            <v>57688266.049999997</v>
          </cell>
          <cell r="M92">
            <v>148569.40999999997</v>
          </cell>
          <cell r="O92">
            <v>81719736.979999989</v>
          </cell>
        </row>
        <row r="93">
          <cell r="E93">
            <v>0</v>
          </cell>
          <cell r="G93">
            <v>26784680.16</v>
          </cell>
          <cell r="I93">
            <v>70745664.99000001</v>
          </cell>
          <cell r="K93">
            <v>194912209.43000001</v>
          </cell>
          <cell r="M93">
            <v>789405.41</v>
          </cell>
          <cell r="O93">
            <v>293231959.99000001</v>
          </cell>
        </row>
        <row r="95">
          <cell r="E95">
            <v>6707.88</v>
          </cell>
          <cell r="G95">
            <v>10212077.399999999</v>
          </cell>
          <cell r="I95">
            <v>2688492.39</v>
          </cell>
          <cell r="K95">
            <v>44933503.960000001</v>
          </cell>
          <cell r="M95">
            <v>1747.86</v>
          </cell>
          <cell r="O95">
            <v>57842529.490000002</v>
          </cell>
        </row>
        <row r="96">
          <cell r="E96">
            <v>0</v>
          </cell>
          <cell r="G96">
            <v>1332166.6000000001</v>
          </cell>
          <cell r="I96">
            <v>388321.07</v>
          </cell>
          <cell r="K96">
            <v>5102083.5999999996</v>
          </cell>
          <cell r="M96">
            <v>5469.45</v>
          </cell>
          <cell r="O96">
            <v>6828040.7200000007</v>
          </cell>
        </row>
        <row r="97">
          <cell r="E97">
            <v>3121.17</v>
          </cell>
          <cell r="G97">
            <v>9850703.2200000007</v>
          </cell>
          <cell r="I97">
            <v>2862758.33</v>
          </cell>
          <cell r="K97">
            <v>44732097.549999997</v>
          </cell>
          <cell r="M97">
            <v>19732.14</v>
          </cell>
          <cell r="O97">
            <v>57468412.410000004</v>
          </cell>
        </row>
        <row r="98">
          <cell r="E98">
            <v>0</v>
          </cell>
          <cell r="G98">
            <v>13494989.350000001</v>
          </cell>
          <cell r="I98">
            <v>3724411.2099999995</v>
          </cell>
          <cell r="K98">
            <v>77711205.289999992</v>
          </cell>
          <cell r="M98">
            <v>75485.179999999993</v>
          </cell>
          <cell r="O98">
            <v>95006091.030000001</v>
          </cell>
        </row>
        <row r="100">
          <cell r="E100">
            <v>0</v>
          </cell>
          <cell r="G100">
            <v>22831114.150000002</v>
          </cell>
          <cell r="I100">
            <v>3808889.58</v>
          </cell>
          <cell r="K100">
            <v>54297382.409999996</v>
          </cell>
          <cell r="M100">
            <v>199459.86000000002</v>
          </cell>
          <cell r="O100">
            <v>81136846</v>
          </cell>
        </row>
        <row r="101">
          <cell r="E101">
            <v>400867.5</v>
          </cell>
          <cell r="G101">
            <v>54475306.700000003</v>
          </cell>
          <cell r="I101">
            <v>17176742.170000002</v>
          </cell>
          <cell r="K101">
            <v>138046423</v>
          </cell>
          <cell r="M101">
            <v>424495.97</v>
          </cell>
          <cell r="O101">
            <v>210523835.33999997</v>
          </cell>
        </row>
        <row r="102">
          <cell r="E102">
            <v>691.29</v>
          </cell>
          <cell r="G102">
            <v>10874920</v>
          </cell>
          <cell r="I102">
            <v>2993152.45</v>
          </cell>
          <cell r="K102">
            <v>27540726.600000001</v>
          </cell>
          <cell r="M102">
            <v>18617.18</v>
          </cell>
          <cell r="O102">
            <v>41428107.520000003</v>
          </cell>
        </row>
        <row r="103">
          <cell r="E103">
            <v>131166.87</v>
          </cell>
          <cell r="G103">
            <v>48170799.510000005</v>
          </cell>
          <cell r="I103">
            <v>14267805.189999998</v>
          </cell>
          <cell r="K103">
            <v>133178481.65000001</v>
          </cell>
          <cell r="M103">
            <v>227546.3</v>
          </cell>
          <cell r="O103">
            <v>195975799.52000001</v>
          </cell>
        </row>
        <row r="104">
          <cell r="E104">
            <v>197513.4</v>
          </cell>
          <cell r="G104">
            <v>28744831.309999999</v>
          </cell>
          <cell r="I104">
            <v>13921582.82</v>
          </cell>
          <cell r="K104">
            <v>85376207.579999998</v>
          </cell>
          <cell r="M104">
            <v>1196022.6399999999</v>
          </cell>
          <cell r="O104">
            <v>129436157.75</v>
          </cell>
        </row>
        <row r="105">
          <cell r="E105">
            <v>49915.64</v>
          </cell>
          <cell r="G105">
            <v>90426662.189999998</v>
          </cell>
          <cell r="I105">
            <v>19154795.949999999</v>
          </cell>
          <cell r="K105">
            <v>186622440.69999999</v>
          </cell>
          <cell r="M105">
            <v>1756024.5099999998</v>
          </cell>
          <cell r="O105">
            <v>298009838.99000001</v>
          </cell>
        </row>
        <row r="107">
          <cell r="E107">
            <v>0</v>
          </cell>
          <cell r="G107">
            <v>2260167.4499999997</v>
          </cell>
          <cell r="I107">
            <v>501682.99</v>
          </cell>
          <cell r="K107">
            <v>6376970.0899999999</v>
          </cell>
          <cell r="M107">
            <v>14751.47</v>
          </cell>
          <cell r="O107">
            <v>9153572</v>
          </cell>
        </row>
        <row r="108">
          <cell r="E108">
            <v>0</v>
          </cell>
          <cell r="G108">
            <v>4223149.9300000006</v>
          </cell>
          <cell r="I108">
            <v>1105682.82</v>
          </cell>
          <cell r="K108">
            <v>9485469.5</v>
          </cell>
          <cell r="M108">
            <v>5322.17</v>
          </cell>
          <cell r="O108">
            <v>14819624.42</v>
          </cell>
        </row>
        <row r="109">
          <cell r="E109">
            <v>0</v>
          </cell>
          <cell r="G109">
            <v>225760.81</v>
          </cell>
          <cell r="I109">
            <v>32495.87</v>
          </cell>
          <cell r="K109">
            <v>853444.30999999994</v>
          </cell>
          <cell r="M109">
            <v>0</v>
          </cell>
          <cell r="O109">
            <v>1111700.99</v>
          </cell>
        </row>
        <row r="110">
          <cell r="E110">
            <v>0</v>
          </cell>
          <cell r="G110">
            <v>251745.97999999998</v>
          </cell>
          <cell r="I110">
            <v>79095.5</v>
          </cell>
          <cell r="K110">
            <v>1067700.3199999998</v>
          </cell>
          <cell r="M110">
            <v>722.2</v>
          </cell>
          <cell r="O110">
            <v>1399264</v>
          </cell>
        </row>
        <row r="111">
          <cell r="E111">
            <v>0</v>
          </cell>
          <cell r="G111">
            <v>27335797.149999999</v>
          </cell>
          <cell r="I111">
            <v>10079371.050000001</v>
          </cell>
          <cell r="K111">
            <v>110771548.36000001</v>
          </cell>
          <cell r="M111">
            <v>2055654.4499999997</v>
          </cell>
          <cell r="O111">
            <v>150242371.00999999</v>
          </cell>
        </row>
        <row r="113">
          <cell r="E113">
            <v>0</v>
          </cell>
          <cell r="G113">
            <v>0</v>
          </cell>
          <cell r="I113">
            <v>0</v>
          </cell>
          <cell r="K113">
            <v>0</v>
          </cell>
          <cell r="M113">
            <v>0</v>
          </cell>
          <cell r="O113">
            <v>0</v>
          </cell>
        </row>
        <row r="114">
          <cell r="E114">
            <v>33817.71</v>
          </cell>
          <cell r="G114">
            <v>73119.8</v>
          </cell>
          <cell r="I114">
            <v>3283079.21</v>
          </cell>
          <cell r="K114">
            <v>633217.5</v>
          </cell>
          <cell r="M114">
            <v>8774.3799999999992</v>
          </cell>
          <cell r="O114">
            <v>4032008.5999999996</v>
          </cell>
        </row>
        <row r="115">
          <cell r="E115">
            <v>0</v>
          </cell>
          <cell r="G115">
            <v>0</v>
          </cell>
          <cell r="I115">
            <v>0</v>
          </cell>
          <cell r="K115">
            <v>0</v>
          </cell>
          <cell r="M115">
            <v>0</v>
          </cell>
          <cell r="O115">
            <v>0</v>
          </cell>
        </row>
        <row r="116">
          <cell r="E116">
            <v>5967.27</v>
          </cell>
          <cell r="G116">
            <v>12245.1</v>
          </cell>
          <cell r="I116">
            <v>561704.87</v>
          </cell>
          <cell r="K116">
            <v>108322.07</v>
          </cell>
          <cell r="M116">
            <v>1569.89</v>
          </cell>
          <cell r="O116">
            <v>689809.2</v>
          </cell>
        </row>
        <row r="117">
          <cell r="E117">
            <v>0</v>
          </cell>
          <cell r="G117">
            <v>0</v>
          </cell>
          <cell r="I117">
            <v>0</v>
          </cell>
          <cell r="K117">
            <v>0</v>
          </cell>
          <cell r="M117">
            <v>0</v>
          </cell>
          <cell r="O117">
            <v>0</v>
          </cell>
        </row>
        <row r="119">
          <cell r="E119">
            <v>0</v>
          </cell>
          <cell r="G119">
            <v>122228.55999999998</v>
          </cell>
          <cell r="I119">
            <v>31820218.340000004</v>
          </cell>
          <cell r="K119">
            <v>18507522.77</v>
          </cell>
          <cell r="M119">
            <v>1545066.33</v>
          </cell>
          <cell r="O119">
            <v>51995036</v>
          </cell>
        </row>
        <row r="120">
          <cell r="E120">
            <v>30418.71</v>
          </cell>
          <cell r="G120">
            <v>2820618.77</v>
          </cell>
          <cell r="I120">
            <v>123445674.44999999</v>
          </cell>
          <cell r="K120">
            <v>62954513.420000002</v>
          </cell>
          <cell r="M120">
            <v>9987569.1100000013</v>
          </cell>
          <cell r="O120">
            <v>199238794.46000001</v>
          </cell>
        </row>
        <row r="121">
          <cell r="E121">
            <v>957.57</v>
          </cell>
          <cell r="G121">
            <v>129202.13</v>
          </cell>
          <cell r="I121">
            <v>16070756.060000001</v>
          </cell>
          <cell r="K121">
            <v>9232977.6100000013</v>
          </cell>
          <cell r="M121">
            <v>1648982.3599999999</v>
          </cell>
          <cell r="O121">
            <v>27082875.730000004</v>
          </cell>
        </row>
        <row r="122">
          <cell r="E122">
            <v>9776.2099999999991</v>
          </cell>
          <cell r="G122">
            <v>1177070.2000000002</v>
          </cell>
          <cell r="I122">
            <v>85021654.890000015</v>
          </cell>
          <cell r="K122">
            <v>50786182.359999999</v>
          </cell>
          <cell r="M122">
            <v>7827359.6400000006</v>
          </cell>
          <cell r="O122">
            <v>144822043.30000001</v>
          </cell>
        </row>
        <row r="123">
          <cell r="E123">
            <v>11269.02</v>
          </cell>
          <cell r="G123">
            <v>1036774</v>
          </cell>
          <cell r="I123">
            <v>45134009.260000005</v>
          </cell>
          <cell r="K123">
            <v>23027621.200000003</v>
          </cell>
          <cell r="M123">
            <v>3653690.4499999997</v>
          </cell>
          <cell r="O123">
            <v>72863363.930000007</v>
          </cell>
        </row>
        <row r="124">
          <cell r="E124">
            <v>89399.85</v>
          </cell>
          <cell r="G124">
            <v>1685133.76</v>
          </cell>
          <cell r="I124">
            <v>162314854.68000001</v>
          </cell>
          <cell r="K124">
            <v>89851566.979999989</v>
          </cell>
          <cell r="M124">
            <v>11636188.73</v>
          </cell>
          <cell r="O124">
            <v>265577144</v>
          </cell>
        </row>
        <row r="126">
          <cell r="E126">
            <v>236570.77</v>
          </cell>
          <cell r="G126">
            <v>6545201.4900000002</v>
          </cell>
          <cell r="I126">
            <v>17859791.460000001</v>
          </cell>
          <cell r="K126">
            <v>31849345.16</v>
          </cell>
          <cell r="M126">
            <v>10992271.120000001</v>
          </cell>
          <cell r="O126">
            <v>67483180</v>
          </cell>
        </row>
        <row r="127">
          <cell r="E127">
            <v>2084901.84</v>
          </cell>
          <cell r="G127">
            <v>18702494.129999999</v>
          </cell>
          <cell r="I127">
            <v>47064315.609999999</v>
          </cell>
          <cell r="K127">
            <v>127757342.52</v>
          </cell>
          <cell r="M127">
            <v>42890684.210000001</v>
          </cell>
          <cell r="O127">
            <v>238499738.31</v>
          </cell>
        </row>
        <row r="128">
          <cell r="E128">
            <v>155441.92000000001</v>
          </cell>
          <cell r="G128">
            <v>1698632.04</v>
          </cell>
          <cell r="I128">
            <v>3981846.81</v>
          </cell>
          <cell r="K128">
            <v>19539382.840000004</v>
          </cell>
          <cell r="M128">
            <v>4961445.3599999994</v>
          </cell>
          <cell r="O128">
            <v>30336748.970000003</v>
          </cell>
        </row>
        <row r="129">
          <cell r="E129">
            <v>818069.59</v>
          </cell>
          <cell r="G129">
            <v>10721829.209999999</v>
          </cell>
          <cell r="I129">
            <v>32554534.699999996</v>
          </cell>
          <cell r="K129">
            <v>92886066.340000004</v>
          </cell>
          <cell r="M129">
            <v>31988255.839999996</v>
          </cell>
          <cell r="O129">
            <v>168968755.68000001</v>
          </cell>
        </row>
        <row r="130">
          <cell r="E130">
            <v>679348.92</v>
          </cell>
          <cell r="G130">
            <v>5964163.6399999997</v>
          </cell>
          <cell r="I130">
            <v>14910378.959999999</v>
          </cell>
          <cell r="K130">
            <v>40592157.32</v>
          </cell>
          <cell r="M130">
            <v>13651370.890000001</v>
          </cell>
          <cell r="O130">
            <v>75797419.729999989</v>
          </cell>
        </row>
        <row r="131">
          <cell r="E131">
            <v>1550131.85</v>
          </cell>
          <cell r="G131">
            <v>18966345.359999999</v>
          </cell>
          <cell r="I131">
            <v>55175837.040000007</v>
          </cell>
          <cell r="K131">
            <v>129799231.27</v>
          </cell>
          <cell r="M131">
            <v>47353937.490000002</v>
          </cell>
          <cell r="O131">
            <v>252845483.00999999</v>
          </cell>
        </row>
        <row r="133">
          <cell r="E133">
            <v>0</v>
          </cell>
          <cell r="G133">
            <v>26979.35</v>
          </cell>
          <cell r="I133">
            <v>0</v>
          </cell>
          <cell r="K133">
            <v>28703690.279999997</v>
          </cell>
          <cell r="M133">
            <v>53835.360000000001</v>
          </cell>
          <cell r="O133">
            <v>28784504.989999998</v>
          </cell>
        </row>
        <row r="134">
          <cell r="E134">
            <v>13001.06</v>
          </cell>
          <cell r="G134">
            <v>409324.41000000003</v>
          </cell>
          <cell r="I134">
            <v>613986.66</v>
          </cell>
          <cell r="K134">
            <v>67169300</v>
          </cell>
          <cell r="M134">
            <v>60845.53</v>
          </cell>
          <cell r="O134">
            <v>68266457.659999996</v>
          </cell>
        </row>
        <row r="135">
          <cell r="E135">
            <v>712.92</v>
          </cell>
          <cell r="G135">
            <v>30693.57</v>
          </cell>
          <cell r="I135">
            <v>40668.79</v>
          </cell>
          <cell r="K135">
            <v>9614714.8200000003</v>
          </cell>
          <cell r="M135">
            <v>0</v>
          </cell>
          <cell r="O135">
            <v>9686790.1000000015</v>
          </cell>
        </row>
        <row r="136">
          <cell r="E136">
            <v>4795.1899999999996</v>
          </cell>
          <cell r="G136">
            <v>147234.28999999998</v>
          </cell>
          <cell r="I136">
            <v>102577.73000000001</v>
          </cell>
          <cell r="K136">
            <v>54001085.560000002</v>
          </cell>
          <cell r="M136">
            <v>30076.769999999997</v>
          </cell>
          <cell r="O136">
            <v>54285769.540000007</v>
          </cell>
        </row>
        <row r="137">
          <cell r="E137">
            <v>4899.32</v>
          </cell>
          <cell r="G137">
            <v>135360.18</v>
          </cell>
          <cell r="I137">
            <v>110749.24</v>
          </cell>
          <cell r="K137">
            <v>29914599.699999999</v>
          </cell>
          <cell r="M137">
            <v>24610.94</v>
          </cell>
          <cell r="O137">
            <v>30190219.380000003</v>
          </cell>
        </row>
        <row r="138">
          <cell r="E138">
            <v>0</v>
          </cell>
          <cell r="G138">
            <v>539704.82999999996</v>
          </cell>
          <cell r="I138">
            <v>381407.16</v>
          </cell>
          <cell r="K138">
            <v>138250998.02000001</v>
          </cell>
          <cell r="M138">
            <v>0</v>
          </cell>
          <cell r="O138">
            <v>139172110.00999999</v>
          </cell>
        </row>
        <row r="140">
          <cell r="E140">
            <v>0</v>
          </cell>
          <cell r="G140">
            <v>3773732.6</v>
          </cell>
          <cell r="I140">
            <v>19516052.5</v>
          </cell>
          <cell r="K140">
            <v>8576876.540000001</v>
          </cell>
          <cell r="M140">
            <v>6416674.3600000003</v>
          </cell>
          <cell r="O140">
            <v>38283336</v>
          </cell>
        </row>
        <row r="141">
          <cell r="E141">
            <v>375641.28</v>
          </cell>
          <cell r="G141">
            <v>14891911.76</v>
          </cell>
          <cell r="I141">
            <v>85794618.430000007</v>
          </cell>
          <cell r="K141">
            <v>41137115.539999999</v>
          </cell>
          <cell r="M141">
            <v>22036439.52</v>
          </cell>
          <cell r="O141">
            <v>164235726.53</v>
          </cell>
        </row>
        <row r="142">
          <cell r="E142">
            <v>0</v>
          </cell>
          <cell r="G142">
            <v>1633881.8399999999</v>
          </cell>
          <cell r="I142">
            <v>7905384.2699999996</v>
          </cell>
          <cell r="K142">
            <v>3922250.9</v>
          </cell>
          <cell r="M142">
            <v>2694059.53</v>
          </cell>
          <cell r="O142">
            <v>16155576.539999999</v>
          </cell>
        </row>
        <row r="143">
          <cell r="E143">
            <v>82449.36</v>
          </cell>
          <cell r="G143">
            <v>10252481.189999999</v>
          </cell>
          <cell r="I143">
            <v>58910286.570000008</v>
          </cell>
          <cell r="K143">
            <v>32460320.899999999</v>
          </cell>
          <cell r="M143">
            <v>17772029.91</v>
          </cell>
          <cell r="O143">
            <v>119477567.92999999</v>
          </cell>
        </row>
        <row r="144">
          <cell r="E144">
            <v>132723.35999999999</v>
          </cell>
          <cell r="G144">
            <v>5279878.1099999994</v>
          </cell>
          <cell r="I144">
            <v>30522129.409999996</v>
          </cell>
          <cell r="K144">
            <v>14622304.870000001</v>
          </cell>
          <cell r="M144">
            <v>7813655.8199999994</v>
          </cell>
          <cell r="O144">
            <v>58370691.570000008</v>
          </cell>
        </row>
        <row r="145">
          <cell r="E145">
            <v>0</v>
          </cell>
          <cell r="G145">
            <v>15518435.07</v>
          </cell>
          <cell r="I145">
            <v>58543316.379999995</v>
          </cell>
          <cell r="K145">
            <v>35820956.450000003</v>
          </cell>
          <cell r="M145">
            <v>17726965.109999999</v>
          </cell>
          <cell r="O145">
            <v>127609673.00999999</v>
          </cell>
        </row>
        <row r="147">
          <cell r="E147">
            <v>0</v>
          </cell>
          <cell r="G147">
            <v>1993947.63</v>
          </cell>
          <cell r="I147">
            <v>66047.39</v>
          </cell>
          <cell r="K147">
            <v>4435106.9800000004</v>
          </cell>
          <cell r="M147">
            <v>0</v>
          </cell>
          <cell r="O147">
            <v>6495101.9999999991</v>
          </cell>
        </row>
        <row r="148">
          <cell r="E148">
            <v>6817</v>
          </cell>
          <cell r="G148">
            <v>12364136.609999998</v>
          </cell>
          <cell r="I148">
            <v>1443777.17</v>
          </cell>
          <cell r="K148">
            <v>18377414.960000001</v>
          </cell>
          <cell r="M148">
            <v>294610.7</v>
          </cell>
          <cell r="O148">
            <v>32486756.439999998</v>
          </cell>
        </row>
        <row r="149">
          <cell r="E149">
            <v>0</v>
          </cell>
          <cell r="G149">
            <v>1164962.27</v>
          </cell>
          <cell r="I149">
            <v>127232.37</v>
          </cell>
          <cell r="K149">
            <v>1619063.8199999998</v>
          </cell>
          <cell r="M149">
            <v>15239.29</v>
          </cell>
          <cell r="O149">
            <v>2926497.75</v>
          </cell>
        </row>
        <row r="150">
          <cell r="E150">
            <v>1496.5</v>
          </cell>
          <cell r="G150">
            <v>5876996.9800000004</v>
          </cell>
          <cell r="I150">
            <v>363279.65</v>
          </cell>
          <cell r="K150">
            <v>9080395.8899999987</v>
          </cell>
          <cell r="M150">
            <v>69015.58</v>
          </cell>
          <cell r="O150">
            <v>15391184.6</v>
          </cell>
        </row>
        <row r="151">
          <cell r="E151">
            <v>0</v>
          </cell>
          <cell r="G151">
            <v>14566872.75</v>
          </cell>
          <cell r="I151">
            <v>1132869.1900000002</v>
          </cell>
          <cell r="K151">
            <v>20225934.939999998</v>
          </cell>
          <cell r="M151">
            <v>50367.11</v>
          </cell>
          <cell r="O151">
            <v>35976043.989999995</v>
          </cell>
        </row>
        <row r="153">
          <cell r="E153">
            <v>0</v>
          </cell>
          <cell r="G153">
            <v>324817.17</v>
          </cell>
          <cell r="I153">
            <v>11442833.859999999</v>
          </cell>
          <cell r="K153">
            <v>16560435.960000001</v>
          </cell>
          <cell r="M153">
            <v>0</v>
          </cell>
          <cell r="O153">
            <v>28328086.990000002</v>
          </cell>
        </row>
        <row r="154">
          <cell r="E154">
            <v>70493.5</v>
          </cell>
          <cell r="G154">
            <v>1648421.41</v>
          </cell>
          <cell r="I154">
            <v>33029268.190000001</v>
          </cell>
          <cell r="K154">
            <v>79161013.159999996</v>
          </cell>
          <cell r="M154">
            <v>268841.33</v>
          </cell>
          <cell r="O154">
            <v>114178037.59</v>
          </cell>
        </row>
        <row r="155">
          <cell r="E155">
            <v>0</v>
          </cell>
          <cell r="G155">
            <v>241502.69999999998</v>
          </cell>
          <cell r="I155">
            <v>6817286.9900000002</v>
          </cell>
          <cell r="K155">
            <v>14219075.040000001</v>
          </cell>
          <cell r="M155">
            <v>17884.349999999999</v>
          </cell>
          <cell r="O155">
            <v>21295749.080000002</v>
          </cell>
        </row>
        <row r="156">
          <cell r="E156">
            <v>16535.75</v>
          </cell>
          <cell r="G156">
            <v>1178754.4200000002</v>
          </cell>
          <cell r="I156">
            <v>20764163.440000001</v>
          </cell>
          <cell r="K156">
            <v>78054989.589999989</v>
          </cell>
          <cell r="M156">
            <v>136685.45000000001</v>
          </cell>
          <cell r="O156">
            <v>100151128.65000001</v>
          </cell>
        </row>
        <row r="157">
          <cell r="E157">
            <v>29514.1</v>
          </cell>
          <cell r="G157">
            <v>704477.26</v>
          </cell>
          <cell r="I157">
            <v>14104918.23</v>
          </cell>
          <cell r="K157">
            <v>33848737.730000004</v>
          </cell>
          <cell r="M157">
            <v>113824.04000000001</v>
          </cell>
          <cell r="O157">
            <v>48801471.359999999</v>
          </cell>
        </row>
        <row r="158">
          <cell r="E158">
            <v>0</v>
          </cell>
          <cell r="G158">
            <v>1953358.98</v>
          </cell>
          <cell r="I158">
            <v>43608914.990000002</v>
          </cell>
          <cell r="K158">
            <v>143821546.66999999</v>
          </cell>
          <cell r="M158">
            <v>59541.35</v>
          </cell>
          <cell r="O158">
            <v>189443361.99000001</v>
          </cell>
        </row>
        <row r="160">
          <cell r="E160">
            <v>0</v>
          </cell>
          <cell r="G160">
            <v>1382490.4900000002</v>
          </cell>
          <cell r="I160">
            <v>3321225.81</v>
          </cell>
          <cell r="K160">
            <v>9271188.9199999999</v>
          </cell>
          <cell r="M160">
            <v>824301.79</v>
          </cell>
          <cell r="O160">
            <v>14799207.01</v>
          </cell>
        </row>
        <row r="161">
          <cell r="E161">
            <v>98557.8</v>
          </cell>
          <cell r="G161">
            <v>5530674.5</v>
          </cell>
          <cell r="I161">
            <v>15195781.82</v>
          </cell>
          <cell r="K161">
            <v>39358699.989999995</v>
          </cell>
          <cell r="M161">
            <v>2796764.84</v>
          </cell>
          <cell r="O161">
            <v>62980478.949999996</v>
          </cell>
        </row>
        <row r="162">
          <cell r="E162">
            <v>0</v>
          </cell>
          <cell r="G162">
            <v>570010.64</v>
          </cell>
          <cell r="I162">
            <v>2038646.1199999999</v>
          </cell>
          <cell r="K162">
            <v>5026069.12</v>
          </cell>
          <cell r="M162">
            <v>495741.54</v>
          </cell>
          <cell r="O162">
            <v>8130467.4199999999</v>
          </cell>
        </row>
        <row r="163">
          <cell r="E163">
            <v>24639.45</v>
          </cell>
          <cell r="G163">
            <v>5464592.2899999991</v>
          </cell>
          <cell r="I163">
            <v>12336387.010000002</v>
          </cell>
          <cell r="K163">
            <v>38464213.370000005</v>
          </cell>
          <cell r="M163">
            <v>3019925.1799999997</v>
          </cell>
          <cell r="O163">
            <v>59309757.299999997</v>
          </cell>
        </row>
        <row r="164">
          <cell r="E164">
            <v>0</v>
          </cell>
          <cell r="G164">
            <v>8628388.6699999999</v>
          </cell>
          <cell r="I164">
            <v>28275826.249999996</v>
          </cell>
          <cell r="K164">
            <v>59012254.809999995</v>
          </cell>
          <cell r="M164">
            <v>6272720.2600000007</v>
          </cell>
          <cell r="O164">
            <v>102189189.99000001</v>
          </cell>
        </row>
        <row r="166">
          <cell r="E166">
            <v>0</v>
          </cell>
          <cell r="G166">
            <v>5355315.54</v>
          </cell>
          <cell r="I166">
            <v>11644221.500000002</v>
          </cell>
          <cell r="K166">
            <v>14701306.129999999</v>
          </cell>
          <cell r="M166">
            <v>177688.84</v>
          </cell>
          <cell r="O166">
            <v>31878532.009999998</v>
          </cell>
        </row>
        <row r="167">
          <cell r="E167">
            <v>125964.8</v>
          </cell>
          <cell r="G167">
            <v>15116135.279999999</v>
          </cell>
          <cell r="I167">
            <v>23985024.300000001</v>
          </cell>
          <cell r="K167">
            <v>45262578.260000005</v>
          </cell>
          <cell r="M167">
            <v>469802.41000000003</v>
          </cell>
          <cell r="O167">
            <v>84959505.049999997</v>
          </cell>
        </row>
        <row r="168">
          <cell r="E168">
            <v>0</v>
          </cell>
          <cell r="G168">
            <v>1695790.03</v>
          </cell>
          <cell r="I168">
            <v>3553721.6400000006</v>
          </cell>
          <cell r="K168">
            <v>5576584.5300000003</v>
          </cell>
          <cell r="M168">
            <v>50536.759999999995</v>
          </cell>
          <cell r="O168">
            <v>10876632.960000001</v>
          </cell>
        </row>
        <row r="169">
          <cell r="E169">
            <v>31494.400000000001</v>
          </cell>
          <cell r="G169">
            <v>7933327.8799999999</v>
          </cell>
          <cell r="I169">
            <v>14123196.470000001</v>
          </cell>
          <cell r="K169">
            <v>34604989.219999999</v>
          </cell>
          <cell r="M169">
            <v>242288.94</v>
          </cell>
          <cell r="O169">
            <v>56935296.910000004</v>
          </cell>
        </row>
        <row r="170">
          <cell r="E170">
            <v>40672</v>
          </cell>
          <cell r="G170">
            <v>4683022.5500000007</v>
          </cell>
          <cell r="I170">
            <v>7432228.6500000004</v>
          </cell>
          <cell r="K170">
            <v>13989709.190000001</v>
          </cell>
          <cell r="M170">
            <v>149956.69</v>
          </cell>
          <cell r="O170">
            <v>26295589.079999998</v>
          </cell>
        </row>
        <row r="172">
          <cell r="E172">
            <v>0</v>
          </cell>
          <cell r="G172">
            <v>8530279.1099999994</v>
          </cell>
          <cell r="I172">
            <v>3360089.9400000004</v>
          </cell>
          <cell r="K172">
            <v>17740632.240000002</v>
          </cell>
          <cell r="M172">
            <v>110544.72</v>
          </cell>
          <cell r="O172">
            <v>29741546.009999998</v>
          </cell>
        </row>
        <row r="173">
          <cell r="E173">
            <v>677936.86</v>
          </cell>
          <cell r="G173">
            <v>78075082.25</v>
          </cell>
          <cell r="I173">
            <v>25559896.32</v>
          </cell>
          <cell r="K173">
            <v>119800938.54000001</v>
          </cell>
          <cell r="M173">
            <v>2015808.69</v>
          </cell>
          <cell r="O173">
            <v>226129662.65999997</v>
          </cell>
        </row>
        <row r="174">
          <cell r="E174">
            <v>0</v>
          </cell>
          <cell r="G174">
            <v>10243711.200000001</v>
          </cell>
          <cell r="I174">
            <v>4180855.1399999997</v>
          </cell>
          <cell r="K174">
            <v>14519781.25</v>
          </cell>
          <cell r="M174">
            <v>177194.43</v>
          </cell>
          <cell r="O174">
            <v>29121542.02</v>
          </cell>
        </row>
        <row r="175">
          <cell r="E175">
            <v>169470.23</v>
          </cell>
          <cell r="G175">
            <v>45551891.890000001</v>
          </cell>
          <cell r="I175">
            <v>14622209.939999999</v>
          </cell>
          <cell r="K175">
            <v>94563918.210000008</v>
          </cell>
          <cell r="M175">
            <v>1280480.1299999999</v>
          </cell>
          <cell r="O175">
            <v>156187970.40000001</v>
          </cell>
        </row>
        <row r="176">
          <cell r="E176">
            <v>194763.08</v>
          </cell>
          <cell r="G176">
            <v>21484887.75</v>
          </cell>
          <cell r="I176">
            <v>6819061.9600000009</v>
          </cell>
          <cell r="K176">
            <v>32167981.829999998</v>
          </cell>
          <cell r="M176">
            <v>549773.14</v>
          </cell>
          <cell r="O176">
            <v>61216467.75999999</v>
          </cell>
        </row>
        <row r="177">
          <cell r="E177">
            <v>0</v>
          </cell>
          <cell r="G177">
            <v>52393093.129999995</v>
          </cell>
          <cell r="I177">
            <v>42248883.020000003</v>
          </cell>
          <cell r="K177">
            <v>98726418.459999993</v>
          </cell>
          <cell r="M177">
            <v>1985870.38</v>
          </cell>
          <cell r="O177">
            <v>195354264.99000001</v>
          </cell>
        </row>
        <row r="179">
          <cell r="E179">
            <v>11285.43</v>
          </cell>
          <cell r="G179">
            <v>1112857.56</v>
          </cell>
          <cell r="I179">
            <v>36698849.649999999</v>
          </cell>
          <cell r="K179">
            <v>19639786.969999999</v>
          </cell>
          <cell r="M179">
            <v>206025.39</v>
          </cell>
          <cell r="O179">
            <v>57668805</v>
          </cell>
        </row>
        <row r="180">
          <cell r="E180">
            <v>200919.3</v>
          </cell>
          <cell r="G180">
            <v>6740456.1999999993</v>
          </cell>
          <cell r="I180">
            <v>166479959.62</v>
          </cell>
          <cell r="K180">
            <v>69159657.519999996</v>
          </cell>
          <cell r="M180">
            <v>1527183.64</v>
          </cell>
          <cell r="O180">
            <v>244108176.27999997</v>
          </cell>
        </row>
        <row r="181">
          <cell r="E181">
            <v>30405.8</v>
          </cell>
          <cell r="G181">
            <v>737060.78999999992</v>
          </cell>
          <cell r="I181">
            <v>29300688.009999998</v>
          </cell>
          <cell r="K181">
            <v>13392741.49</v>
          </cell>
          <cell r="M181">
            <v>103007.29999999999</v>
          </cell>
          <cell r="O181">
            <v>43563903.390000001</v>
          </cell>
        </row>
        <row r="182">
          <cell r="E182">
            <v>84999.12</v>
          </cell>
          <cell r="G182">
            <v>4039281.05</v>
          </cell>
          <cell r="I182">
            <v>97825142.729999989</v>
          </cell>
          <cell r="K182">
            <v>88444562.479999989</v>
          </cell>
          <cell r="M182">
            <v>1025625.17</v>
          </cell>
          <cell r="O182">
            <v>191419610.55000001</v>
          </cell>
        </row>
        <row r="183">
          <cell r="E183">
            <v>60380.49</v>
          </cell>
          <cell r="G183">
            <v>2031102.3499999999</v>
          </cell>
          <cell r="I183">
            <v>50186234.480000004</v>
          </cell>
          <cell r="K183">
            <v>20855976.609999999</v>
          </cell>
          <cell r="M183">
            <v>461333.38</v>
          </cell>
          <cell r="O183">
            <v>73595027.310000002</v>
          </cell>
        </row>
        <row r="184">
          <cell r="E184">
            <v>254032.93</v>
          </cell>
          <cell r="G184">
            <v>5697812.75</v>
          </cell>
          <cell r="I184">
            <v>207012755.25</v>
          </cell>
          <cell r="K184">
            <v>107336900.19999999</v>
          </cell>
          <cell r="M184">
            <v>3376739.88</v>
          </cell>
          <cell r="O184">
            <v>323678241.00999999</v>
          </cell>
        </row>
        <row r="186">
          <cell r="E186">
            <v>0</v>
          </cell>
          <cell r="G186">
            <v>30075769.100000001</v>
          </cell>
          <cell r="I186">
            <v>96771434.599999994</v>
          </cell>
          <cell r="K186">
            <v>82066782.710000008</v>
          </cell>
          <cell r="M186">
            <v>7900840.5999999996</v>
          </cell>
          <cell r="O186">
            <v>216814827.00999999</v>
          </cell>
        </row>
        <row r="187">
          <cell r="E187">
            <v>0</v>
          </cell>
          <cell r="G187">
            <v>15248477.539999999</v>
          </cell>
          <cell r="I187">
            <v>41414589.090000004</v>
          </cell>
          <cell r="K187">
            <v>45745955.009999998</v>
          </cell>
          <cell r="M187">
            <v>3493454.14</v>
          </cell>
          <cell r="O187">
            <v>105902475.78</v>
          </cell>
        </row>
        <row r="188">
          <cell r="E188">
            <v>0</v>
          </cell>
          <cell r="G188">
            <v>294471.33</v>
          </cell>
          <cell r="I188">
            <v>743266.41</v>
          </cell>
          <cell r="K188">
            <v>986299.9</v>
          </cell>
          <cell r="M188">
            <v>59155.05</v>
          </cell>
          <cell r="O188">
            <v>2083192.6900000002</v>
          </cell>
        </row>
        <row r="189">
          <cell r="E189">
            <v>0</v>
          </cell>
          <cell r="G189">
            <v>21459111.710000001</v>
          </cell>
          <cell r="I189">
            <v>62912351.219999999</v>
          </cell>
          <cell r="K189">
            <v>67690754.25</v>
          </cell>
          <cell r="M189">
            <v>5183928.7300000004</v>
          </cell>
          <cell r="O189">
            <v>157246145.91</v>
          </cell>
        </row>
        <row r="190">
          <cell r="E190">
            <v>0</v>
          </cell>
          <cell r="G190">
            <v>192323321.48999998</v>
          </cell>
          <cell r="I190">
            <v>752240517.84000003</v>
          </cell>
          <cell r="K190">
            <v>643586980.19000006</v>
          </cell>
          <cell r="M190">
            <v>34208497.68</v>
          </cell>
          <cell r="O190">
            <v>1622359317.1999998</v>
          </cell>
        </row>
        <row r="191">
          <cell r="E191">
            <v>0</v>
          </cell>
          <cell r="G191">
            <v>59599316.18</v>
          </cell>
          <cell r="I191">
            <v>267949136.90000001</v>
          </cell>
          <cell r="K191">
            <v>215113253.89999998</v>
          </cell>
          <cell r="M191">
            <v>8980063.2100000009</v>
          </cell>
          <cell r="O191">
            <v>551641770.18999994</v>
          </cell>
        </row>
        <row r="193">
          <cell r="E193">
            <v>0</v>
          </cell>
          <cell r="G193">
            <v>91480265.669999987</v>
          </cell>
          <cell r="I193">
            <v>260486132.18000001</v>
          </cell>
          <cell r="K193">
            <v>283206814.47000003</v>
          </cell>
          <cell r="M193">
            <v>20017834.669999998</v>
          </cell>
          <cell r="O193">
            <v>655191046.99000001</v>
          </cell>
        </row>
        <row r="194">
          <cell r="E194">
            <v>0</v>
          </cell>
          <cell r="G194">
            <v>4582998.17</v>
          </cell>
          <cell r="I194">
            <v>16589162.390000001</v>
          </cell>
          <cell r="K194">
            <v>15790789.84</v>
          </cell>
          <cell r="M194">
            <v>1189065.5</v>
          </cell>
          <cell r="O194">
            <v>38152015.899999999</v>
          </cell>
        </row>
        <row r="195">
          <cell r="E195">
            <v>0</v>
          </cell>
          <cell r="G195">
            <v>6108460.4000000004</v>
          </cell>
          <cell r="I195">
            <v>20513071.599999998</v>
          </cell>
          <cell r="K195">
            <v>20476345.399999999</v>
          </cell>
          <cell r="M195">
            <v>1360854.5999999999</v>
          </cell>
          <cell r="O195">
            <v>48458732</v>
          </cell>
        </row>
        <row r="196">
          <cell r="E196">
            <v>0</v>
          </cell>
          <cell r="G196">
            <v>76891309.799999997</v>
          </cell>
          <cell r="I196">
            <v>282436214.85000002</v>
          </cell>
          <cell r="K196">
            <v>261570204.28000003</v>
          </cell>
          <cell r="M196">
            <v>23417635.59</v>
          </cell>
          <cell r="O196">
            <v>644315364.51999998</v>
          </cell>
        </row>
        <row r="197">
          <cell r="E197">
            <v>0</v>
          </cell>
          <cell r="G197">
            <v>5923918.46</v>
          </cell>
          <cell r="I197">
            <v>16784435.68</v>
          </cell>
          <cell r="K197">
            <v>16043945.890000001</v>
          </cell>
          <cell r="M197">
            <v>1974639.4999999998</v>
          </cell>
          <cell r="O197">
            <v>40726939.530000001</v>
          </cell>
        </row>
        <row r="199">
          <cell r="E199">
            <v>0</v>
          </cell>
          <cell r="G199">
            <v>845495.46</v>
          </cell>
          <cell r="I199">
            <v>2218918.5</v>
          </cell>
          <cell r="K199">
            <v>3444577.03</v>
          </cell>
          <cell r="M199">
            <v>230388.72</v>
          </cell>
          <cell r="O199">
            <v>6739379.71</v>
          </cell>
        </row>
        <row r="200">
          <cell r="E200">
            <v>0</v>
          </cell>
          <cell r="G200">
            <v>5509156.8799999999</v>
          </cell>
          <cell r="I200">
            <v>17403751.280000001</v>
          </cell>
          <cell r="K200">
            <v>25022181.360000003</v>
          </cell>
          <cell r="M200">
            <v>1808997.5399999998</v>
          </cell>
          <cell r="O200">
            <v>49744087.060000002</v>
          </cell>
        </row>
        <row r="201">
          <cell r="E201">
            <v>0</v>
          </cell>
          <cell r="G201">
            <v>60787554.530000001</v>
          </cell>
          <cell r="I201">
            <v>197969631.73000002</v>
          </cell>
          <cell r="K201">
            <v>223507508.08000004</v>
          </cell>
          <cell r="M201">
            <v>15498374.74</v>
          </cell>
          <cell r="O201">
            <v>497763069.07999998</v>
          </cell>
        </row>
        <row r="202">
          <cell r="E202">
            <v>0</v>
          </cell>
          <cell r="G202">
            <v>7124508.4100000001</v>
          </cell>
          <cell r="I202">
            <v>18307759.140000001</v>
          </cell>
          <cell r="K202">
            <v>19655396.640000001</v>
          </cell>
          <cell r="M202">
            <v>1023165.8799999999</v>
          </cell>
          <cell r="O202">
            <v>46110830.069999993</v>
          </cell>
        </row>
        <row r="204">
          <cell r="E204">
            <v>3662.57</v>
          </cell>
          <cell r="G204">
            <v>179710.43</v>
          </cell>
          <cell r="I204">
            <v>18220676.16</v>
          </cell>
          <cell r="K204">
            <v>3845464.02</v>
          </cell>
          <cell r="M204">
            <v>2921.85</v>
          </cell>
          <cell r="O204">
            <v>22252435.030000001</v>
          </cell>
        </row>
        <row r="205">
          <cell r="E205">
            <v>0</v>
          </cell>
          <cell r="G205">
            <v>87472.9</v>
          </cell>
          <cell r="I205">
            <v>8345525.4800000004</v>
          </cell>
          <cell r="K205">
            <v>1740170.5899999999</v>
          </cell>
          <cell r="M205">
            <v>6192.2599999999993</v>
          </cell>
          <cell r="O205">
            <v>10179361.229999999</v>
          </cell>
        </row>
        <row r="206">
          <cell r="E206">
            <v>1661.19</v>
          </cell>
          <cell r="G206">
            <v>39448.430000000008</v>
          </cell>
          <cell r="I206">
            <v>3147924.1999999997</v>
          </cell>
          <cell r="K206">
            <v>706507.73</v>
          </cell>
          <cell r="M206">
            <v>3549.87</v>
          </cell>
          <cell r="O206">
            <v>3899091.42</v>
          </cell>
        </row>
        <row r="208">
          <cell r="E208">
            <v>0</v>
          </cell>
          <cell r="G208">
            <v>7171236.1400000006</v>
          </cell>
          <cell r="I208">
            <v>69108080.280000001</v>
          </cell>
          <cell r="K208">
            <v>65327134.629999995</v>
          </cell>
          <cell r="M208">
            <v>0</v>
          </cell>
          <cell r="O208">
            <v>141606451.05000001</v>
          </cell>
        </row>
        <row r="210">
          <cell r="E210">
            <v>0</v>
          </cell>
          <cell r="G210">
            <v>202896.29</v>
          </cell>
          <cell r="I210">
            <v>3679624.61</v>
          </cell>
          <cell r="K210">
            <v>13096915.91</v>
          </cell>
          <cell r="M210">
            <v>40607.199999999997</v>
          </cell>
          <cell r="O210">
            <v>17020044.009999998</v>
          </cell>
        </row>
        <row r="211">
          <cell r="E211">
            <v>4135.79</v>
          </cell>
          <cell r="G211">
            <v>344848.87</v>
          </cell>
          <cell r="I211">
            <v>11788707.01</v>
          </cell>
          <cell r="K211">
            <v>55550644.630000003</v>
          </cell>
          <cell r="M211">
            <v>127236.76999999999</v>
          </cell>
          <cell r="O211">
            <v>67815573.069999993</v>
          </cell>
        </row>
        <row r="212">
          <cell r="E212">
            <v>0</v>
          </cell>
          <cell r="G212">
            <v>8199.6999999999989</v>
          </cell>
          <cell r="I212">
            <v>342712.86</v>
          </cell>
          <cell r="K212">
            <v>1675994.25</v>
          </cell>
          <cell r="M212">
            <v>2998.47</v>
          </cell>
          <cell r="O212">
            <v>2029905.2799999996</v>
          </cell>
        </row>
        <row r="213">
          <cell r="E213">
            <v>0</v>
          </cell>
          <cell r="G213">
            <v>30536.629999999997</v>
          </cell>
          <cell r="I213">
            <v>1507130.7899999998</v>
          </cell>
          <cell r="K213">
            <v>8717816.2399999984</v>
          </cell>
          <cell r="M213">
            <v>1909.5800000000002</v>
          </cell>
          <cell r="O213">
            <v>10257393.24</v>
          </cell>
        </row>
        <row r="214">
          <cell r="E214">
            <v>14827.29</v>
          </cell>
          <cell r="G214">
            <v>319668.61</v>
          </cell>
          <cell r="I214">
            <v>4185942.25</v>
          </cell>
          <cell r="K214">
            <v>15518072.699999999</v>
          </cell>
          <cell r="M214">
            <v>57703.14</v>
          </cell>
          <cell r="O214">
            <v>20096213.989999998</v>
          </cell>
        </row>
        <row r="216">
          <cell r="E216">
            <v>0</v>
          </cell>
          <cell r="G216">
            <v>8494.73</v>
          </cell>
          <cell r="I216">
            <v>228535.2</v>
          </cell>
          <cell r="K216">
            <v>50063.34</v>
          </cell>
          <cell r="M216">
            <v>0</v>
          </cell>
          <cell r="O216">
            <v>287093.27</v>
          </cell>
        </row>
        <row r="217">
          <cell r="E217">
            <v>0</v>
          </cell>
          <cell r="G217">
            <v>0</v>
          </cell>
          <cell r="I217">
            <v>75730.55</v>
          </cell>
          <cell r="K217">
            <v>20412.07</v>
          </cell>
          <cell r="M217">
            <v>0</v>
          </cell>
          <cell r="O217">
            <v>96142.62</v>
          </cell>
        </row>
        <row r="219">
          <cell r="E219">
            <v>0</v>
          </cell>
          <cell r="G219">
            <v>57040.51999999999</v>
          </cell>
          <cell r="I219">
            <v>235292.12</v>
          </cell>
          <cell r="K219">
            <v>128341.13</v>
          </cell>
          <cell r="M219">
            <v>64170.570000000007</v>
          </cell>
          <cell r="O219">
            <v>484844.33999999997</v>
          </cell>
        </row>
        <row r="221">
          <cell r="E221">
            <v>0</v>
          </cell>
          <cell r="G221">
            <v>1830882.7999999998</v>
          </cell>
          <cell r="I221">
            <v>915441.41999999993</v>
          </cell>
          <cell r="K221">
            <v>2059743.1399999997</v>
          </cell>
          <cell r="M221">
            <v>457720.69999999995</v>
          </cell>
          <cell r="O221">
            <v>5263788.0600000005</v>
          </cell>
        </row>
        <row r="223">
          <cell r="E223">
            <v>0</v>
          </cell>
          <cell r="G223">
            <v>1304146.24</v>
          </cell>
          <cell r="I223">
            <v>3798039.92</v>
          </cell>
          <cell r="K223">
            <v>1853260.44</v>
          </cell>
          <cell r="M223">
            <v>2722691.25</v>
          </cell>
          <cell r="O223">
            <v>9678137.8499999996</v>
          </cell>
        </row>
        <row r="225">
          <cell r="E225">
            <v>0</v>
          </cell>
          <cell r="G225">
            <v>0</v>
          </cell>
          <cell r="I225">
            <v>0</v>
          </cell>
          <cell r="K225">
            <v>21742398.539999999</v>
          </cell>
          <cell r="M225">
            <v>0</v>
          </cell>
          <cell r="O225">
            <v>21742398.539999999</v>
          </cell>
        </row>
        <row r="227">
          <cell r="E227">
            <v>0</v>
          </cell>
          <cell r="G227">
            <v>801011.53999999992</v>
          </cell>
          <cell r="I227">
            <v>1373162.63</v>
          </cell>
          <cell r="K227">
            <v>1716453.1800000002</v>
          </cell>
          <cell r="M227">
            <v>343290.66000000003</v>
          </cell>
          <cell r="O227">
            <v>4233918.01</v>
          </cell>
        </row>
        <row r="229">
          <cell r="E229">
            <v>0</v>
          </cell>
          <cell r="G229">
            <v>343290.39</v>
          </cell>
          <cell r="I229">
            <v>1716451.91</v>
          </cell>
          <cell r="K229">
            <v>1373161.52</v>
          </cell>
          <cell r="M229">
            <v>228860.26</v>
          </cell>
          <cell r="O229">
            <v>3661764.08</v>
          </cell>
        </row>
        <row r="231">
          <cell r="E231">
            <v>0</v>
          </cell>
          <cell r="G231">
            <v>228860</v>
          </cell>
          <cell r="I231">
            <v>114430</v>
          </cell>
          <cell r="K231">
            <v>228860</v>
          </cell>
          <cell r="M231">
            <v>114430</v>
          </cell>
          <cell r="O231">
            <v>686580</v>
          </cell>
        </row>
        <row r="233">
          <cell r="E233">
            <v>0</v>
          </cell>
          <cell r="G233">
            <v>787505.96</v>
          </cell>
          <cell r="I233">
            <v>2383082.48</v>
          </cell>
          <cell r="K233">
            <v>2383082.48</v>
          </cell>
          <cell r="M233">
            <v>188061.12</v>
          </cell>
          <cell r="O233">
            <v>5741732.04</v>
          </cell>
        </row>
        <row r="235">
          <cell r="E235">
            <v>0</v>
          </cell>
          <cell r="G235">
            <v>124524.62999999999</v>
          </cell>
          <cell r="I235">
            <v>500073.16999999993</v>
          </cell>
          <cell r="K235">
            <v>514749.24000000005</v>
          </cell>
          <cell r="M235">
            <v>122824.98</v>
          </cell>
          <cell r="O235">
            <v>1262172.0199999998</v>
          </cell>
        </row>
        <row r="237">
          <cell r="E237">
            <v>0</v>
          </cell>
          <cell r="G237">
            <v>915441.38000000012</v>
          </cell>
          <cell r="I237">
            <v>915441.38000000012</v>
          </cell>
          <cell r="K237">
            <v>1373162.06</v>
          </cell>
          <cell r="M237">
            <v>114430.17</v>
          </cell>
          <cell r="O237">
            <v>3318474.99</v>
          </cell>
        </row>
        <row r="239">
          <cell r="E239">
            <v>0</v>
          </cell>
          <cell r="G239">
            <v>51912.06</v>
          </cell>
          <cell r="I239">
            <v>154156.29</v>
          </cell>
          <cell r="K239">
            <v>152710.22</v>
          </cell>
          <cell r="M239">
            <v>11880.740000000002</v>
          </cell>
          <cell r="O239">
            <v>370659.31</v>
          </cell>
        </row>
        <row r="240">
          <cell r="E240">
            <v>0</v>
          </cell>
          <cell r="G240">
            <v>9313.14</v>
          </cell>
          <cell r="I240">
            <v>34148.189999999995</v>
          </cell>
          <cell r="K240">
            <v>31043.809999999998</v>
          </cell>
          <cell r="M240">
            <v>3104.38</v>
          </cell>
          <cell r="O240">
            <v>77609.51999999999</v>
          </cell>
        </row>
        <row r="242">
          <cell r="E242">
            <v>0</v>
          </cell>
          <cell r="G242">
            <v>298281.51</v>
          </cell>
          <cell r="I242">
            <v>914384.74</v>
          </cell>
          <cell r="K242">
            <v>914384.74</v>
          </cell>
          <cell r="M242">
            <v>71019.42</v>
          </cell>
          <cell r="O242">
            <v>2198070.41</v>
          </cell>
        </row>
        <row r="244">
          <cell r="E244">
            <v>0</v>
          </cell>
          <cell r="G244">
            <v>731696.31</v>
          </cell>
          <cell r="I244">
            <v>409280.2</v>
          </cell>
          <cell r="K244">
            <v>3112229.1599999997</v>
          </cell>
          <cell r="M244">
            <v>37590.639999999999</v>
          </cell>
          <cell r="O244">
            <v>4290796.3099999996</v>
          </cell>
        </row>
        <row r="245">
          <cell r="E245">
            <v>0</v>
          </cell>
          <cell r="G245">
            <v>182500.56</v>
          </cell>
          <cell r="I245">
            <v>48390.299999999996</v>
          </cell>
          <cell r="K245">
            <v>588287.78999999992</v>
          </cell>
          <cell r="M245">
            <v>10369.349999999999</v>
          </cell>
          <cell r="O245">
            <v>829548</v>
          </cell>
        </row>
        <row r="246">
          <cell r="E246">
            <v>0</v>
          </cell>
          <cell r="G246">
            <v>565000.31000000006</v>
          </cell>
          <cell r="I246">
            <v>697955.3</v>
          </cell>
          <cell r="K246">
            <v>1613586.54</v>
          </cell>
          <cell r="M246">
            <v>50724.020000000004</v>
          </cell>
          <cell r="O246">
            <v>2927266.17</v>
          </cell>
        </row>
        <row r="248">
          <cell r="E248">
            <v>0</v>
          </cell>
          <cell r="G248">
            <v>0</v>
          </cell>
          <cell r="I248">
            <v>66432.539999999994</v>
          </cell>
          <cell r="K248">
            <v>23251.379999999997</v>
          </cell>
          <cell r="M248">
            <v>0</v>
          </cell>
          <cell r="O248">
            <v>89683.92</v>
          </cell>
        </row>
        <row r="249">
          <cell r="E249">
            <v>0</v>
          </cell>
          <cell r="G249">
            <v>470.58000000000004</v>
          </cell>
          <cell r="I249">
            <v>19921.149999999998</v>
          </cell>
          <cell r="K249">
            <v>4705.79</v>
          </cell>
          <cell r="M249">
            <v>0</v>
          </cell>
          <cell r="O249">
            <v>25097.519999999997</v>
          </cell>
        </row>
        <row r="251">
          <cell r="E251">
            <v>0</v>
          </cell>
          <cell r="G251">
            <v>102088.18</v>
          </cell>
          <cell r="I251">
            <v>12222.779999999999</v>
          </cell>
          <cell r="K251">
            <v>89973.7</v>
          </cell>
          <cell r="M251">
            <v>0</v>
          </cell>
          <cell r="O251">
            <v>204284.66</v>
          </cell>
        </row>
        <row r="252">
          <cell r="E252">
            <v>0</v>
          </cell>
          <cell r="G252">
            <v>38020.949999999997</v>
          </cell>
          <cell r="I252">
            <v>5530.32</v>
          </cell>
          <cell r="K252">
            <v>60142.229999999996</v>
          </cell>
          <cell r="M252">
            <v>0</v>
          </cell>
          <cell r="O252">
            <v>103693.5</v>
          </cell>
        </row>
        <row r="253">
          <cell r="E253">
            <v>0</v>
          </cell>
          <cell r="G253">
            <v>8750.2999999999993</v>
          </cell>
          <cell r="I253">
            <v>1981.1999999999998</v>
          </cell>
          <cell r="K253">
            <v>14033.5</v>
          </cell>
          <cell r="M253">
            <v>0</v>
          </cell>
          <cell r="O253">
            <v>24765</v>
          </cell>
        </row>
        <row r="255">
          <cell r="E255">
            <v>0</v>
          </cell>
          <cell r="G255">
            <v>1301198.29</v>
          </cell>
          <cell r="I255">
            <v>0</v>
          </cell>
          <cell r="K255">
            <v>26024.080000000002</v>
          </cell>
          <cell r="M255">
            <v>0</v>
          </cell>
          <cell r="O255">
            <v>1327222.3700000001</v>
          </cell>
        </row>
        <row r="256">
          <cell r="E256">
            <v>0</v>
          </cell>
          <cell r="G256">
            <v>118901.88</v>
          </cell>
          <cell r="I256">
            <v>0</v>
          </cell>
          <cell r="K256">
            <v>0</v>
          </cell>
          <cell r="M256">
            <v>0</v>
          </cell>
          <cell r="O256">
            <v>118901.88</v>
          </cell>
        </row>
        <row r="257">
          <cell r="E257">
            <v>0</v>
          </cell>
          <cell r="G257">
            <v>295257.20999999996</v>
          </cell>
          <cell r="I257">
            <v>73318.399999999994</v>
          </cell>
          <cell r="K257">
            <v>86460.450000000012</v>
          </cell>
          <cell r="M257">
            <v>6912.35</v>
          </cell>
          <cell r="O257">
            <v>461948.41000000003</v>
          </cell>
        </row>
        <row r="259">
          <cell r="E259">
            <v>0</v>
          </cell>
          <cell r="G259">
            <v>93805.09</v>
          </cell>
          <cell r="I259">
            <v>288630.99</v>
          </cell>
          <cell r="K259">
            <v>286903.76</v>
          </cell>
          <cell r="M259">
            <v>21647.32</v>
          </cell>
          <cell r="O259">
            <v>690987.16</v>
          </cell>
        </row>
        <row r="261">
          <cell r="E261">
            <v>0</v>
          </cell>
          <cell r="G261">
            <v>618828.87</v>
          </cell>
          <cell r="I261">
            <v>1897488.8499999999</v>
          </cell>
          <cell r="K261">
            <v>1890663.37</v>
          </cell>
          <cell r="M261">
            <v>150432.04</v>
          </cell>
          <cell r="O261">
            <v>4557413.13</v>
          </cell>
        </row>
        <row r="263">
          <cell r="E263">
            <v>0</v>
          </cell>
          <cell r="G263">
            <v>481617.43</v>
          </cell>
          <cell r="I263">
            <v>117683.24</v>
          </cell>
          <cell r="K263">
            <v>387661</v>
          </cell>
          <cell r="M263">
            <v>51798.33</v>
          </cell>
          <cell r="O263">
            <v>1038760</v>
          </cell>
        </row>
        <row r="264">
          <cell r="E264">
            <v>157474.65</v>
          </cell>
          <cell r="G264">
            <v>5942123.7903307714</v>
          </cell>
          <cell r="I264">
            <v>1424967.7961577</v>
          </cell>
          <cell r="K264">
            <v>5758504.6073235702</v>
          </cell>
          <cell r="M264">
            <v>264426.03618795797</v>
          </cell>
          <cell r="O264">
            <v>13547496.880000001</v>
          </cell>
        </row>
        <row r="265">
          <cell r="E265">
            <v>5530.32</v>
          </cell>
          <cell r="G265">
            <v>1078341.3065764545</v>
          </cell>
          <cell r="I265">
            <v>270274.74576454674</v>
          </cell>
          <cell r="K265">
            <v>1209231.782841678</v>
          </cell>
          <cell r="M265">
            <v>49698.044817320704</v>
          </cell>
          <cell r="O265">
            <v>2613076.2000000002</v>
          </cell>
        </row>
        <row r="266">
          <cell r="E266">
            <v>3775.31</v>
          </cell>
          <cell r="G266">
            <v>1933374.8231917094</v>
          </cell>
          <cell r="I266">
            <v>594951.39652902377</v>
          </cell>
          <cell r="K266">
            <v>1875424.2337764478</v>
          </cell>
          <cell r="M266">
            <v>90488.486502818938</v>
          </cell>
          <cell r="O266">
            <v>4498014.25</v>
          </cell>
        </row>
        <row r="268">
          <cell r="E268">
            <v>2854.53</v>
          </cell>
          <cell r="G268">
            <v>97203.13</v>
          </cell>
          <cell r="I268">
            <v>0</v>
          </cell>
          <cell r="K268">
            <v>203594.06</v>
          </cell>
          <cell r="M268">
            <v>0</v>
          </cell>
          <cell r="O268">
            <v>303651.71999999997</v>
          </cell>
        </row>
        <row r="269">
          <cell r="E269">
            <v>0</v>
          </cell>
          <cell r="G269">
            <v>6190.83</v>
          </cell>
          <cell r="I269">
            <v>23233.74</v>
          </cell>
          <cell r="K269">
            <v>21667.859999999997</v>
          </cell>
          <cell r="M269">
            <v>3095.41</v>
          </cell>
          <cell r="O269">
            <v>54187.839999999997</v>
          </cell>
        </row>
        <row r="270">
          <cell r="E270">
            <v>0</v>
          </cell>
          <cell r="G270">
            <v>6674.3099999999995</v>
          </cell>
          <cell r="I270">
            <v>0</v>
          </cell>
          <cell r="K270">
            <v>32775.42</v>
          </cell>
          <cell r="M270">
            <v>0</v>
          </cell>
          <cell r="O270">
            <v>39449.729999999996</v>
          </cell>
        </row>
        <row r="272">
          <cell r="E272">
            <v>0</v>
          </cell>
          <cell r="G272">
            <v>128816.15000000001</v>
          </cell>
          <cell r="I272">
            <v>299951</v>
          </cell>
          <cell r="K272">
            <v>107485.03</v>
          </cell>
          <cell r="M272">
            <v>47656.52</v>
          </cell>
          <cell r="O272">
            <v>583908.68999999994</v>
          </cell>
        </row>
        <row r="274">
          <cell r="E274">
            <v>0</v>
          </cell>
          <cell r="G274">
            <v>1301422.1100000001</v>
          </cell>
          <cell r="I274">
            <v>8179261.0199999996</v>
          </cell>
          <cell r="K274">
            <v>4157640.14</v>
          </cell>
          <cell r="M274">
            <v>0</v>
          </cell>
          <cell r="O274">
            <v>13638323.27</v>
          </cell>
        </row>
        <row r="276">
          <cell r="E276">
            <v>0</v>
          </cell>
          <cell r="G276">
            <v>572151</v>
          </cell>
          <cell r="I276">
            <v>572151.25</v>
          </cell>
          <cell r="K276">
            <v>343290.75</v>
          </cell>
          <cell r="M276">
            <v>0</v>
          </cell>
          <cell r="O276">
            <v>1487593</v>
          </cell>
        </row>
        <row r="278">
          <cell r="E278">
            <v>0</v>
          </cell>
          <cell r="G278">
            <v>595758.74</v>
          </cell>
          <cell r="I278">
            <v>12740199.370000001</v>
          </cell>
          <cell r="K278">
            <v>1787296.0499999998</v>
          </cell>
          <cell r="M278">
            <v>0</v>
          </cell>
          <cell r="O278">
            <v>15123254.159999998</v>
          </cell>
        </row>
        <row r="280">
          <cell r="E280">
            <v>0</v>
          </cell>
          <cell r="G280">
            <v>782080.08</v>
          </cell>
          <cell r="I280">
            <v>4382907.09</v>
          </cell>
          <cell r="K280">
            <v>1352346.83</v>
          </cell>
          <cell r="M280">
            <v>0</v>
          </cell>
          <cell r="O280">
            <v>6517334</v>
          </cell>
        </row>
        <row r="281">
          <cell r="E281">
            <v>0</v>
          </cell>
          <cell r="G281">
            <v>1607233.6800000002</v>
          </cell>
          <cell r="I281">
            <v>11214337.939999999</v>
          </cell>
          <cell r="K281">
            <v>3144211.79</v>
          </cell>
          <cell r="M281">
            <v>214419.58000000002</v>
          </cell>
          <cell r="O281">
            <v>16180202.989999998</v>
          </cell>
        </row>
        <row r="283">
          <cell r="E283">
            <v>0</v>
          </cell>
          <cell r="G283">
            <v>915441.6</v>
          </cell>
          <cell r="I283">
            <v>3318475.8000000003</v>
          </cell>
          <cell r="K283">
            <v>2517464.4</v>
          </cell>
          <cell r="M283">
            <v>114430.2</v>
          </cell>
          <cell r="O283">
            <v>6865812</v>
          </cell>
        </row>
        <row r="285">
          <cell r="E285">
            <v>0</v>
          </cell>
          <cell r="G285">
            <v>42313923.020000003</v>
          </cell>
          <cell r="I285">
            <v>52374276.979999997</v>
          </cell>
          <cell r="K285">
            <v>87234359.609999999</v>
          </cell>
          <cell r="M285">
            <v>8907627.6999999993</v>
          </cell>
          <cell r="O285">
            <v>190830187.31</v>
          </cell>
        </row>
        <row r="286">
          <cell r="E286">
            <v>0</v>
          </cell>
          <cell r="G286">
            <v>34715988.340000004</v>
          </cell>
          <cell r="I286">
            <v>43399522.920000002</v>
          </cell>
          <cell r="K286">
            <v>71069458.920000002</v>
          </cell>
          <cell r="M286">
            <v>7326862.1200000001</v>
          </cell>
          <cell r="O286">
            <v>156511832.30000001</v>
          </cell>
        </row>
        <row r="288">
          <cell r="E288">
            <v>0</v>
          </cell>
          <cell r="G288">
            <v>3512919.13</v>
          </cell>
          <cell r="I288">
            <v>5083320.34</v>
          </cell>
          <cell r="K288">
            <v>0</v>
          </cell>
          <cell r="M288">
            <v>4487074.29</v>
          </cell>
          <cell r="O288">
            <v>13083313.76</v>
          </cell>
        </row>
        <row r="290">
          <cell r="E290">
            <v>0</v>
          </cell>
          <cell r="G290">
            <v>77406.350000000006</v>
          </cell>
          <cell r="I290">
            <v>377810.84000000008</v>
          </cell>
          <cell r="K290">
            <v>434661.16000000003</v>
          </cell>
          <cell r="M290">
            <v>9163.36</v>
          </cell>
          <cell r="O290">
            <v>899041.71</v>
          </cell>
        </row>
        <row r="292">
          <cell r="E292">
            <v>0</v>
          </cell>
          <cell r="G292">
            <v>8359754.25</v>
          </cell>
          <cell r="I292">
            <v>18142038.57</v>
          </cell>
          <cell r="K292">
            <v>18757273.43</v>
          </cell>
          <cell r="M292">
            <v>862336.29</v>
          </cell>
          <cell r="O292">
            <v>46121402.539999999</v>
          </cell>
        </row>
        <row r="293">
          <cell r="E293">
            <v>0</v>
          </cell>
          <cell r="G293">
            <v>2473617.0500000003</v>
          </cell>
          <cell r="I293">
            <v>3620264.9400000004</v>
          </cell>
          <cell r="K293">
            <v>5664938.3799999999</v>
          </cell>
          <cell r="M293">
            <v>366570.94</v>
          </cell>
          <cell r="O293">
            <v>12125391.310000001</v>
          </cell>
        </row>
        <row r="294">
          <cell r="E294">
            <v>0</v>
          </cell>
          <cell r="G294">
            <v>1502248.2999999998</v>
          </cell>
          <cell r="I294">
            <v>1878136.16</v>
          </cell>
          <cell r="K294">
            <v>3130932.81</v>
          </cell>
          <cell r="M294">
            <v>250429.01</v>
          </cell>
          <cell r="O294">
            <v>6761746.2800000003</v>
          </cell>
        </row>
        <row r="296">
          <cell r="E296">
            <v>0</v>
          </cell>
          <cell r="G296">
            <v>457720.6</v>
          </cell>
          <cell r="I296">
            <v>1258732</v>
          </cell>
          <cell r="K296">
            <v>1602022.3999999999</v>
          </cell>
          <cell r="M296">
            <v>0</v>
          </cell>
          <cell r="O296">
            <v>3318475</v>
          </cell>
        </row>
        <row r="297">
          <cell r="E297">
            <v>0</v>
          </cell>
          <cell r="G297">
            <v>640162.21</v>
          </cell>
          <cell r="I297">
            <v>7024438.8600000003</v>
          </cell>
          <cell r="K297">
            <v>7167170.5899999999</v>
          </cell>
          <cell r="M297">
            <v>0</v>
          </cell>
          <cell r="O297">
            <v>14831771.659999998</v>
          </cell>
        </row>
        <row r="298">
          <cell r="E298">
            <v>0</v>
          </cell>
          <cell r="G298">
            <v>273845.95999999996</v>
          </cell>
          <cell r="I298">
            <v>4248397.62</v>
          </cell>
          <cell r="K298">
            <v>4121403.08</v>
          </cell>
          <cell r="M298">
            <v>0</v>
          </cell>
          <cell r="O298">
            <v>8643646.6600000001</v>
          </cell>
        </row>
        <row r="300">
          <cell r="E300">
            <v>0</v>
          </cell>
          <cell r="G300">
            <v>149804.06</v>
          </cell>
          <cell r="I300">
            <v>446002.43000000005</v>
          </cell>
          <cell r="K300">
            <v>459620.98000000004</v>
          </cell>
          <cell r="M300">
            <v>40855.65</v>
          </cell>
          <cell r="O300">
            <v>1096283.1199999999</v>
          </cell>
        </row>
        <row r="302">
          <cell r="E302">
            <v>0</v>
          </cell>
          <cell r="G302">
            <v>151687.72</v>
          </cell>
          <cell r="I302">
            <v>253737.60000000001</v>
          </cell>
          <cell r="K302">
            <v>294871.24</v>
          </cell>
          <cell r="M302">
            <v>50396.19</v>
          </cell>
          <cell r="O302">
            <v>750692.75</v>
          </cell>
        </row>
        <row r="303">
          <cell r="E303">
            <v>0</v>
          </cell>
          <cell r="G303">
            <v>0</v>
          </cell>
          <cell r="I303">
            <v>70211</v>
          </cell>
          <cell r="K303">
            <v>70212</v>
          </cell>
          <cell r="M303">
            <v>0</v>
          </cell>
          <cell r="O303">
            <v>140423</v>
          </cell>
        </row>
        <row r="305">
          <cell r="E305">
            <v>0</v>
          </cell>
          <cell r="G305">
            <v>3493.6</v>
          </cell>
          <cell r="I305">
            <v>0</v>
          </cell>
          <cell r="K305">
            <v>22708.43</v>
          </cell>
          <cell r="M305">
            <v>0</v>
          </cell>
          <cell r="O305">
            <v>26202.03</v>
          </cell>
        </row>
        <row r="306">
          <cell r="E306">
            <v>0</v>
          </cell>
          <cell r="G306">
            <v>88616.320000000007</v>
          </cell>
          <cell r="I306">
            <v>186533.64</v>
          </cell>
          <cell r="K306">
            <v>3412663.8499999996</v>
          </cell>
          <cell r="M306">
            <v>133588.89000000001</v>
          </cell>
          <cell r="O306">
            <v>3821402.7</v>
          </cell>
        </row>
        <row r="307">
          <cell r="E307">
            <v>0</v>
          </cell>
          <cell r="G307">
            <v>0</v>
          </cell>
          <cell r="I307">
            <v>0</v>
          </cell>
          <cell r="K307">
            <v>2630857.7000000002</v>
          </cell>
          <cell r="M307">
            <v>0</v>
          </cell>
          <cell r="O307">
            <v>2630857.7000000002</v>
          </cell>
        </row>
        <row r="309">
          <cell r="E309">
            <v>0</v>
          </cell>
          <cell r="G309">
            <v>3432905.52</v>
          </cell>
          <cell r="I309">
            <v>4577207.4000000004</v>
          </cell>
          <cell r="K309">
            <v>6865811.0800000001</v>
          </cell>
          <cell r="M309">
            <v>0</v>
          </cell>
          <cell r="O309">
            <v>14875924</v>
          </cell>
        </row>
        <row r="310">
          <cell r="E310">
            <v>0</v>
          </cell>
          <cell r="G310">
            <v>291326.83999999997</v>
          </cell>
          <cell r="I310">
            <v>155766.52000000002</v>
          </cell>
          <cell r="K310">
            <v>451540.47</v>
          </cell>
          <cell r="M310">
            <v>0</v>
          </cell>
          <cell r="O310">
            <v>898633.83</v>
          </cell>
        </row>
        <row r="311">
          <cell r="E311">
            <v>0</v>
          </cell>
          <cell r="G311">
            <v>209930.51</v>
          </cell>
          <cell r="I311">
            <v>59130.05</v>
          </cell>
          <cell r="K311">
            <v>322160.56</v>
          </cell>
          <cell r="M311">
            <v>0</v>
          </cell>
          <cell r="O311">
            <v>591221.12000000011</v>
          </cell>
        </row>
        <row r="313">
          <cell r="E313">
            <v>13260.37</v>
          </cell>
          <cell r="G313">
            <v>22177827.93</v>
          </cell>
          <cell r="I313">
            <v>25581203.759999998</v>
          </cell>
          <cell r="K313">
            <v>674232.12</v>
          </cell>
          <cell r="M313">
            <v>5580705.8399999999</v>
          </cell>
          <cell r="O313">
            <v>54027230.019999996</v>
          </cell>
        </row>
        <row r="314">
          <cell r="E314">
            <v>27937.15</v>
          </cell>
          <cell r="G314">
            <v>48411743.879999995</v>
          </cell>
          <cell r="I314">
            <v>84365444.399999991</v>
          </cell>
          <cell r="K314">
            <v>1143075.95</v>
          </cell>
          <cell r="M314">
            <v>23331399.609999999</v>
          </cell>
          <cell r="O314">
            <v>157279600.99000001</v>
          </cell>
        </row>
        <row r="315">
          <cell r="E315">
            <v>2073.87</v>
          </cell>
          <cell r="G315">
            <v>6627019.7599999998</v>
          </cell>
          <cell r="I315">
            <v>12167917.940000001</v>
          </cell>
          <cell r="K315">
            <v>309116.76</v>
          </cell>
          <cell r="M315">
            <v>4250336.53</v>
          </cell>
          <cell r="O315">
            <v>23356464.859999999</v>
          </cell>
        </row>
        <row r="316">
          <cell r="E316">
            <v>19387.75</v>
          </cell>
          <cell r="G316">
            <v>31106634.329999998</v>
          </cell>
          <cell r="I316">
            <v>59617079.859999999</v>
          </cell>
          <cell r="K316">
            <v>1112271.25</v>
          </cell>
          <cell r="M316">
            <v>22284830.77</v>
          </cell>
          <cell r="O316">
            <v>114140203.95999998</v>
          </cell>
        </row>
        <row r="317">
          <cell r="E317">
            <v>11115.7</v>
          </cell>
          <cell r="G317">
            <v>19290016.299999997</v>
          </cell>
          <cell r="I317">
            <v>33598774.090000004</v>
          </cell>
          <cell r="K317">
            <v>456323.54000000004</v>
          </cell>
          <cell r="M317">
            <v>9295587.7899999991</v>
          </cell>
          <cell r="O317">
            <v>62651817.420000002</v>
          </cell>
        </row>
        <row r="318">
          <cell r="E318">
            <v>0</v>
          </cell>
          <cell r="G318">
            <v>71502955.689999998</v>
          </cell>
          <cell r="I318">
            <v>109166043.24000001</v>
          </cell>
          <cell r="K318">
            <v>5426401.75</v>
          </cell>
          <cell r="M318">
            <v>35711824.299999997</v>
          </cell>
          <cell r="O318">
            <v>221807224.98000002</v>
          </cell>
        </row>
        <row r="320">
          <cell r="E320">
            <v>0</v>
          </cell>
          <cell r="G320">
            <v>951741.85000000009</v>
          </cell>
          <cell r="I320">
            <v>20898880.960000001</v>
          </cell>
          <cell r="K320">
            <v>8689713.75</v>
          </cell>
          <cell r="M320">
            <v>3761945.69</v>
          </cell>
          <cell r="O320">
            <v>34302282.25</v>
          </cell>
        </row>
        <row r="322">
          <cell r="E322">
            <v>0</v>
          </cell>
          <cell r="G322">
            <v>1520734.79</v>
          </cell>
          <cell r="I322">
            <v>1304436.42</v>
          </cell>
          <cell r="K322">
            <v>4925441.7899999991</v>
          </cell>
          <cell r="M322">
            <v>0</v>
          </cell>
          <cell r="O322">
            <v>7750613</v>
          </cell>
        </row>
        <row r="323">
          <cell r="E323">
            <v>0</v>
          </cell>
          <cell r="G323">
            <v>9042576.7200000007</v>
          </cell>
          <cell r="I323">
            <v>11113519.710000001</v>
          </cell>
          <cell r="K323">
            <v>44813048.530000001</v>
          </cell>
          <cell r="M323">
            <v>33294.6</v>
          </cell>
          <cell r="O323">
            <v>65002439.559999995</v>
          </cell>
        </row>
        <row r="324">
          <cell r="E324">
            <v>0</v>
          </cell>
          <cell r="G324">
            <v>0</v>
          </cell>
          <cell r="I324">
            <v>0</v>
          </cell>
          <cell r="K324">
            <v>340965.20999999996</v>
          </cell>
          <cell r="M324">
            <v>0</v>
          </cell>
          <cell r="O324">
            <v>340965.20999999996</v>
          </cell>
        </row>
        <row r="325">
          <cell r="E325">
            <v>0</v>
          </cell>
          <cell r="G325">
            <v>955968.69000000006</v>
          </cell>
          <cell r="I325">
            <v>1273998.19</v>
          </cell>
          <cell r="K325">
            <v>5611299.9900000002</v>
          </cell>
          <cell r="M325">
            <v>995.12999999999988</v>
          </cell>
          <cell r="O325">
            <v>7842262</v>
          </cell>
        </row>
        <row r="326">
          <cell r="E326">
            <v>0</v>
          </cell>
          <cell r="G326">
            <v>2548564.06</v>
          </cell>
          <cell r="I326">
            <v>2809278.25</v>
          </cell>
          <cell r="K326">
            <v>4952689.68</v>
          </cell>
          <cell r="M326">
            <v>0</v>
          </cell>
          <cell r="O326">
            <v>10310531.99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abSelected="1" view="pageBreakPreview" topLeftCell="A211" zoomScale="60" zoomScaleNormal="100" workbookViewId="0">
      <selection activeCell="A2" sqref="A2"/>
    </sheetView>
  </sheetViews>
  <sheetFormatPr defaultColWidth="30.85546875" defaultRowHeight="15" x14ac:dyDescent="0.25"/>
  <cols>
    <col min="2" max="2" width="21" customWidth="1"/>
    <col min="3" max="4" width="13.85546875" customWidth="1"/>
    <col min="5" max="5" width="17.140625" customWidth="1"/>
    <col min="6" max="6" width="17" customWidth="1"/>
    <col min="7" max="7" width="13.85546875" customWidth="1"/>
    <col min="8" max="8" width="4.85546875" customWidth="1"/>
  </cols>
  <sheetData>
    <row r="1" spans="1:11" ht="36.75" customHeight="1" x14ac:dyDescent="0.25">
      <c r="F1" s="36" t="s">
        <v>90</v>
      </c>
      <c r="G1" s="37"/>
    </row>
    <row r="2" spans="1:11" ht="17.25" customHeight="1" x14ac:dyDescent="0.25">
      <c r="F2" s="38"/>
      <c r="G2" s="39"/>
    </row>
    <row r="3" spans="1:11" s="23" customFormat="1" ht="15" customHeight="1" x14ac:dyDescent="0.2">
      <c r="A3" s="35" t="s">
        <v>88</v>
      </c>
      <c r="B3" s="35"/>
      <c r="C3" s="35"/>
      <c r="D3" s="35"/>
      <c r="E3" s="35"/>
      <c r="F3" s="35"/>
      <c r="G3" s="35"/>
    </row>
    <row r="4" spans="1:11" s="23" customFormat="1" ht="14.25" customHeight="1" x14ac:dyDescent="0.2">
      <c r="A4" s="35"/>
      <c r="B4" s="35"/>
      <c r="C4" s="35"/>
      <c r="D4" s="35"/>
      <c r="E4" s="35"/>
      <c r="F4" s="35"/>
      <c r="G4" s="35"/>
      <c r="H4" s="34"/>
    </row>
    <row r="5" spans="1:11" s="23" customFormat="1" ht="12.75" x14ac:dyDescent="0.2">
      <c r="A5" s="30"/>
      <c r="B5" s="29"/>
      <c r="C5" s="28"/>
      <c r="D5" s="28"/>
      <c r="E5" s="28"/>
      <c r="F5" s="28"/>
      <c r="G5" s="28"/>
    </row>
    <row r="6" spans="1:11" s="22" customFormat="1" ht="83.25" customHeight="1" x14ac:dyDescent="0.2">
      <c r="A6" s="27" t="s">
        <v>87</v>
      </c>
      <c r="B6" s="26" t="s">
        <v>89</v>
      </c>
      <c r="C6" s="24" t="s">
        <v>86</v>
      </c>
      <c r="D6" s="24" t="s">
        <v>85</v>
      </c>
      <c r="E6" s="25" t="s">
        <v>84</v>
      </c>
      <c r="F6" s="24" t="s">
        <v>83</v>
      </c>
      <c r="G6" s="24" t="s">
        <v>82</v>
      </c>
      <c r="H6" s="23"/>
      <c r="I6" s="23"/>
      <c r="J6" s="23"/>
      <c r="K6" s="23"/>
    </row>
    <row r="7" spans="1:11" s="2" customFormat="1" ht="12.75" customHeight="1" x14ac:dyDescent="0.2">
      <c r="A7" s="12" t="s">
        <v>81</v>
      </c>
      <c r="B7" s="4" t="s">
        <v>4</v>
      </c>
      <c r="C7" s="3">
        <f>'[1]2019 год'!E6/'[1]2019 год'!O6</f>
        <v>0</v>
      </c>
      <c r="D7" s="3">
        <f>'[1]2019 год'!G6/'[1]2019 год'!O6</f>
        <v>0.19354838733927029</v>
      </c>
      <c r="E7" s="3">
        <f>'[1]2019 год'!I6/'[1]2019 год'!O6</f>
        <v>0.32795698897955577</v>
      </c>
      <c r="F7" s="3">
        <f>'[1]2019 год'!K6/'[1]2019 год'!O6</f>
        <v>0.37096774208704392</v>
      </c>
      <c r="G7" s="3">
        <f>'[1]2019 год'!M6/'[1]2019 год'!O6</f>
        <v>0.10752688159413007</v>
      </c>
    </row>
    <row r="8" spans="1:11" s="2" customFormat="1" ht="12.75" customHeight="1" x14ac:dyDescent="0.2">
      <c r="A8" s="12" t="s">
        <v>80</v>
      </c>
      <c r="B8" s="4" t="s">
        <v>4</v>
      </c>
      <c r="C8" s="3">
        <f>'[1]2019 год'!E8/'[1]2019 год'!O8</f>
        <v>0</v>
      </c>
      <c r="D8" s="3">
        <f>'[1]2019 год'!G8/'[1]2019 год'!O8</f>
        <v>4.0000043307417056E-2</v>
      </c>
      <c r="E8" s="3">
        <f>'[1]2019 год'!I8/'[1]2019 год'!O8</f>
        <v>0.10000010515737763</v>
      </c>
      <c r="F8" s="3">
        <f>'[1]2019 год'!K8/'[1]2019 год'!O8</f>
        <v>0.85999985153520531</v>
      </c>
      <c r="G8" s="3">
        <f>'[1]2019 год'!M8/'[1]2019 год'!O8</f>
        <v>0</v>
      </c>
    </row>
    <row r="9" spans="1:11" s="2" customFormat="1" ht="12.75" customHeight="1" x14ac:dyDescent="0.2">
      <c r="A9" s="7"/>
      <c r="B9" s="21" t="s">
        <v>3</v>
      </c>
      <c r="C9" s="3">
        <f>'[1]2019 год'!E9/'[1]2019 год'!O9</f>
        <v>0</v>
      </c>
      <c r="D9" s="3">
        <f>'[1]2019 год'!G9/'[1]2019 год'!O9</f>
        <v>0.13721121591644012</v>
      </c>
      <c r="E9" s="3">
        <f>'[1]2019 год'!I9/'[1]2019 год'!O9</f>
        <v>0.41536091620568549</v>
      </c>
      <c r="F9" s="3">
        <f>'[1]2019 год'!K9/'[1]2019 год'!O9</f>
        <v>0.41461649308794096</v>
      </c>
      <c r="G9" s="3">
        <f>'[1]2019 год'!M9/'[1]2019 год'!O9</f>
        <v>3.2811374789933435E-2</v>
      </c>
    </row>
    <row r="10" spans="1:11" s="2" customFormat="1" ht="12.75" customHeight="1" x14ac:dyDescent="0.2">
      <c r="A10" s="12" t="s">
        <v>79</v>
      </c>
      <c r="B10" s="20" t="s">
        <v>3</v>
      </c>
      <c r="C10" s="3">
        <f>'[1]2019 год'!E11/'[1]2019 год'!O11</f>
        <v>0</v>
      </c>
      <c r="D10" s="3">
        <f>'[1]2019 год'!G11/'[1]2019 год'!O11</f>
        <v>1.5255452768099776E-2</v>
      </c>
      <c r="E10" s="3">
        <f>'[1]2019 год'!I11/'[1]2019 год'!O11</f>
        <v>0.62881475736286419</v>
      </c>
      <c r="F10" s="3">
        <f>'[1]2019 год'!K11/'[1]2019 год'!O11</f>
        <v>0.33389457864628574</v>
      </c>
      <c r="G10" s="3">
        <f>'[1]2019 год'!M11/'[1]2019 год'!O11</f>
        <v>2.2035211222750449E-2</v>
      </c>
    </row>
    <row r="11" spans="1:11" s="2" customFormat="1" ht="12.75" customHeight="1" x14ac:dyDescent="0.2">
      <c r="A11" s="7"/>
      <c r="B11" s="20" t="s">
        <v>1</v>
      </c>
      <c r="C11" s="3">
        <f>'[1]2019 год'!E12/'[1]2019 год'!O12</f>
        <v>0</v>
      </c>
      <c r="D11" s="3">
        <f>'[1]2019 год'!G12/'[1]2019 год'!O12</f>
        <v>4.8283129731392184E-2</v>
      </c>
      <c r="E11" s="3">
        <f>'[1]2019 год'!I12/'[1]2019 год'!O12</f>
        <v>0.40134317621771148</v>
      </c>
      <c r="F11" s="3">
        <f>'[1]2019 год'!K12/'[1]2019 год'!O12</f>
        <v>0.52968671622052999</v>
      </c>
      <c r="G11" s="3">
        <f>'[1]2019 год'!M12/'[1]2019 год'!O12</f>
        <v>2.0686977830366424E-2</v>
      </c>
    </row>
    <row r="12" spans="1:11" s="2" customFormat="1" ht="12.75" customHeight="1" x14ac:dyDescent="0.2">
      <c r="A12" s="12" t="s">
        <v>78</v>
      </c>
      <c r="B12" s="4" t="s">
        <v>4</v>
      </c>
      <c r="C12" s="3">
        <f>'[1]2019 год'!E14/'[1]2019 год'!O14</f>
        <v>0</v>
      </c>
      <c r="D12" s="3">
        <f>'[1]2019 год'!G14/'[1]2019 год'!O14</f>
        <v>0.13580247161323769</v>
      </c>
      <c r="E12" s="3">
        <f>'[1]2019 год'!I14/'[1]2019 год'!O14</f>
        <v>0.27160493783206002</v>
      </c>
      <c r="F12" s="3">
        <f>'[1]2019 год'!K14/'[1]2019 год'!O14</f>
        <v>0.54320987458523684</v>
      </c>
      <c r="G12" s="3">
        <f>'[1]2019 год'!M14/'[1]2019 год'!O14</f>
        <v>4.9382715969465453E-2</v>
      </c>
    </row>
    <row r="13" spans="1:11" s="2" customFormat="1" ht="12.75" customHeight="1" x14ac:dyDescent="0.2">
      <c r="A13" s="19" t="s">
        <v>77</v>
      </c>
      <c r="B13" s="4" t="s">
        <v>0</v>
      </c>
      <c r="C13" s="3">
        <f>'[1]2019 год'!E16/'[1]2019 год'!O16</f>
        <v>0</v>
      </c>
      <c r="D13" s="3">
        <f>'[1]2019 год'!G16/'[1]2019 год'!O16</f>
        <v>0.13333333333333333</v>
      </c>
      <c r="E13" s="3">
        <f>'[1]2019 год'!I16/'[1]2019 год'!O16</f>
        <v>0.33333333333333331</v>
      </c>
      <c r="F13" s="3">
        <f>'[1]2019 год'!K16/'[1]2019 год'!O16</f>
        <v>0.4</v>
      </c>
      <c r="G13" s="3">
        <f>'[1]2019 год'!M16/'[1]2019 год'!O16</f>
        <v>0.13333333333333333</v>
      </c>
    </row>
    <row r="14" spans="1:11" s="2" customFormat="1" ht="12.75" customHeight="1" x14ac:dyDescent="0.2">
      <c r="A14" s="12" t="s">
        <v>76</v>
      </c>
      <c r="B14" s="11" t="s">
        <v>4</v>
      </c>
      <c r="C14" s="3">
        <f>'[1]2019 год'!E18/'[1]2019 год'!O18</f>
        <v>0</v>
      </c>
      <c r="D14" s="3">
        <f>'[1]2019 год'!G18/'[1]2019 год'!O18</f>
        <v>0.3448918669575502</v>
      </c>
      <c r="E14" s="3">
        <f>'[1]2019 год'!I18/'[1]2019 год'!O18</f>
        <v>0.21360154991902944</v>
      </c>
      <c r="F14" s="3">
        <f>'[1]2019 год'!K18/'[1]2019 год'!O18</f>
        <v>0.4172414371886633</v>
      </c>
      <c r="G14" s="3">
        <f>'[1]2019 год'!M18/'[1]2019 год'!O18</f>
        <v>2.4265145934757176E-2</v>
      </c>
    </row>
    <row r="15" spans="1:11" s="2" customFormat="1" ht="12.75" customHeight="1" x14ac:dyDescent="0.2">
      <c r="A15" s="9"/>
      <c r="B15" s="4" t="s">
        <v>3</v>
      </c>
      <c r="C15" s="3">
        <f>'[1]2019 год'!E19/'[1]2019 год'!O19</f>
        <v>4.2162331414623095E-3</v>
      </c>
      <c r="D15" s="3">
        <f>'[1]2019 год'!G19/'[1]2019 год'!O19</f>
        <v>0.34490077564975502</v>
      </c>
      <c r="E15" s="3">
        <f>'[1]2019 год'!I19/'[1]2019 год'!O19</f>
        <v>0.19762579985197076</v>
      </c>
      <c r="F15" s="3">
        <f>'[1]2019 год'!K19/'[1]2019 год'!O19</f>
        <v>0.40504797666753667</v>
      </c>
      <c r="G15" s="3">
        <f>'[1]2019 год'!M19/'[1]2019 год'!O19</f>
        <v>4.8209214689275234E-2</v>
      </c>
    </row>
    <row r="16" spans="1:11" s="2" customFormat="1" ht="12.75" customHeight="1" x14ac:dyDescent="0.2">
      <c r="A16" s="9"/>
      <c r="B16" s="4" t="s">
        <v>2</v>
      </c>
      <c r="C16" s="3">
        <f>'[1]2019 год'!E20/'[1]2019 год'!O20</f>
        <v>2.3063630024975631E-4</v>
      </c>
      <c r="D16" s="3">
        <f>'[1]2019 год'!G20/'[1]2019 год'!O20</f>
        <v>0.3523107439711996</v>
      </c>
      <c r="E16" s="3">
        <f>'[1]2019 год'!I20/'[1]2019 год'!O20</f>
        <v>0.18195469888492269</v>
      </c>
      <c r="F16" s="3">
        <f>'[1]2019 год'!K20/'[1]2019 год'!O20</f>
        <v>0.41190352887088172</v>
      </c>
      <c r="G16" s="3">
        <f>'[1]2019 год'!M20/'[1]2019 год'!O20</f>
        <v>5.360039197274629E-2</v>
      </c>
    </row>
    <row r="17" spans="1:7" s="2" customFormat="1" ht="12.75" customHeight="1" x14ac:dyDescent="0.2">
      <c r="A17" s="10"/>
      <c r="B17" s="4" t="s">
        <v>1</v>
      </c>
      <c r="C17" s="3">
        <f>'[1]2019 год'!E21/'[1]2019 год'!O21</f>
        <v>1.6543629895676333E-3</v>
      </c>
      <c r="D17" s="3">
        <f>'[1]2019 год'!G21/'[1]2019 год'!O21</f>
        <v>0.33374522261033668</v>
      </c>
      <c r="E17" s="3">
        <f>'[1]2019 год'!I21/'[1]2019 год'!O21</f>
        <v>0.18053722238526171</v>
      </c>
      <c r="F17" s="3">
        <f>'[1]2019 год'!K21/'[1]2019 год'!O21</f>
        <v>0.42790156737002677</v>
      </c>
      <c r="G17" s="3">
        <f>'[1]2019 год'!M21/'[1]2019 год'!O21</f>
        <v>5.6161624644807097E-2</v>
      </c>
    </row>
    <row r="18" spans="1:7" s="2" customFormat="1" ht="12.75" customHeight="1" x14ac:dyDescent="0.2">
      <c r="A18" s="9"/>
      <c r="B18" s="8" t="s">
        <v>7</v>
      </c>
      <c r="C18" s="3">
        <f>'[1]2019 год'!E22/'[1]2019 год'!O22</f>
        <v>4.4429729332485166E-3</v>
      </c>
      <c r="D18" s="3">
        <f>'[1]2019 год'!G22/'[1]2019 год'!O22</f>
        <v>0.35025842443782118</v>
      </c>
      <c r="E18" s="3">
        <f>'[1]2019 год'!I22/'[1]2019 год'!O22</f>
        <v>0.19420958475395736</v>
      </c>
      <c r="F18" s="3">
        <f>'[1]2019 год'!K22/'[1]2019 год'!O22</f>
        <v>0.40457417874329005</v>
      </c>
      <c r="G18" s="3">
        <f>'[1]2019 год'!M22/'[1]2019 год'!O22</f>
        <v>4.6514839131682729E-2</v>
      </c>
    </row>
    <row r="19" spans="1:7" s="2" customFormat="1" ht="12.75" customHeight="1" x14ac:dyDescent="0.2">
      <c r="A19" s="9"/>
      <c r="B19" s="4" t="s">
        <v>0</v>
      </c>
      <c r="C19" s="3">
        <f>'[1]2019 год'!E23/'[1]2019 год'!O23</f>
        <v>0</v>
      </c>
      <c r="D19" s="3">
        <f>'[1]2019 год'!G23/'[1]2019 год'!O23</f>
        <v>0.23463525046602213</v>
      </c>
      <c r="E19" s="3">
        <f>'[1]2019 год'!I23/'[1]2019 год'!O23</f>
        <v>0.26611840612422782</v>
      </c>
      <c r="F19" s="3">
        <f>'[1]2019 год'!K23/'[1]2019 год'!O23</f>
        <v>0.45867870609754702</v>
      </c>
      <c r="G19" s="3">
        <f>'[1]2019 год'!M23/'[1]2019 год'!O23</f>
        <v>4.0567637312203086E-2</v>
      </c>
    </row>
    <row r="20" spans="1:7" s="2" customFormat="1" ht="12.75" customHeight="1" x14ac:dyDescent="0.2">
      <c r="A20" s="7"/>
      <c r="B20" s="4" t="s">
        <v>10</v>
      </c>
      <c r="C20" s="3">
        <f>'[1]2019 год'!E24/'[1]2019 год'!O24</f>
        <v>0</v>
      </c>
      <c r="D20" s="3">
        <f>'[1]2019 год'!G24/'[1]2019 год'!O24</f>
        <v>0.19614458421761155</v>
      </c>
      <c r="E20" s="3">
        <f>'[1]2019 год'!I24/'[1]2019 год'!O24</f>
        <v>0.3093485906284702</v>
      </c>
      <c r="F20" s="3">
        <f>'[1]2019 год'!K24/'[1]2019 год'!O24</f>
        <v>0.45701367889656441</v>
      </c>
      <c r="G20" s="3">
        <f>'[1]2019 год'!M24/'[1]2019 год'!O24</f>
        <v>3.7493146257353734E-2</v>
      </c>
    </row>
    <row r="21" spans="1:7" s="2" customFormat="1" ht="12.75" customHeight="1" x14ac:dyDescent="0.2">
      <c r="A21" s="18" t="s">
        <v>75</v>
      </c>
      <c r="B21" s="4" t="s">
        <v>4</v>
      </c>
      <c r="C21" s="3">
        <f>'[1]2019 год'!E26/'[1]2019 год'!O26</f>
        <v>0</v>
      </c>
      <c r="D21" s="3">
        <f>'[1]2019 год'!G26/'[1]2019 год'!O26</f>
        <v>5.5864584569044621E-3</v>
      </c>
      <c r="E21" s="3">
        <f>'[1]2019 год'!I26/'[1]2019 год'!O26</f>
        <v>0.84832582429532144</v>
      </c>
      <c r="F21" s="3">
        <f>'[1]2019 год'!K26/'[1]2019 год'!O26</f>
        <v>0.146087717247774</v>
      </c>
      <c r="G21" s="3">
        <f>'[1]2019 год'!M26/'[1]2019 год'!O26</f>
        <v>0</v>
      </c>
    </row>
    <row r="22" spans="1:7" s="2" customFormat="1" ht="12.75" customHeight="1" x14ac:dyDescent="0.2">
      <c r="A22" s="5"/>
      <c r="B22" s="4" t="s">
        <v>3</v>
      </c>
      <c r="C22" s="3">
        <f>'[1]2019 год'!E27/'[1]2019 год'!O27</f>
        <v>3.5555542731196345E-4</v>
      </c>
      <c r="D22" s="3">
        <f>'[1]2019 год'!G27/'[1]2019 год'!O27</f>
        <v>7.7645095547053686E-3</v>
      </c>
      <c r="E22" s="3">
        <f>'[1]2019 год'!I27/'[1]2019 год'!O27</f>
        <v>0.82443086589003278</v>
      </c>
      <c r="F22" s="3">
        <f>'[1]2019 год'!K27/'[1]2019 год'!O27</f>
        <v>0.16642472680433437</v>
      </c>
      <c r="G22" s="3">
        <f>'[1]2019 год'!M27/'[1]2019 год'!O27</f>
        <v>1.024342323615528E-3</v>
      </c>
    </row>
    <row r="23" spans="1:7" s="2" customFormat="1" ht="12.75" customHeight="1" x14ac:dyDescent="0.2">
      <c r="A23" s="5"/>
      <c r="B23" s="4" t="s">
        <v>2</v>
      </c>
      <c r="C23" s="3">
        <f>'[1]2019 год'!E28/'[1]2019 год'!O28</f>
        <v>4.913494022797851E-5</v>
      </c>
      <c r="D23" s="3">
        <f>'[1]2019 год'!G28/'[1]2019 год'!O28</f>
        <v>7.2246621861357012E-3</v>
      </c>
      <c r="E23" s="3">
        <f>'[1]2019 год'!I28/'[1]2019 год'!O28</f>
        <v>0.80132734527325755</v>
      </c>
      <c r="F23" s="3">
        <f>'[1]2019 год'!K28/'[1]2019 год'!O28</f>
        <v>0.19014843204578472</v>
      </c>
      <c r="G23" s="3">
        <f>'[1]2019 год'!M28/'[1]2019 год'!O28</f>
        <v>1.2504255545941836E-3</v>
      </c>
    </row>
    <row r="24" spans="1:7" s="2" customFormat="1" ht="12.75" customHeight="1" x14ac:dyDescent="0.2">
      <c r="A24" s="5"/>
      <c r="B24" s="4" t="s">
        <v>1</v>
      </c>
      <c r="C24" s="3">
        <f>'[1]2019 год'!E29/'[1]2019 год'!O29</f>
        <v>1.270078986956576E-4</v>
      </c>
      <c r="D24" s="3">
        <f>'[1]2019 год'!G29/'[1]2019 год'!O29</f>
        <v>5.4950592047622194E-3</v>
      </c>
      <c r="E24" s="3">
        <f>'[1]2019 год'!I29/'[1]2019 год'!O29</f>
        <v>0.80267202102401825</v>
      </c>
      <c r="F24" s="3">
        <f>'[1]2019 год'!K29/'[1]2019 год'!O29</f>
        <v>0.19104707933188753</v>
      </c>
      <c r="G24" s="3">
        <f>'[1]2019 год'!M29/'[1]2019 год'!O29</f>
        <v>6.588325406365346E-4</v>
      </c>
    </row>
    <row r="25" spans="1:7" s="2" customFormat="1" ht="12.75" customHeight="1" x14ac:dyDescent="0.2">
      <c r="A25" s="17"/>
      <c r="B25" s="4" t="s">
        <v>7</v>
      </c>
      <c r="C25" s="3">
        <f>'[1]2019 год'!E30/'[1]2019 год'!O30</f>
        <v>3.6208704776350157E-4</v>
      </c>
      <c r="D25" s="3">
        <f>'[1]2019 год'!G30/'[1]2019 год'!O30</f>
        <v>7.7281372409488689E-3</v>
      </c>
      <c r="E25" s="3">
        <f>'[1]2019 год'!I30/'[1]2019 год'!O30</f>
        <v>0.82437269093765375</v>
      </c>
      <c r="F25" s="3">
        <f>'[1]2019 год'!K30/'[1]2019 год'!O30</f>
        <v>0.16646530004046503</v>
      </c>
      <c r="G25" s="3">
        <f>'[1]2019 год'!M30/'[1]2019 год'!O30</f>
        <v>1.0717847331689386E-3</v>
      </c>
    </row>
    <row r="26" spans="1:7" s="2" customFormat="1" ht="12.75" customHeight="1" x14ac:dyDescent="0.2">
      <c r="A26" s="17"/>
      <c r="B26" s="4" t="s">
        <v>0</v>
      </c>
      <c r="C26" s="3">
        <f>'[1]2019 год'!E31/'[1]2019 год'!O31</f>
        <v>2.7898438447378823E-4</v>
      </c>
      <c r="D26" s="3">
        <f>'[1]2019 год'!G31/'[1]2019 год'!O31</f>
        <v>1.9181955817323168E-2</v>
      </c>
      <c r="E26" s="3">
        <f>'[1]2019 год'!I31/'[1]2019 год'!O31</f>
        <v>0.73569610427815224</v>
      </c>
      <c r="F26" s="3">
        <f>'[1]2019 год'!K31/'[1]2019 год'!O31</f>
        <v>0.24079460906436578</v>
      </c>
      <c r="G26" s="3">
        <f>'[1]2019 год'!M31/'[1]2019 год'!O31</f>
        <v>4.0483464556850066E-3</v>
      </c>
    </row>
    <row r="27" spans="1:7" s="2" customFormat="1" ht="12.75" customHeight="1" x14ac:dyDescent="0.2">
      <c r="A27" s="5" t="s">
        <v>74</v>
      </c>
      <c r="B27" s="4" t="s">
        <v>4</v>
      </c>
      <c r="C27" s="3">
        <f>'[1]2019 год'!E33/'[1]2019 год'!O33</f>
        <v>0</v>
      </c>
      <c r="D27" s="3">
        <f>'[1]2019 год'!G33/'[1]2019 год'!O33</f>
        <v>0.21647058776893055</v>
      </c>
      <c r="E27" s="3">
        <f>'[1]2019 год'!I33/'[1]2019 год'!O33</f>
        <v>0.38352941288092024</v>
      </c>
      <c r="F27" s="3">
        <f>'[1]2019 год'!K33/'[1]2019 год'!O33</f>
        <v>0.36470588223826161</v>
      </c>
      <c r="G27" s="3">
        <f>'[1]2019 год'!M33/'[1]2019 год'!O33</f>
        <v>3.5294117111887548E-2</v>
      </c>
    </row>
    <row r="28" spans="1:7" s="2" customFormat="1" ht="12.75" customHeight="1" x14ac:dyDescent="0.2">
      <c r="A28" s="5"/>
      <c r="B28" s="4" t="s">
        <v>3</v>
      </c>
      <c r="C28" s="3">
        <f>'[1]2019 год'!E34/'[1]2019 год'!O34</f>
        <v>0</v>
      </c>
      <c r="D28" s="3">
        <f>'[1]2019 год'!G34/'[1]2019 год'!O34</f>
        <v>0.17362231659572616</v>
      </c>
      <c r="E28" s="3">
        <f>'[1]2019 год'!I34/'[1]2019 год'!O34</f>
        <v>0.35031480491563954</v>
      </c>
      <c r="F28" s="3">
        <f>'[1]2019 год'!K34/'[1]2019 год'!O34</f>
        <v>0.43430219777708895</v>
      </c>
      <c r="G28" s="3">
        <f>'[1]2019 год'!M34/'[1]2019 год'!O34</f>
        <v>4.1760680711545303E-2</v>
      </c>
    </row>
    <row r="29" spans="1:7" s="2" customFormat="1" ht="12.75" customHeight="1" x14ac:dyDescent="0.2">
      <c r="A29" s="5"/>
      <c r="B29" s="4" t="s">
        <v>1</v>
      </c>
      <c r="C29" s="3">
        <f>'[1]2019 год'!E35/'[1]2019 год'!O35</f>
        <v>0</v>
      </c>
      <c r="D29" s="3">
        <f>'[1]2019 год'!G35/'[1]2019 год'!O35</f>
        <v>0.14661720247158874</v>
      </c>
      <c r="E29" s="3">
        <f>'[1]2019 год'!I35/'[1]2019 год'!O35</f>
        <v>0.37858589555336275</v>
      </c>
      <c r="F29" s="3">
        <f>'[1]2019 год'!K35/'[1]2019 год'!O35</f>
        <v>0.43910125621607732</v>
      </c>
      <c r="G29" s="3">
        <f>'[1]2019 год'!M35/'[1]2019 год'!O35</f>
        <v>3.5695645758971148E-2</v>
      </c>
    </row>
    <row r="30" spans="1:7" s="2" customFormat="1" ht="12.75" customHeight="1" x14ac:dyDescent="0.2">
      <c r="A30" s="5"/>
      <c r="B30" s="4" t="s">
        <v>0</v>
      </c>
      <c r="C30" s="3">
        <f>'[1]2019 год'!E36/'[1]2019 год'!O36</f>
        <v>0</v>
      </c>
      <c r="D30" s="3">
        <f>'[1]2019 год'!G36/'[1]2019 год'!O36</f>
        <v>0.13230891542843809</v>
      </c>
      <c r="E30" s="3">
        <f>'[1]2019 год'!I36/'[1]2019 год'!O36</f>
        <v>0.44214192377937012</v>
      </c>
      <c r="F30" s="3">
        <f>'[1]2019 год'!K36/'[1]2019 год'!O36</f>
        <v>0.3924710227162248</v>
      </c>
      <c r="G30" s="3">
        <f>'[1]2019 год'!M36/'[1]2019 год'!O36</f>
        <v>3.307813807596683E-2</v>
      </c>
    </row>
    <row r="31" spans="1:7" s="2" customFormat="1" ht="12.75" customHeight="1" x14ac:dyDescent="0.2">
      <c r="A31" s="12" t="s">
        <v>73</v>
      </c>
      <c r="B31" s="4" t="s">
        <v>4</v>
      </c>
      <c r="C31" s="3">
        <f>'[1]2019 год'!E38/'[1]2019 год'!O38</f>
        <v>0</v>
      </c>
      <c r="D31" s="3">
        <f>'[1]2019 год'!G38/'[1]2019 год'!O38</f>
        <v>6.182894016299214E-2</v>
      </c>
      <c r="E31" s="3">
        <f>'[1]2019 год'!I38/'[1]2019 год'!O38</f>
        <v>0.81453848600862588</v>
      </c>
      <c r="F31" s="3">
        <f>'[1]2019 год'!K38/'[1]2019 год'!O38</f>
        <v>0.11971748633988755</v>
      </c>
      <c r="G31" s="3">
        <f>'[1]2019 год'!M38/'[1]2019 год'!O38</f>
        <v>3.915087488494411E-3</v>
      </c>
    </row>
    <row r="32" spans="1:7" s="2" customFormat="1" ht="12.75" customHeight="1" x14ac:dyDescent="0.2">
      <c r="A32" s="9"/>
      <c r="B32" s="4" t="s">
        <v>3</v>
      </c>
      <c r="C32" s="3">
        <f>'[1]2019 год'!E39/'[1]2019 год'!O39</f>
        <v>7.3598285371839268E-4</v>
      </c>
      <c r="D32" s="3">
        <f>'[1]2019 год'!G39/'[1]2019 год'!O39</f>
        <v>9.5382870377692414E-2</v>
      </c>
      <c r="E32" s="3">
        <f>'[1]2019 год'!I39/'[1]2019 год'!O39</f>
        <v>0.72725173336975746</v>
      </c>
      <c r="F32" s="3">
        <f>'[1]2019 год'!K39/'[1]2019 год'!O39</f>
        <v>0.17134887264608784</v>
      </c>
      <c r="G32" s="3">
        <f>'[1]2019 год'!M39/'[1]2019 год'!O39</f>
        <v>5.280540752743766E-3</v>
      </c>
    </row>
    <row r="33" spans="1:7" s="2" customFormat="1" ht="12.75" customHeight="1" x14ac:dyDescent="0.2">
      <c r="A33" s="9"/>
      <c r="B33" s="4" t="s">
        <v>2</v>
      </c>
      <c r="C33" s="3">
        <f>'[1]2019 год'!E40/'[1]2019 год'!O40</f>
        <v>0</v>
      </c>
      <c r="D33" s="3">
        <f>'[1]2019 год'!G40/'[1]2019 год'!O40</f>
        <v>0.13910637746850327</v>
      </c>
      <c r="E33" s="3">
        <f>'[1]2019 год'!I40/'[1]2019 год'!O40</f>
        <v>0.66667062974807056</v>
      </c>
      <c r="F33" s="3">
        <f>'[1]2019 год'!K40/'[1]2019 год'!O40</f>
        <v>0.18806156802315069</v>
      </c>
      <c r="G33" s="3">
        <f>'[1]2019 год'!M40/'[1]2019 год'!O40</f>
        <v>6.1614247602755643E-3</v>
      </c>
    </row>
    <row r="34" spans="1:7" s="2" customFormat="1" ht="12.75" customHeight="1" x14ac:dyDescent="0.2">
      <c r="A34" s="10"/>
      <c r="B34" s="4" t="s">
        <v>1</v>
      </c>
      <c r="C34" s="3">
        <f>'[1]2019 год'!E41/'[1]2019 год'!O41</f>
        <v>2.586059414672166E-4</v>
      </c>
      <c r="D34" s="3">
        <f>'[1]2019 год'!G41/'[1]2019 год'!O41</f>
        <v>8.7112520542057592E-2</v>
      </c>
      <c r="E34" s="3">
        <f>'[1]2019 год'!I41/'[1]2019 год'!O41</f>
        <v>0.72638508863386009</v>
      </c>
      <c r="F34" s="3">
        <f>'[1]2019 год'!K41/'[1]2019 год'!O41</f>
        <v>0.18163559758909625</v>
      </c>
      <c r="G34" s="3">
        <f>'[1]2019 год'!M41/'[1]2019 год'!O41</f>
        <v>4.6081872935188435E-3</v>
      </c>
    </row>
    <row r="35" spans="1:7" s="2" customFormat="1" ht="12.75" customHeight="1" x14ac:dyDescent="0.2">
      <c r="A35" s="9"/>
      <c r="B35" s="4" t="s">
        <v>7</v>
      </c>
      <c r="C35" s="3">
        <f>'[1]2019 год'!E42/'[1]2019 год'!O42</f>
        <v>8.255698532614068E-4</v>
      </c>
      <c r="D35" s="3">
        <f>'[1]2019 год'!G42/'[1]2019 год'!O42</f>
        <v>9.4368715458350641E-2</v>
      </c>
      <c r="E35" s="3">
        <f>'[1]2019 год'!I42/'[1]2019 год'!O42</f>
        <v>0.72841672364169763</v>
      </c>
      <c r="F35" s="3">
        <f>'[1]2019 год'!K42/'[1]2019 год'!O42</f>
        <v>0.171142921579122</v>
      </c>
      <c r="G35" s="3">
        <f>'[1]2019 год'!M42/'[1]2019 год'!O42</f>
        <v>5.2460694675682722E-3</v>
      </c>
    </row>
    <row r="36" spans="1:7" s="2" customFormat="1" ht="12.75" customHeight="1" x14ac:dyDescent="0.2">
      <c r="A36" s="9"/>
      <c r="B36" s="4" t="s">
        <v>0</v>
      </c>
      <c r="C36" s="3">
        <f>'[1]2019 год'!E43/'[1]2019 год'!O43</f>
        <v>0</v>
      </c>
      <c r="D36" s="3">
        <f>'[1]2019 год'!G43/'[1]2019 год'!O43</f>
        <v>7.6614275737548213E-2</v>
      </c>
      <c r="E36" s="3">
        <f>'[1]2019 год'!I43/'[1]2019 год'!O43</f>
        <v>0.71661149322623618</v>
      </c>
      <c r="F36" s="3">
        <f>'[1]2019 год'!K43/'[1]2019 год'!O43</f>
        <v>0.19556230978694761</v>
      </c>
      <c r="G36" s="3">
        <f>'[1]2019 год'!M43/'[1]2019 год'!O43</f>
        <v>1.1211921249268236E-2</v>
      </c>
    </row>
    <row r="37" spans="1:7" s="2" customFormat="1" ht="12.75" customHeight="1" x14ac:dyDescent="0.2">
      <c r="A37" s="7"/>
      <c r="B37" s="4" t="s">
        <v>10</v>
      </c>
      <c r="C37" s="3">
        <f>'[1]2019 год'!E44/'[1]2019 год'!O44</f>
        <v>0</v>
      </c>
      <c r="D37" s="3">
        <f>'[1]2019 год'!G44/'[1]2019 год'!O44</f>
        <v>0.1560623360770951</v>
      </c>
      <c r="E37" s="3">
        <f>'[1]2019 год'!I44/'[1]2019 год'!O44</f>
        <v>0.34393766335081577</v>
      </c>
      <c r="F37" s="3">
        <f>'[1]2019 год'!K44/'[1]2019 год'!O44</f>
        <v>0.4373748914808489</v>
      </c>
      <c r="G37" s="3">
        <f>'[1]2019 год'!M44/'[1]2019 год'!O44</f>
        <v>6.2625109091240222E-2</v>
      </c>
    </row>
    <row r="38" spans="1:7" s="2" customFormat="1" ht="12.75" customHeight="1" x14ac:dyDescent="0.2">
      <c r="A38" s="5" t="s">
        <v>72</v>
      </c>
      <c r="B38" s="4" t="s">
        <v>4</v>
      </c>
      <c r="C38" s="3">
        <f>'[1]2019 год'!E46/'[1]2019 год'!O46</f>
        <v>8.3748080575851858E-3</v>
      </c>
      <c r="D38" s="3">
        <f>'[1]2019 год'!G46/'[1]2019 год'!O46</f>
        <v>7.0021179942815906E-3</v>
      </c>
      <c r="E38" s="3">
        <f>'[1]2019 год'!I46/'[1]2019 год'!O46</f>
        <v>0.85255927640213969</v>
      </c>
      <c r="F38" s="3">
        <f>'[1]2019 год'!K46/'[1]2019 год'!O46</f>
        <v>0.1309439594336802</v>
      </c>
      <c r="G38" s="3">
        <f>'[1]2019 год'!M46/'[1]2019 год'!O46</f>
        <v>1.1198381123135636E-3</v>
      </c>
    </row>
    <row r="39" spans="1:7" s="2" customFormat="1" ht="12.75" customHeight="1" x14ac:dyDescent="0.2">
      <c r="A39" s="12"/>
      <c r="B39" s="4" t="s">
        <v>3</v>
      </c>
      <c r="C39" s="3">
        <f>'[1]2019 год'!E47/'[1]2019 год'!O47</f>
        <v>1.7768307189726024E-2</v>
      </c>
      <c r="D39" s="3">
        <f>'[1]2019 год'!G47/'[1]2019 год'!O47</f>
        <v>9.7533964076680947E-3</v>
      </c>
      <c r="E39" s="3">
        <f>'[1]2019 год'!I47/'[1]2019 год'!O47</f>
        <v>0.78414396118560881</v>
      </c>
      <c r="F39" s="3">
        <f>'[1]2019 год'!K47/'[1]2019 год'!O47</f>
        <v>0.18670350901105284</v>
      </c>
      <c r="G39" s="3">
        <f>'[1]2019 год'!M47/'[1]2019 год'!O47</f>
        <v>1.6308262059442444E-3</v>
      </c>
    </row>
    <row r="40" spans="1:7" s="2" customFormat="1" ht="12.75" customHeight="1" x14ac:dyDescent="0.2">
      <c r="A40" s="9"/>
      <c r="B40" s="4" t="s">
        <v>2</v>
      </c>
      <c r="C40" s="3">
        <f>'[1]2019 год'!E48/'[1]2019 год'!O48</f>
        <v>3.8571030961847665E-3</v>
      </c>
      <c r="D40" s="3">
        <f>'[1]2019 год'!G48/'[1]2019 год'!O48</f>
        <v>6.5398892798801843E-3</v>
      </c>
      <c r="E40" s="3">
        <f>'[1]2019 год'!I48/'[1]2019 год'!O48</f>
        <v>0.77420004160932654</v>
      </c>
      <c r="F40" s="3">
        <f>'[1]2019 год'!K48/'[1]2019 год'!O48</f>
        <v>0.21441400544520736</v>
      </c>
      <c r="G40" s="3">
        <f>'[1]2019 год'!M48/'[1]2019 год'!O48</f>
        <v>9.8896056940135581E-4</v>
      </c>
    </row>
    <row r="41" spans="1:7" s="2" customFormat="1" ht="12.75" customHeight="1" x14ac:dyDescent="0.2">
      <c r="A41" s="9"/>
      <c r="B41" s="4" t="s">
        <v>1</v>
      </c>
      <c r="C41" s="3">
        <f>'[1]2019 год'!E49/'[1]2019 год'!O49</f>
        <v>8.0044010551188118E-3</v>
      </c>
      <c r="D41" s="3">
        <f>'[1]2019 год'!G49/'[1]2019 год'!O49</f>
        <v>6.8278656089896372E-3</v>
      </c>
      <c r="E41" s="3">
        <f>'[1]2019 год'!I49/'[1]2019 год'!O49</f>
        <v>0.764397701430655</v>
      </c>
      <c r="F41" s="3">
        <f>'[1]2019 год'!K49/'[1]2019 год'!O49</f>
        <v>0.21964633324091271</v>
      </c>
      <c r="G41" s="3">
        <f>'[1]2019 год'!M49/'[1]2019 год'!O49</f>
        <v>1.1236986643236601E-3</v>
      </c>
    </row>
    <row r="42" spans="1:7" s="2" customFormat="1" ht="12.75" customHeight="1" x14ac:dyDescent="0.2">
      <c r="A42" s="10"/>
      <c r="B42" s="4" t="s">
        <v>7</v>
      </c>
      <c r="C42" s="3">
        <f>'[1]2019 год'!E50/'[1]2019 год'!O50</f>
        <v>1.7931674287888038E-2</v>
      </c>
      <c r="D42" s="3">
        <f>'[1]2019 год'!G50/'[1]2019 год'!O50</f>
        <v>9.7609613108164042E-3</v>
      </c>
      <c r="E42" s="3">
        <f>'[1]2019 год'!I50/'[1]2019 год'!O50</f>
        <v>0.78432249960158307</v>
      </c>
      <c r="F42" s="3">
        <f>'[1]2019 год'!K50/'[1]2019 год'!O50</f>
        <v>0.18637717743429208</v>
      </c>
      <c r="G42" s="3">
        <f>'[1]2019 год'!M50/'[1]2019 год'!O50</f>
        <v>1.6076873654203379E-3</v>
      </c>
    </row>
    <row r="43" spans="1:7" s="2" customFormat="1" ht="12.75" customHeight="1" x14ac:dyDescent="0.2">
      <c r="A43" s="7"/>
      <c r="B43" s="4" t="s">
        <v>0</v>
      </c>
      <c r="C43" s="3">
        <f>'[1]2019 год'!E51/'[1]2019 год'!O51</f>
        <v>9.5407758557331716E-4</v>
      </c>
      <c r="D43" s="3">
        <f>'[1]2019 год'!G51/'[1]2019 год'!O51</f>
        <v>5.3790879270959012E-3</v>
      </c>
      <c r="E43" s="3">
        <f>'[1]2019 год'!I51/'[1]2019 год'!O51</f>
        <v>0.80336086444660459</v>
      </c>
      <c r="F43" s="3">
        <f>'[1]2019 год'!K51/'[1]2019 год'!O51</f>
        <v>0.18942000800666764</v>
      </c>
      <c r="G43" s="3">
        <f>'[1]2019 год'!M51/'[1]2019 год'!O51</f>
        <v>8.8596203405859634E-4</v>
      </c>
    </row>
    <row r="44" spans="1:7" s="2" customFormat="1" ht="12.75" customHeight="1" x14ac:dyDescent="0.2">
      <c r="A44" s="5" t="s">
        <v>71</v>
      </c>
      <c r="B44" s="4" t="s">
        <v>4</v>
      </c>
      <c r="C44" s="3">
        <f>'[1]2019 год'!E53/'[1]2019 год'!O53</f>
        <v>0</v>
      </c>
      <c r="D44" s="3">
        <f>'[1]2019 год'!G53/'[1]2019 год'!O53</f>
        <v>1.1285686444107942E-3</v>
      </c>
      <c r="E44" s="3">
        <f>'[1]2019 год'!I53/'[1]2019 год'!O53</f>
        <v>3.009711155738848E-3</v>
      </c>
      <c r="F44" s="3">
        <f>'[1]2019 год'!K53/'[1]2019 год'!O53</f>
        <v>0.99586172019985031</v>
      </c>
      <c r="G44" s="3">
        <f>'[1]2019 год'!M53/'[1]2019 год'!O53</f>
        <v>0</v>
      </c>
    </row>
    <row r="45" spans="1:7" s="2" customFormat="1" ht="12.75" customHeight="1" x14ac:dyDescent="0.2">
      <c r="A45" s="5"/>
      <c r="B45" s="4" t="s">
        <v>3</v>
      </c>
      <c r="C45" s="3">
        <f>'[1]2019 год'!E54/'[1]2019 год'!O54</f>
        <v>4.442994554623736E-4</v>
      </c>
      <c r="D45" s="3">
        <f>'[1]2019 год'!G54/'[1]2019 год'!O54</f>
        <v>5.619742927305345E-3</v>
      </c>
      <c r="E45" s="3">
        <f>'[1]2019 год'!I54/'[1]2019 год'!O54</f>
        <v>4.0525499335990816E-3</v>
      </c>
      <c r="F45" s="3">
        <f>'[1]2019 год'!K54/'[1]2019 год'!O54</f>
        <v>0.98920270213379802</v>
      </c>
      <c r="G45" s="3">
        <f>'[1]2019 год'!M54/'[1]2019 год'!O54</f>
        <v>6.8070554983512143E-4</v>
      </c>
    </row>
    <row r="46" spans="1:7" s="2" customFormat="1" ht="12.75" customHeight="1" x14ac:dyDescent="0.2">
      <c r="A46" s="5"/>
      <c r="B46" s="4" t="s">
        <v>2</v>
      </c>
      <c r="C46" s="3">
        <f>'[1]2019 год'!E55/'[1]2019 год'!O55</f>
        <v>0</v>
      </c>
      <c r="D46" s="3">
        <f>'[1]2019 год'!G55/'[1]2019 год'!O55</f>
        <v>3.904594152532069E-3</v>
      </c>
      <c r="E46" s="3">
        <f>'[1]2019 год'!I55/'[1]2019 год'!O55</f>
        <v>5.4663909706878398E-3</v>
      </c>
      <c r="F46" s="3">
        <f>'[1]2019 год'!K55/'[1]2019 год'!O55</f>
        <v>0.98977711966963666</v>
      </c>
      <c r="G46" s="3">
        <f>'[1]2019 год'!M55/'[1]2019 год'!O55</f>
        <v>8.5189520714339453E-4</v>
      </c>
    </row>
    <row r="47" spans="1:7" s="2" customFormat="1" ht="12.75" customHeight="1" x14ac:dyDescent="0.2">
      <c r="A47" s="5"/>
      <c r="B47" s="4" t="s">
        <v>1</v>
      </c>
      <c r="C47" s="3">
        <f>'[1]2019 год'!E56/'[1]2019 год'!O56</f>
        <v>1.8739215412558215E-4</v>
      </c>
      <c r="D47" s="3">
        <f>'[1]2019 год'!G56/'[1]2019 год'!O56</f>
        <v>4.3569744010416023E-3</v>
      </c>
      <c r="E47" s="3">
        <f>'[1]2019 год'!I56/'[1]2019 год'!O56</f>
        <v>3.1139522052671025E-3</v>
      </c>
      <c r="F47" s="3">
        <f>'[1]2019 год'!K56/'[1]2019 год'!O56</f>
        <v>0.99183101938397555</v>
      </c>
      <c r="G47" s="3">
        <f>'[1]2019 год'!M56/'[1]2019 год'!O56</f>
        <v>5.1066185559019899E-4</v>
      </c>
    </row>
    <row r="48" spans="1:7" s="2" customFormat="1" ht="12.75" customHeight="1" x14ac:dyDescent="0.2">
      <c r="A48" s="5"/>
      <c r="B48" s="4" t="s">
        <v>7</v>
      </c>
      <c r="C48" s="3">
        <f>'[1]2019 год'!E57/'[1]2019 год'!O57</f>
        <v>4.3891602977028175E-4</v>
      </c>
      <c r="D48" s="3">
        <f>'[1]2019 год'!G57/'[1]2019 год'!O57</f>
        <v>5.5584246077477204E-3</v>
      </c>
      <c r="E48" s="3">
        <f>'[1]2019 год'!I57/'[1]2019 год'!O57</f>
        <v>4.1688184558107914E-3</v>
      </c>
      <c r="F48" s="3">
        <f>'[1]2019 год'!K57/'[1]2019 год'!O57</f>
        <v>0.98913903768953892</v>
      </c>
      <c r="G48" s="3">
        <f>'[1]2019 год'!M57/'[1]2019 год'!O57</f>
        <v>6.9480321713233774E-4</v>
      </c>
    </row>
    <row r="49" spans="1:7" s="2" customFormat="1" ht="12.75" customHeight="1" x14ac:dyDescent="0.2">
      <c r="A49" s="6"/>
      <c r="B49" s="4" t="s">
        <v>0</v>
      </c>
      <c r="C49" s="3">
        <f>'[1]2019 год'!E58/'[1]2019 год'!O58</f>
        <v>0</v>
      </c>
      <c r="D49" s="3">
        <f>'[1]2019 год'!G58/'[1]2019 год'!O58</f>
        <v>2.9308524544125014E-3</v>
      </c>
      <c r="E49" s="3">
        <f>'[1]2019 год'!I58/'[1]2019 год'!O58</f>
        <v>8.2828643435458732E-3</v>
      </c>
      <c r="F49" s="3">
        <f>'[1]2019 год'!K58/'[1]2019 год'!O58</f>
        <v>0.98860895945605776</v>
      </c>
      <c r="G49" s="3">
        <f>'[1]2019 год'!M58/'[1]2019 год'!O58</f>
        <v>1.7732374598382239E-4</v>
      </c>
    </row>
    <row r="50" spans="1:7" s="2" customFormat="1" ht="12.75" customHeight="1" x14ac:dyDescent="0.2">
      <c r="A50" s="12" t="s">
        <v>70</v>
      </c>
      <c r="B50" s="4" t="s">
        <v>4</v>
      </c>
      <c r="C50" s="3">
        <f>'[1]2019 год'!E60/'[1]2019 год'!O60</f>
        <v>0</v>
      </c>
      <c r="D50" s="3">
        <f>'[1]2019 год'!G60/'[1]2019 год'!O60</f>
        <v>2.8439416529132525E-3</v>
      </c>
      <c r="E50" s="3">
        <f>'[1]2019 год'!I60/'[1]2019 год'!O60</f>
        <v>0.75684177754924209</v>
      </c>
      <c r="F50" s="3">
        <f>'[1]2019 год'!K60/'[1]2019 год'!O60</f>
        <v>0.24031428079784464</v>
      </c>
      <c r="G50" s="3">
        <f>'[1]2019 год'!M60/'[1]2019 год'!O60</f>
        <v>0</v>
      </c>
    </row>
    <row r="51" spans="1:7" s="2" customFormat="1" ht="12.75" customHeight="1" x14ac:dyDescent="0.2">
      <c r="A51" s="9"/>
      <c r="B51" s="4" t="s">
        <v>3</v>
      </c>
      <c r="C51" s="3">
        <f>'[1]2019 год'!E61/'[1]2019 год'!O61</f>
        <v>2.1539847173224756E-4</v>
      </c>
      <c r="D51" s="3">
        <f>'[1]2019 год'!G61/'[1]2019 год'!O61</f>
        <v>4.8296010805511588E-3</v>
      </c>
      <c r="E51" s="3">
        <f>'[1]2019 год'!I61/'[1]2019 год'!O61</f>
        <v>0.73536746346195603</v>
      </c>
      <c r="F51" s="3">
        <f>'[1]2019 год'!K61/'[1]2019 год'!O61</f>
        <v>0.25850479423514494</v>
      </c>
      <c r="G51" s="3">
        <f>'[1]2019 год'!M61/'[1]2019 год'!O61</f>
        <v>1.0827427506156318E-3</v>
      </c>
    </row>
    <row r="52" spans="1:7" s="2" customFormat="1" ht="12.75" customHeight="1" x14ac:dyDescent="0.2">
      <c r="A52" s="9"/>
      <c r="B52" s="4" t="s">
        <v>2</v>
      </c>
      <c r="C52" s="3">
        <f>'[1]2019 год'!E62/'[1]2019 год'!O62</f>
        <v>0</v>
      </c>
      <c r="D52" s="3">
        <f>'[1]2019 год'!G62/'[1]2019 год'!O62</f>
        <v>2.6499989291855282E-3</v>
      </c>
      <c r="E52" s="3">
        <f>'[1]2019 год'!I62/'[1]2019 год'!O62</f>
        <v>0.67809917323534119</v>
      </c>
      <c r="F52" s="3">
        <f>'[1]2019 год'!K62/'[1]2019 год'!O62</f>
        <v>0.31785082395798248</v>
      </c>
      <c r="G52" s="3">
        <f>'[1]2019 год'!M62/'[1]2019 год'!O62</f>
        <v>1.4000038774908156E-3</v>
      </c>
    </row>
    <row r="53" spans="1:7" s="2" customFormat="1" ht="12.75" customHeight="1" x14ac:dyDescent="0.2">
      <c r="A53" s="9"/>
      <c r="B53" s="4" t="s">
        <v>1</v>
      </c>
      <c r="C53" s="3">
        <f>'[1]2019 год'!E63/'[1]2019 год'!O63</f>
        <v>9.3832837792909936E-5</v>
      </c>
      <c r="D53" s="3">
        <f>'[1]2019 год'!G63/'[1]2019 год'!O63</f>
        <v>3.3298224295541441E-3</v>
      </c>
      <c r="E53" s="3">
        <f>'[1]2019 год'!I63/'[1]2019 год'!O63</f>
        <v>0.70526825456379594</v>
      </c>
      <c r="F53" s="3">
        <f>'[1]2019 год'!K63/'[1]2019 год'!O63</f>
        <v>0.29056112307203447</v>
      </c>
      <c r="G53" s="3">
        <f>'[1]2019 год'!M63/'[1]2019 год'!O63</f>
        <v>7.4696709682247166E-4</v>
      </c>
    </row>
    <row r="54" spans="1:7" s="2" customFormat="1" ht="12.75" customHeight="1" x14ac:dyDescent="0.2">
      <c r="A54" s="9"/>
      <c r="B54" s="4" t="s">
        <v>7</v>
      </c>
      <c r="C54" s="3">
        <f>'[1]2019 год'!E64/'[1]2019 год'!O64</f>
        <v>2.1525501801859538E-4</v>
      </c>
      <c r="D54" s="3">
        <f>'[1]2019 год'!G64/'[1]2019 год'!O64</f>
        <v>4.7882409790146289E-3</v>
      </c>
      <c r="E54" s="3">
        <f>'[1]2019 год'!I64/'[1]2019 год'!O64</f>
        <v>0.73547382500501046</v>
      </c>
      <c r="F54" s="3">
        <f>'[1]2019 год'!K64/'[1]2019 год'!O64</f>
        <v>0.25856503100654493</v>
      </c>
      <c r="G54" s="3">
        <f>'[1]2019 год'!M64/'[1]2019 год'!O64</f>
        <v>9.5764799141132147E-4</v>
      </c>
    </row>
    <row r="55" spans="1:7" s="2" customFormat="1" ht="12.75" customHeight="1" x14ac:dyDescent="0.2">
      <c r="A55" s="7"/>
      <c r="B55" s="4" t="s">
        <v>0</v>
      </c>
      <c r="C55" s="3">
        <f>'[1]2019 год'!E65/'[1]2019 год'!O65</f>
        <v>0</v>
      </c>
      <c r="D55" s="3">
        <f>'[1]2019 год'!G65/'[1]2019 год'!O65</f>
        <v>4.8804438745146221E-3</v>
      </c>
      <c r="E55" s="3">
        <f>'[1]2019 год'!I65/'[1]2019 год'!O65</f>
        <v>0.74660598989738347</v>
      </c>
      <c r="F55" s="3">
        <f>'[1]2019 год'!K65/'[1]2019 год'!O65</f>
        <v>0.24465531575145633</v>
      </c>
      <c r="G55" s="3">
        <f>'[1]2019 год'!M65/'[1]2019 год'!O65</f>
        <v>3.8582504766456354E-3</v>
      </c>
    </row>
    <row r="56" spans="1:7" s="2" customFormat="1" ht="12.75" customHeight="1" x14ac:dyDescent="0.2">
      <c r="A56" s="12" t="s">
        <v>69</v>
      </c>
      <c r="B56" s="4" t="s">
        <v>4</v>
      </c>
      <c r="C56" s="3">
        <f>'[1]2019 год'!E67/'[1]2019 год'!O67</f>
        <v>0</v>
      </c>
      <c r="D56" s="3">
        <f>'[1]2019 год'!G67/'[1]2019 год'!O67</f>
        <v>8.3303001425495647E-3</v>
      </c>
      <c r="E56" s="3">
        <f>'[1]2019 год'!I67/'[1]2019 год'!O67</f>
        <v>0.57587693336505907</v>
      </c>
      <c r="F56" s="3">
        <f>'[1]2019 год'!K67/'[1]2019 год'!O67</f>
        <v>0.41527217840296393</v>
      </c>
      <c r="G56" s="3">
        <f>'[1]2019 год'!M67/'[1]2019 год'!O67</f>
        <v>5.2058808942730887E-4</v>
      </c>
    </row>
    <row r="57" spans="1:7" s="2" customFormat="1" ht="12.75" customHeight="1" x14ac:dyDescent="0.2">
      <c r="A57" s="9"/>
      <c r="B57" s="4" t="s">
        <v>3</v>
      </c>
      <c r="C57" s="3">
        <f>'[1]2019 год'!E68/'[1]2019 год'!O68</f>
        <v>1.2199751986382753E-4</v>
      </c>
      <c r="D57" s="3">
        <f>'[1]2019 год'!G68/'[1]2019 год'!O68</f>
        <v>5.1616815485242941E-3</v>
      </c>
      <c r="E57" s="3">
        <f>'[1]2019 год'!I68/'[1]2019 год'!O68</f>
        <v>0.48365154398586707</v>
      </c>
      <c r="F57" s="3">
        <f>'[1]2019 год'!K68/'[1]2019 год'!O68</f>
        <v>0.51045262112547585</v>
      </c>
      <c r="G57" s="3">
        <f>'[1]2019 год'!M68/'[1]2019 год'!O68</f>
        <v>6.1215582026909849E-4</v>
      </c>
    </row>
    <row r="58" spans="1:7" s="2" customFormat="1" ht="12.75" customHeight="1" x14ac:dyDescent="0.2">
      <c r="A58" s="9"/>
      <c r="B58" s="4" t="s">
        <v>2</v>
      </c>
      <c r="C58" s="3">
        <f>'[1]2019 год'!E69/'[1]2019 год'!O69</f>
        <v>0</v>
      </c>
      <c r="D58" s="3">
        <f>'[1]2019 год'!G69/'[1]2019 год'!O69</f>
        <v>9.0378607638869259E-3</v>
      </c>
      <c r="E58" s="3">
        <f>'[1]2019 год'!I69/'[1]2019 год'!O69</f>
        <v>0.45298254034311208</v>
      </c>
      <c r="F58" s="3">
        <f>'[1]2019 год'!K69/'[1]2019 год'!O69</f>
        <v>0.53779793131311349</v>
      </c>
      <c r="G58" s="3">
        <f>'[1]2019 год'!M69/'[1]2019 год'!O69</f>
        <v>1.8166757988737571E-4</v>
      </c>
    </row>
    <row r="59" spans="1:7" s="2" customFormat="1" ht="12.75" customHeight="1" x14ac:dyDescent="0.2">
      <c r="A59" s="9"/>
      <c r="B59" s="4" t="s">
        <v>1</v>
      </c>
      <c r="C59" s="3">
        <f>'[1]2019 год'!E70/'[1]2019 год'!O70</f>
        <v>4.6776263571821108E-5</v>
      </c>
      <c r="D59" s="3">
        <f>'[1]2019 год'!G70/'[1]2019 год'!O70</f>
        <v>3.2993350020744938E-3</v>
      </c>
      <c r="E59" s="3">
        <f>'[1]2019 год'!I70/'[1]2019 год'!O70</f>
        <v>0.44736744530168704</v>
      </c>
      <c r="F59" s="3">
        <f>'[1]2019 год'!K70/'[1]2019 год'!O70</f>
        <v>0.54891773798634591</v>
      </c>
      <c r="G59" s="3">
        <f>'[1]2019 год'!M70/'[1]2019 год'!O70</f>
        <v>3.6870544632075221E-4</v>
      </c>
    </row>
    <row r="60" spans="1:7" s="2" customFormat="1" ht="12.75" customHeight="1" x14ac:dyDescent="0.2">
      <c r="A60" s="9"/>
      <c r="B60" s="4" t="s">
        <v>7</v>
      </c>
      <c r="C60" s="3">
        <f>'[1]2019 год'!E71/'[1]2019 год'!O71</f>
        <v>1.2495868130020055E-4</v>
      </c>
      <c r="D60" s="3">
        <f>'[1]2019 год'!G71/'[1]2019 год'!O71</f>
        <v>5.110978196189676E-3</v>
      </c>
      <c r="E60" s="3">
        <f>'[1]2019 год'!I71/'[1]2019 год'!O71</f>
        <v>0.48358638981737201</v>
      </c>
      <c r="F60" s="3">
        <f>'[1]2019 год'!K71/'[1]2019 год'!O71</f>
        <v>0.51053880109437766</v>
      </c>
      <c r="G60" s="3">
        <f>'[1]2019 год'!M71/'[1]2019 год'!O71</f>
        <v>6.3887221076043153E-4</v>
      </c>
    </row>
    <row r="61" spans="1:7" s="2" customFormat="1" ht="12.75" customHeight="1" x14ac:dyDescent="0.2">
      <c r="A61" s="7"/>
      <c r="B61" s="4" t="s">
        <v>0</v>
      </c>
      <c r="C61" s="3">
        <f>'[1]2019 год'!E72/'[1]2019 год'!O72</f>
        <v>0</v>
      </c>
      <c r="D61" s="3">
        <f>'[1]2019 год'!G72/'[1]2019 год'!O72</f>
        <v>7.1596759113813288E-2</v>
      </c>
      <c r="E61" s="3">
        <f>'[1]2019 год'!I72/'[1]2019 год'!O72</f>
        <v>0.40900661606578187</v>
      </c>
      <c r="F61" s="3">
        <f>'[1]2019 год'!K72/'[1]2019 год'!O72</f>
        <v>0.5156280567546101</v>
      </c>
      <c r="G61" s="3">
        <f>'[1]2019 год'!M72/'[1]2019 год'!O72</f>
        <v>3.7685680657947316E-3</v>
      </c>
    </row>
    <row r="62" spans="1:7" s="2" customFormat="1" ht="12.75" x14ac:dyDescent="0.2">
      <c r="A62" s="12" t="s">
        <v>68</v>
      </c>
      <c r="B62" s="4" t="s">
        <v>4</v>
      </c>
      <c r="C62" s="3">
        <f>'[1]2019 год'!E74/'[1]2019 год'!O74</f>
        <v>0</v>
      </c>
      <c r="D62" s="3">
        <f>'[1]2019 год'!G74/'[1]2019 год'!O74</f>
        <v>0.40935377304524367</v>
      </c>
      <c r="E62" s="3">
        <f>'[1]2019 год'!I74/'[1]2019 год'!O74</f>
        <v>5.417905336717415E-2</v>
      </c>
      <c r="F62" s="3">
        <f>'[1]2019 год'!K74/'[1]2019 год'!O74</f>
        <v>0.53646717358758222</v>
      </c>
      <c r="G62" s="3">
        <f>'[1]2019 год'!M74/'[1]2019 год'!O74</f>
        <v>0</v>
      </c>
    </row>
    <row r="63" spans="1:7" s="2" customFormat="1" ht="12.75" customHeight="1" x14ac:dyDescent="0.2">
      <c r="A63" s="9"/>
      <c r="B63" s="4" t="s">
        <v>3</v>
      </c>
      <c r="C63" s="3">
        <f>'[1]2019 год'!E75/'[1]2019 год'!O75</f>
        <v>6.5655308878306403E-5</v>
      </c>
      <c r="D63" s="3">
        <f>'[1]2019 год'!G75/'[1]2019 год'!O75</f>
        <v>0.28653141302020479</v>
      </c>
      <c r="E63" s="3">
        <f>'[1]2019 год'!I75/'[1]2019 год'!O75</f>
        <v>7.3341322442150872E-2</v>
      </c>
      <c r="F63" s="3">
        <f>'[1]2019 год'!K75/'[1]2019 год'!O75</f>
        <v>0.63939162157755691</v>
      </c>
      <c r="G63" s="3">
        <f>'[1]2019 год'!M75/'[1]2019 год'!O75</f>
        <v>6.6998765120912518E-4</v>
      </c>
    </row>
    <row r="64" spans="1:7" s="2" customFormat="1" ht="12.75" customHeight="1" x14ac:dyDescent="0.2">
      <c r="A64" s="9"/>
      <c r="B64" s="4" t="s">
        <v>2</v>
      </c>
      <c r="C64" s="3">
        <f>'[1]2019 год'!E76/'[1]2019 год'!O76</f>
        <v>0</v>
      </c>
      <c r="D64" s="3">
        <f>'[1]2019 год'!G76/'[1]2019 год'!O76</f>
        <v>0.33761529638169352</v>
      </c>
      <c r="E64" s="3">
        <f>'[1]2019 год'!I76/'[1]2019 год'!O76</f>
        <v>7.7972149869355981E-2</v>
      </c>
      <c r="F64" s="3">
        <f>'[1]2019 год'!K76/'[1]2019 год'!O76</f>
        <v>0.58418639729998545</v>
      </c>
      <c r="G64" s="3">
        <f>'[1]2019 год'!M76/'[1]2019 год'!O76</f>
        <v>2.2615644896508181E-4</v>
      </c>
    </row>
    <row r="65" spans="1:7" s="2" customFormat="1" ht="12.75" customHeight="1" x14ac:dyDescent="0.2">
      <c r="A65" s="9"/>
      <c r="B65" s="4" t="s">
        <v>1</v>
      </c>
      <c r="C65" s="3">
        <f>'[1]2019 год'!E77/'[1]2019 год'!O77</f>
        <v>2.6497922946478541E-5</v>
      </c>
      <c r="D65" s="3">
        <f>'[1]2019 год'!G77/'[1]2019 год'!O77</f>
        <v>0.15693294877825886</v>
      </c>
      <c r="E65" s="3">
        <f>'[1]2019 год'!I77/'[1]2019 год'!O77</f>
        <v>3.9457400079170195E-2</v>
      </c>
      <c r="F65" s="3">
        <f>'[1]2019 год'!K77/'[1]2019 год'!O77</f>
        <v>0.80325120517795834</v>
      </c>
      <c r="G65" s="3">
        <f>'[1]2019 год'!M77/'[1]2019 год'!O77</f>
        <v>3.3194804166624737E-4</v>
      </c>
    </row>
    <row r="66" spans="1:7" s="2" customFormat="1" ht="12.75" customHeight="1" x14ac:dyDescent="0.2">
      <c r="A66" s="9"/>
      <c r="B66" s="4" t="s">
        <v>7</v>
      </c>
      <c r="C66" s="3">
        <f>'[1]2019 год'!E78/'[1]2019 год'!O78</f>
        <v>6.8810130295237341E-5</v>
      </c>
      <c r="D66" s="3">
        <f>'[1]2019 год'!G78/'[1]2019 год'!O78</f>
        <v>0.28659484549892938</v>
      </c>
      <c r="E66" s="3">
        <f>'[1]2019 год'!I78/'[1]2019 год'!O78</f>
        <v>7.3380364082224411E-2</v>
      </c>
      <c r="F66" s="3">
        <f>'[1]2019 год'!K78/'[1]2019 год'!O78</f>
        <v>0.63933102333540837</v>
      </c>
      <c r="G66" s="3">
        <f>'[1]2019 год'!M78/'[1]2019 год'!O78</f>
        <v>6.2495695314247323E-4</v>
      </c>
    </row>
    <row r="67" spans="1:7" s="2" customFormat="1" ht="12.75" customHeight="1" x14ac:dyDescent="0.2">
      <c r="A67" s="7"/>
      <c r="B67" s="4" t="s">
        <v>0</v>
      </c>
      <c r="C67" s="3">
        <f>'[1]2019 год'!E79/'[1]2019 год'!O79</f>
        <v>0</v>
      </c>
      <c r="D67" s="3">
        <f>'[1]2019 год'!G79/'[1]2019 год'!O79</f>
        <v>0.26583149651256333</v>
      </c>
      <c r="E67" s="3">
        <f>'[1]2019 год'!I79/'[1]2019 год'!O79</f>
        <v>0.11629872254463586</v>
      </c>
      <c r="F67" s="3">
        <f>'[1]2019 год'!K79/'[1]2019 год'!O79</f>
        <v>0.61684858287168054</v>
      </c>
      <c r="G67" s="3">
        <f>'[1]2019 год'!M79/'[1]2019 год'!O79</f>
        <v>1.0211980711203024E-3</v>
      </c>
    </row>
    <row r="68" spans="1:7" s="2" customFormat="1" ht="12.75" customHeight="1" x14ac:dyDescent="0.2">
      <c r="A68" s="12" t="s">
        <v>67</v>
      </c>
      <c r="B68" s="4" t="s">
        <v>4</v>
      </c>
      <c r="C68" s="3">
        <f>'[1]2019 год'!E81/'[1]2019 год'!O81</f>
        <v>4.3208903914706539E-4</v>
      </c>
      <c r="D68" s="3">
        <f>'[1]2019 год'!G81/'[1]2019 год'!O81</f>
        <v>7.4466125811194391E-3</v>
      </c>
      <c r="E68" s="3">
        <f>'[1]2019 год'!I81/'[1]2019 год'!O81</f>
        <v>0.76292966930063788</v>
      </c>
      <c r="F68" s="3">
        <f>'[1]2019 год'!K81/'[1]2019 год'!O81</f>
        <v>0.21234447963982253</v>
      </c>
      <c r="G68" s="3">
        <f>'[1]2019 год'!M81/'[1]2019 год'!O81</f>
        <v>1.6847149439273242E-2</v>
      </c>
    </row>
    <row r="69" spans="1:7" s="2" customFormat="1" ht="12.75" customHeight="1" x14ac:dyDescent="0.2">
      <c r="A69" s="9"/>
      <c r="B69" s="4" t="s">
        <v>3</v>
      </c>
      <c r="C69" s="3">
        <f>'[1]2019 год'!E82/'[1]2019 год'!O82</f>
        <v>4.6765727128298437E-4</v>
      </c>
      <c r="D69" s="3">
        <f>'[1]2019 год'!G82/'[1]2019 год'!O82</f>
        <v>1.1437360957642742E-2</v>
      </c>
      <c r="E69" s="3">
        <f>'[1]2019 год'!I82/'[1]2019 год'!O82</f>
        <v>0.74644664393444327</v>
      </c>
      <c r="F69" s="3">
        <f>'[1]2019 год'!K82/'[1]2019 год'!O82</f>
        <v>0.23505533999530762</v>
      </c>
      <c r="G69" s="3">
        <f>'[1]2019 год'!M82/'[1]2019 год'!O82</f>
        <v>6.592997841323384E-3</v>
      </c>
    </row>
    <row r="70" spans="1:7" s="2" customFormat="1" ht="12.75" customHeight="1" x14ac:dyDescent="0.2">
      <c r="A70" s="9"/>
      <c r="B70" s="4" t="s">
        <v>2</v>
      </c>
      <c r="C70" s="3">
        <f>'[1]2019 год'!E83/'[1]2019 год'!O83</f>
        <v>4.9714195956675623E-4</v>
      </c>
      <c r="D70" s="3">
        <f>'[1]2019 год'!G83/'[1]2019 год'!O83</f>
        <v>8.3407243456451955E-3</v>
      </c>
      <c r="E70" s="3">
        <f>'[1]2019 год'!I83/'[1]2019 год'!O83</f>
        <v>0.73514291005780386</v>
      </c>
      <c r="F70" s="3">
        <f>'[1]2019 год'!K83/'[1]2019 год'!O83</f>
        <v>0.2518764908259869</v>
      </c>
      <c r="G70" s="3">
        <f>'[1]2019 год'!M83/'[1]2019 год'!O83</f>
        <v>4.1427328109973861E-3</v>
      </c>
    </row>
    <row r="71" spans="1:7" s="2" customFormat="1" ht="12.75" customHeight="1" x14ac:dyDescent="0.2">
      <c r="A71" s="9"/>
      <c r="B71" s="4" t="s">
        <v>1</v>
      </c>
      <c r="C71" s="3">
        <f>'[1]2019 год'!E84/'[1]2019 год'!O84</f>
        <v>2.6725504437301052E-4</v>
      </c>
      <c r="D71" s="3">
        <f>'[1]2019 год'!G84/'[1]2019 год'!O84</f>
        <v>6.3211442096529043E-3</v>
      </c>
      <c r="E71" s="3">
        <f>'[1]2019 год'!I84/'[1]2019 год'!O84</f>
        <v>0.68159786226328389</v>
      </c>
      <c r="F71" s="3">
        <f>'[1]2019 год'!K84/'[1]2019 год'!O84</f>
        <v>0.30524747845813205</v>
      </c>
      <c r="G71" s="3">
        <f>'[1]2019 год'!M84/'[1]2019 год'!O84</f>
        <v>6.5662600245581081E-3</v>
      </c>
    </row>
    <row r="72" spans="1:7" s="2" customFormat="1" ht="12.75" customHeight="1" x14ac:dyDescent="0.2">
      <c r="A72" s="9"/>
      <c r="B72" s="4" t="s">
        <v>7</v>
      </c>
      <c r="C72" s="3">
        <f>'[1]2019 год'!E85/'[1]2019 год'!O85</f>
        <v>4.8345872057953954E-4</v>
      </c>
      <c r="D72" s="3">
        <f>'[1]2019 год'!G85/'[1]2019 год'!O85</f>
        <v>1.1459856370480864E-2</v>
      </c>
      <c r="E72" s="3">
        <f>'[1]2019 год'!I85/'[1]2019 год'!O85</f>
        <v>0.74647969890274246</v>
      </c>
      <c r="F72" s="3">
        <f>'[1]2019 год'!K85/'[1]2019 год'!O85</f>
        <v>0.23488510160912759</v>
      </c>
      <c r="G72" s="3">
        <f>'[1]2019 год'!M85/'[1]2019 год'!O85</f>
        <v>6.6918843970694133E-3</v>
      </c>
    </row>
    <row r="73" spans="1:7" s="2" customFormat="1" ht="12.75" customHeight="1" x14ac:dyDescent="0.2">
      <c r="A73" s="7"/>
      <c r="B73" s="4" t="s">
        <v>0</v>
      </c>
      <c r="C73" s="3">
        <f>'[1]2019 год'!E86/'[1]2019 год'!O86</f>
        <v>0</v>
      </c>
      <c r="D73" s="3">
        <f>'[1]2019 год'!G86/'[1]2019 год'!O86</f>
        <v>4.4937112691506948E-3</v>
      </c>
      <c r="E73" s="3">
        <f>'[1]2019 год'!I86/'[1]2019 год'!O86</f>
        <v>0.70757851049654441</v>
      </c>
      <c r="F73" s="3">
        <f>'[1]2019 год'!K86/'[1]2019 год'!O86</f>
        <v>0.28251542107140359</v>
      </c>
      <c r="G73" s="3">
        <f>'[1]2019 год'!M86/'[1]2019 год'!O86</f>
        <v>5.4123571629012901E-3</v>
      </c>
    </row>
    <row r="74" spans="1:7" s="2" customFormat="1" ht="12.75" customHeight="1" x14ac:dyDescent="0.2">
      <c r="A74" s="12" t="s">
        <v>66</v>
      </c>
      <c r="B74" s="4" t="s">
        <v>4</v>
      </c>
      <c r="C74" s="3">
        <f>'[1]2019 год'!E88/'[1]2019 год'!O88</f>
        <v>0</v>
      </c>
      <c r="D74" s="3">
        <f>'[1]2019 год'!G88/'[1]2019 год'!O88</f>
        <v>8.1389884489813213E-2</v>
      </c>
      <c r="E74" s="3">
        <f>'[1]2019 год'!I88/'[1]2019 год'!O88</f>
        <v>0.17797697438612109</v>
      </c>
      <c r="F74" s="3">
        <f>'[1]2019 год'!K88/'[1]2019 год'!O88</f>
        <v>0.73909790467142666</v>
      </c>
      <c r="G74" s="3">
        <f>'[1]2019 год'!M88/'[1]2019 год'!O88</f>
        <v>1.5352364526390588E-3</v>
      </c>
    </row>
    <row r="75" spans="1:7" s="2" customFormat="1" ht="12.75" customHeight="1" x14ac:dyDescent="0.2">
      <c r="A75" s="9"/>
      <c r="B75" s="4" t="s">
        <v>3</v>
      </c>
      <c r="C75" s="3">
        <f>'[1]2019 год'!E89/'[1]2019 год'!O89</f>
        <v>1.9615470415072353E-3</v>
      </c>
      <c r="D75" s="3">
        <f>'[1]2019 год'!G89/'[1]2019 год'!O89</f>
        <v>0.1059079391188418</v>
      </c>
      <c r="E75" s="3">
        <f>'[1]2019 год'!I89/'[1]2019 год'!O89</f>
        <v>0.19623069110378147</v>
      </c>
      <c r="F75" s="3">
        <f>'[1]2019 год'!K89/'[1]2019 год'!O89</f>
        <v>0.69389946927705493</v>
      </c>
      <c r="G75" s="3">
        <f>'[1]2019 год'!M89/'[1]2019 год'!O89</f>
        <v>2.0003534588144238E-3</v>
      </c>
    </row>
    <row r="76" spans="1:7" s="2" customFormat="1" ht="12.75" customHeight="1" x14ac:dyDescent="0.2">
      <c r="A76" s="9"/>
      <c r="B76" s="4" t="s">
        <v>2</v>
      </c>
      <c r="C76" s="3">
        <f>'[1]2019 год'!E90/'[1]2019 год'!O90</f>
        <v>0</v>
      </c>
      <c r="D76" s="3">
        <f>'[1]2019 год'!G90/'[1]2019 год'!O90</f>
        <v>0.16748069455776066</v>
      </c>
      <c r="E76" s="3">
        <f>'[1]2019 год'!I90/'[1]2019 год'!O90</f>
        <v>0.13962419926706982</v>
      </c>
      <c r="F76" s="3">
        <f>'[1]2019 год'!K90/'[1]2019 год'!O90</f>
        <v>0.69070861283629115</v>
      </c>
      <c r="G76" s="3">
        <f>'[1]2019 год'!M90/'[1]2019 год'!O90</f>
        <v>2.1864933388783389E-3</v>
      </c>
    </row>
    <row r="77" spans="1:7" s="2" customFormat="1" ht="12.75" customHeight="1" x14ac:dyDescent="0.2">
      <c r="A77" s="9"/>
      <c r="B77" s="4" t="s">
        <v>1</v>
      </c>
      <c r="C77" s="3">
        <f>'[1]2019 год'!E91/'[1]2019 год'!O91</f>
        <v>6.5088826994837601E-4</v>
      </c>
      <c r="D77" s="3">
        <f>'[1]2019 год'!G91/'[1]2019 год'!O91</f>
        <v>8.5660362450905497E-2</v>
      </c>
      <c r="E77" s="3">
        <f>'[1]2019 год'!I91/'[1]2019 год'!O91</f>
        <v>0.1268973748611498</v>
      </c>
      <c r="F77" s="3">
        <f>'[1]2019 год'!K91/'[1]2019 год'!O91</f>
        <v>0.78543788120822633</v>
      </c>
      <c r="G77" s="3">
        <f>'[1]2019 год'!M91/'[1]2019 год'!O91</f>
        <v>1.3534932097699396E-3</v>
      </c>
    </row>
    <row r="78" spans="1:7" s="2" customFormat="1" ht="12.75" customHeight="1" x14ac:dyDescent="0.2">
      <c r="A78" s="9"/>
      <c r="B78" s="4" t="s">
        <v>7</v>
      </c>
      <c r="C78" s="3">
        <f>'[1]2019 год'!E92/'[1]2019 год'!O92</f>
        <v>1.9740371905440758E-3</v>
      </c>
      <c r="D78" s="3">
        <f>'[1]2019 год'!G92/'[1]2019 год'!O92</f>
        <v>9.3856107024391455E-2</v>
      </c>
      <c r="E78" s="3">
        <f>'[1]2019 год'!I92/'[1]2019 год'!O92</f>
        <v>0.19642362950737929</v>
      </c>
      <c r="F78" s="3">
        <f>'[1]2019 год'!K92/'[1]2019 год'!O92</f>
        <v>0.705928190445823</v>
      </c>
      <c r="G78" s="3">
        <f>'[1]2019 год'!M92/'[1]2019 год'!O92</f>
        <v>1.8180358318622674E-3</v>
      </c>
    </row>
    <row r="79" spans="1:7" s="2" customFormat="1" ht="12.75" customHeight="1" x14ac:dyDescent="0.2">
      <c r="A79" s="7"/>
      <c r="B79" s="4" t="s">
        <v>0</v>
      </c>
      <c r="C79" s="3">
        <f>'[1]2019 год'!E93/'[1]2019 год'!O93</f>
        <v>0</v>
      </c>
      <c r="D79" s="3">
        <f>'[1]2019 год'!G93/'[1]2019 год'!O93</f>
        <v>9.1342976941918022E-2</v>
      </c>
      <c r="E79" s="3">
        <f>'[1]2019 год'!I93/'[1]2019 год'!O93</f>
        <v>0.24126178126153994</v>
      </c>
      <c r="F79" s="3">
        <f>'[1]2019 год'!K93/'[1]2019 год'!O93</f>
        <v>0.66470315662947188</v>
      </c>
      <c r="G79" s="3">
        <f>'[1]2019 год'!M93/'[1]2019 год'!O93</f>
        <v>2.6920851670701952E-3</v>
      </c>
    </row>
    <row r="80" spans="1:7" s="2" customFormat="1" ht="12.75" customHeight="1" x14ac:dyDescent="0.2">
      <c r="A80" s="12" t="s">
        <v>65</v>
      </c>
      <c r="B80" s="4" t="s">
        <v>3</v>
      </c>
      <c r="C80" s="3">
        <f>'[1]2019 год'!E95/'[1]2019 год'!O95</f>
        <v>1.1596795747253203E-4</v>
      </c>
      <c r="D80" s="3">
        <f>'[1]2019 год'!G95/'[1]2019 год'!O95</f>
        <v>0.17654963380820846</v>
      </c>
      <c r="E80" s="3">
        <f>'[1]2019 год'!I95/'[1]2019 год'!O95</f>
        <v>4.6479509345537788E-2</v>
      </c>
      <c r="F80" s="3">
        <f>'[1]2019 год'!K95/'[1]2019 год'!O95</f>
        <v>0.77682467133060362</v>
      </c>
      <c r="G80" s="3">
        <f>'[1]2019 год'!M95/'[1]2019 год'!O95</f>
        <v>3.0217558177537437E-5</v>
      </c>
    </row>
    <row r="81" spans="1:7" s="2" customFormat="1" ht="12.75" customHeight="1" x14ac:dyDescent="0.2">
      <c r="A81" s="9"/>
      <c r="B81" s="4" t="s">
        <v>2</v>
      </c>
      <c r="C81" s="3">
        <f>'[1]2019 год'!E96/'[1]2019 год'!O96</f>
        <v>0</v>
      </c>
      <c r="D81" s="3">
        <f>'[1]2019 год'!G96/'[1]2019 год'!O96</f>
        <v>0.19510232211971928</v>
      </c>
      <c r="E81" s="3">
        <f>'[1]2019 год'!I96/'[1]2019 год'!O96</f>
        <v>5.6871522289339831E-2</v>
      </c>
      <c r="F81" s="3">
        <f>'[1]2019 год'!K96/'[1]2019 год'!O96</f>
        <v>0.74722512785483197</v>
      </c>
      <c r="G81" s="3">
        <f>'[1]2019 год'!M96/'[1]2019 год'!O96</f>
        <v>8.0102773610875582E-4</v>
      </c>
    </row>
    <row r="82" spans="1:7" s="2" customFormat="1" ht="12.75" customHeight="1" x14ac:dyDescent="0.2">
      <c r="A82" s="9"/>
      <c r="B82" s="4" t="s">
        <v>1</v>
      </c>
      <c r="C82" s="3">
        <f>'[1]2019 год'!E97/'[1]2019 год'!O97</f>
        <v>5.4311053135285311E-5</v>
      </c>
      <c r="D82" s="3">
        <f>'[1]2019 год'!G97/'[1]2019 год'!O97</f>
        <v>0.17141074212598037</v>
      </c>
      <c r="E82" s="3">
        <f>'[1]2019 год'!I97/'[1]2019 год'!O97</f>
        <v>4.9814466938395106E-2</v>
      </c>
      <c r="F82" s="3">
        <f>'[1]2019 год'!K97/'[1]2019 год'!O97</f>
        <v>0.77837712360775468</v>
      </c>
      <c r="G82" s="3">
        <f>'[1]2019 год'!M97/'[1]2019 год'!O97</f>
        <v>3.4335627473443888E-4</v>
      </c>
    </row>
    <row r="83" spans="1:7" s="2" customFormat="1" ht="12.75" customHeight="1" x14ac:dyDescent="0.2">
      <c r="A83" s="7"/>
      <c r="B83" s="4" t="s">
        <v>0</v>
      </c>
      <c r="C83" s="3">
        <f>'[1]2019 год'!E98/'[1]2019 год'!O98</f>
        <v>0</v>
      </c>
      <c r="D83" s="3">
        <f>'[1]2019 год'!G98/'[1]2019 год'!O98</f>
        <v>0.14204341220331546</v>
      </c>
      <c r="E83" s="3">
        <f>'[1]2019 год'!I98/'[1]2019 год'!O98</f>
        <v>3.9201815058614982E-2</v>
      </c>
      <c r="F83" s="3">
        <f>'[1]2019 год'!K98/'[1]2019 год'!O98</f>
        <v>0.81796024283812696</v>
      </c>
      <c r="G83" s="3">
        <f>'[1]2019 год'!M98/'[1]2019 год'!O98</f>
        <v>7.9452989994256359E-4</v>
      </c>
    </row>
    <row r="84" spans="1:7" s="2" customFormat="1" ht="12.75" customHeight="1" x14ac:dyDescent="0.2">
      <c r="A84" s="12" t="s">
        <v>64</v>
      </c>
      <c r="B84" s="4" t="s">
        <v>4</v>
      </c>
      <c r="C84" s="3">
        <f>'[1]2019 год'!E100/'[1]2019 год'!O100</f>
        <v>0</v>
      </c>
      <c r="D84" s="3">
        <f>'[1]2019 год'!G100/'[1]2019 год'!O100</f>
        <v>0.28139021018884569</v>
      </c>
      <c r="E84" s="3">
        <f>'[1]2019 год'!I100/'[1]2019 год'!O100</f>
        <v>4.6944018257746918E-2</v>
      </c>
      <c r="F84" s="3">
        <f>'[1]2019 год'!K100/'[1]2019 год'!O100</f>
        <v>0.66920745736160359</v>
      </c>
      <c r="G84" s="3">
        <f>'[1]2019 год'!M100/'[1]2019 год'!O100</f>
        <v>2.4583141918038077E-3</v>
      </c>
    </row>
    <row r="85" spans="1:7" s="2" customFormat="1" ht="12.75" customHeight="1" x14ac:dyDescent="0.2">
      <c r="A85" s="9"/>
      <c r="B85" s="4" t="s">
        <v>3</v>
      </c>
      <c r="C85" s="3">
        <f>'[1]2019 год'!E101/'[1]2019 год'!O101</f>
        <v>1.904143059870591E-3</v>
      </c>
      <c r="D85" s="3">
        <f>'[1]2019 год'!G101/'[1]2019 год'!O101</f>
        <v>0.25876075557915496</v>
      </c>
      <c r="E85" s="3">
        <f>'[1]2019 год'!I101/'[1]2019 год'!O101</f>
        <v>8.1590486617628064E-2</v>
      </c>
      <c r="F85" s="3">
        <f>'[1]2019 год'!K101/'[1]2019 год'!O101</f>
        <v>0.65572823512858969</v>
      </c>
      <c r="G85" s="3">
        <f>'[1]2019 год'!M101/'[1]2019 год'!O101</f>
        <v>2.0163796147568322E-3</v>
      </c>
    </row>
    <row r="86" spans="1:7" s="2" customFormat="1" ht="12.75" customHeight="1" x14ac:dyDescent="0.2">
      <c r="A86" s="9"/>
      <c r="B86" s="4" t="s">
        <v>2</v>
      </c>
      <c r="C86" s="3">
        <f>'[1]2019 год'!E102/'[1]2019 год'!O102</f>
        <v>1.6686497196770814E-5</v>
      </c>
      <c r="D86" s="3">
        <f>'[1]2019 год'!G102/'[1]2019 год'!O102</f>
        <v>0.26250100839749868</v>
      </c>
      <c r="E86" s="3">
        <f>'[1]2019 год'!I102/'[1]2019 год'!O102</f>
        <v>7.224931644669054E-2</v>
      </c>
      <c r="F86" s="3">
        <f>'[1]2019 год'!K102/'[1]2019 год'!O102</f>
        <v>0.66478360341959442</v>
      </c>
      <c r="G86" s="3">
        <f>'[1]2019 год'!M102/'[1]2019 год'!O102</f>
        <v>4.49385239019482E-4</v>
      </c>
    </row>
    <row r="87" spans="1:7" s="2" customFormat="1" ht="12.75" customHeight="1" x14ac:dyDescent="0.2">
      <c r="A87" s="9"/>
      <c r="B87" s="4" t="s">
        <v>1</v>
      </c>
      <c r="C87" s="3">
        <f>'[1]2019 год'!E103/'[1]2019 год'!O103</f>
        <v>6.6930136435858223E-4</v>
      </c>
      <c r="D87" s="3">
        <f>'[1]2019 год'!G103/'[1]2019 год'!O103</f>
        <v>0.24579973459980201</v>
      </c>
      <c r="E87" s="3">
        <f>'[1]2019 год'!I103/'[1]2019 год'!O103</f>
        <v>7.2803913671718012E-2</v>
      </c>
      <c r="F87" s="3">
        <f>'[1]2019 год'!K103/'[1]2019 год'!O103</f>
        <v>0.67956595649152429</v>
      </c>
      <c r="G87" s="3">
        <f>'[1]2019 год'!M103/'[1]2019 год'!O103</f>
        <v>1.1610938725971525E-3</v>
      </c>
    </row>
    <row r="88" spans="1:7" s="2" customFormat="1" ht="12.75" customHeight="1" x14ac:dyDescent="0.2">
      <c r="A88" s="9"/>
      <c r="B88" s="4" t="s">
        <v>7</v>
      </c>
      <c r="C88" s="3">
        <f>'[1]2019 год'!E104/'[1]2019 год'!O104</f>
        <v>1.5259522797446449E-3</v>
      </c>
      <c r="D88" s="3">
        <f>'[1]2019 год'!G104/'[1]2019 год'!O104</f>
        <v>0.22207729130463932</v>
      </c>
      <c r="E88" s="3">
        <f>'[1]2019 год'!I104/'[1]2019 год'!O104</f>
        <v>0.10755559390822539</v>
      </c>
      <c r="F88" s="3">
        <f>'[1]2019 год'!K104/'[1]2019 год'!O104</f>
        <v>0.65960091109085783</v>
      </c>
      <c r="G88" s="3">
        <f>'[1]2019 год'!M104/'[1]2019 год'!O104</f>
        <v>9.2402514165327958E-3</v>
      </c>
    </row>
    <row r="89" spans="1:7" s="2" customFormat="1" ht="12.75" customHeight="1" x14ac:dyDescent="0.2">
      <c r="A89" s="7"/>
      <c r="B89" s="4" t="s">
        <v>0</v>
      </c>
      <c r="C89" s="3">
        <f>'[1]2019 год'!E105/'[1]2019 год'!O105</f>
        <v>1.6749661745790536E-4</v>
      </c>
      <c r="D89" s="3">
        <f>'[1]2019 год'!G105/'[1]2019 год'!O105</f>
        <v>0.30343515669304577</v>
      </c>
      <c r="E89" s="3">
        <f>'[1]2019 год'!I105/'[1]2019 год'!O105</f>
        <v>6.4275716583447287E-2</v>
      </c>
      <c r="F89" s="3">
        <f>'[1]2019 год'!K105/'[1]2019 год'!O105</f>
        <v>0.62622912495940197</v>
      </c>
      <c r="G89" s="3">
        <f>'[1]2019 год'!M105/'[1]2019 год'!O105</f>
        <v>5.8925051466469361E-3</v>
      </c>
    </row>
    <row r="90" spans="1:7" s="2" customFormat="1" ht="12.75" customHeight="1" x14ac:dyDescent="0.2">
      <c r="A90" s="12" t="s">
        <v>63</v>
      </c>
      <c r="B90" s="4" t="s">
        <v>4</v>
      </c>
      <c r="C90" s="3">
        <f>'[1]2019 год'!E107/'[1]2019 год'!O107</f>
        <v>0</v>
      </c>
      <c r="D90" s="3">
        <f>'[1]2019 год'!G107/'[1]2019 год'!O107</f>
        <v>0.24691644420342132</v>
      </c>
      <c r="E90" s="3">
        <f>'[1]2019 год'!I107/'[1]2019 год'!O107</f>
        <v>5.4807346246907765E-2</v>
      </c>
      <c r="F90" s="3">
        <f>'[1]2019 год'!K107/'[1]2019 год'!O107</f>
        <v>0.69666465615827344</v>
      </c>
      <c r="G90" s="3">
        <f>'[1]2019 год'!M107/'[1]2019 год'!O107</f>
        <v>1.6115533913973691E-3</v>
      </c>
    </row>
    <row r="91" spans="1:7" s="2" customFormat="1" ht="12.75" customHeight="1" x14ac:dyDescent="0.2">
      <c r="A91" s="15"/>
      <c r="B91" s="4" t="s">
        <v>3</v>
      </c>
      <c r="C91" s="3">
        <f>'[1]2019 год'!E108/'[1]2019 год'!O108</f>
        <v>0</v>
      </c>
      <c r="D91" s="3">
        <f>'[1]2019 год'!G108/'[1]2019 год'!O108</f>
        <v>0.28497010520054739</v>
      </c>
      <c r="E91" s="3">
        <f>'[1]2019 год'!I108/'[1]2019 год'!O108</f>
        <v>7.4609368541608434E-2</v>
      </c>
      <c r="F91" s="3">
        <f>'[1]2019 год'!K108/'[1]2019 год'!O108</f>
        <v>0.64006139637376858</v>
      </c>
      <c r="G91" s="3">
        <f>'[1]2019 год'!M108/'[1]2019 год'!O108</f>
        <v>3.5912988407569912E-4</v>
      </c>
    </row>
    <row r="92" spans="1:7" s="2" customFormat="1" ht="12.75" customHeight="1" x14ac:dyDescent="0.2">
      <c r="A92" s="15"/>
      <c r="B92" s="4" t="s">
        <v>2</v>
      </c>
      <c r="C92" s="3">
        <f>'[1]2019 год'!E109/'[1]2019 год'!O109</f>
        <v>0</v>
      </c>
      <c r="D92" s="3">
        <f>'[1]2019 год'!G109/'[1]2019 год'!O109</f>
        <v>0.20307691729230176</v>
      </c>
      <c r="E92" s="3">
        <f>'[1]2019 год'!I109/'[1]2019 год'!O109</f>
        <v>2.9230764650124131E-2</v>
      </c>
      <c r="F92" s="3">
        <f>'[1]2019 год'!K109/'[1]2019 год'!O109</f>
        <v>0.7676923180575741</v>
      </c>
      <c r="G92" s="3">
        <f>'[1]2019 год'!M109/'[1]2019 год'!O109</f>
        <v>0</v>
      </c>
    </row>
    <row r="93" spans="1:7" s="2" customFormat="1" ht="12.75" customHeight="1" x14ac:dyDescent="0.2">
      <c r="A93" s="15"/>
      <c r="B93" s="4" t="s">
        <v>1</v>
      </c>
      <c r="C93" s="3">
        <f>'[1]2019 год'!E110/'[1]2019 год'!O110</f>
        <v>0</v>
      </c>
      <c r="D93" s="3">
        <f>'[1]2019 год'!G110/'[1]2019 год'!O110</f>
        <v>0.17991314005076953</v>
      </c>
      <c r="E93" s="3">
        <f>'[1]2019 год'!I110/'[1]2019 год'!O110</f>
        <v>5.6526502504173626E-2</v>
      </c>
      <c r="F93" s="3">
        <f>'[1]2019 год'!K110/'[1]2019 год'!O110</f>
        <v>0.76304422896608493</v>
      </c>
      <c r="G93" s="3">
        <f>'[1]2019 год'!M110/'[1]2019 год'!O110</f>
        <v>5.1612847897180235E-4</v>
      </c>
    </row>
    <row r="94" spans="1:7" s="2" customFormat="1" ht="12.75" customHeight="1" x14ac:dyDescent="0.2">
      <c r="A94" s="16"/>
      <c r="B94" s="4" t="s">
        <v>0</v>
      </c>
      <c r="C94" s="3">
        <f>'[1]2019 год'!E111/'[1]2019 год'!O111</f>
        <v>0</v>
      </c>
      <c r="D94" s="3">
        <f>'[1]2019 год'!G111/'[1]2019 год'!O111</f>
        <v>0.18194466025952527</v>
      </c>
      <c r="E94" s="3">
        <f>'[1]2019 год'!I111/'[1]2019 год'!O111</f>
        <v>6.7087406716505607E-2</v>
      </c>
      <c r="F94" s="3">
        <f>'[1]2019 год'!K111/'[1]2019 год'!O111</f>
        <v>0.73728567790391941</v>
      </c>
      <c r="G94" s="3">
        <f>'[1]2019 год'!M111/'[1]2019 год'!O111</f>
        <v>1.3682255120049837E-2</v>
      </c>
    </row>
    <row r="95" spans="1:7" s="2" customFormat="1" ht="12.75" customHeight="1" x14ac:dyDescent="0.2">
      <c r="A95" s="12" t="s">
        <v>62</v>
      </c>
      <c r="B95" s="4" t="s">
        <v>4</v>
      </c>
      <c r="C95" s="3" t="e">
        <f>'[1]2019 год'!E113/'[1]2019 год'!O113</f>
        <v>#DIV/0!</v>
      </c>
      <c r="D95" s="3" t="e">
        <f>'[1]2019 год'!G113/'[1]2019 год'!O113</f>
        <v>#DIV/0!</v>
      </c>
      <c r="E95" s="3" t="e">
        <f>'[1]2019 год'!I113/'[1]2019 год'!O113</f>
        <v>#DIV/0!</v>
      </c>
      <c r="F95" s="3" t="e">
        <f>'[1]2019 год'!K113/'[1]2019 год'!O113</f>
        <v>#DIV/0!</v>
      </c>
      <c r="G95" s="3" t="e">
        <f>'[1]2019 год'!M113/'[1]2019 год'!O113</f>
        <v>#DIV/0!</v>
      </c>
    </row>
    <row r="96" spans="1:7" s="2" customFormat="1" ht="12.75" customHeight="1" x14ac:dyDescent="0.2">
      <c r="A96" s="15"/>
      <c r="B96" s="4" t="s">
        <v>3</v>
      </c>
      <c r="C96" s="3">
        <f>'[1]2019 год'!E114/'[1]2019 год'!O114</f>
        <v>8.3873109794458285E-3</v>
      </c>
      <c r="D96" s="3">
        <f>'[1]2019 год'!G114/'[1]2019 год'!O114</f>
        <v>1.8134832351300048E-2</v>
      </c>
      <c r="E96" s="3">
        <f>'[1]2019 год'!I114/'[1]2019 год'!O114</f>
        <v>0.81425401969628741</v>
      </c>
      <c r="F96" s="3">
        <f>'[1]2019 год'!K114/'[1]2019 год'!O114</f>
        <v>0.15704765609874941</v>
      </c>
      <c r="G96" s="3">
        <f>'[1]2019 год'!M114/'[1]2019 год'!O114</f>
        <v>2.1761808742173814E-3</v>
      </c>
    </row>
    <row r="97" spans="1:7" s="2" customFormat="1" ht="12.75" customHeight="1" x14ac:dyDescent="0.2">
      <c r="A97" s="15"/>
      <c r="B97" s="4" t="s">
        <v>2</v>
      </c>
      <c r="C97" s="3" t="e">
        <f>'[1]2019 год'!E115/'[1]2019 год'!O115</f>
        <v>#DIV/0!</v>
      </c>
      <c r="D97" s="3" t="e">
        <f>'[1]2019 год'!G115/'[1]2019 год'!O115</f>
        <v>#DIV/0!</v>
      </c>
      <c r="E97" s="3" t="e">
        <f>'[1]2019 год'!I115/'[1]2019 год'!O115</f>
        <v>#DIV/0!</v>
      </c>
      <c r="F97" s="3" t="e">
        <f>'[1]2019 год'!K115/'[1]2019 год'!O115</f>
        <v>#DIV/0!</v>
      </c>
      <c r="G97" s="3" t="e">
        <f>'[1]2019 год'!M115/'[1]2019 год'!O115</f>
        <v>#DIV/0!</v>
      </c>
    </row>
    <row r="98" spans="1:7" s="2" customFormat="1" ht="12.75" customHeight="1" x14ac:dyDescent="0.2">
      <c r="A98" s="15"/>
      <c r="B98" s="4" t="s">
        <v>1</v>
      </c>
      <c r="C98" s="3">
        <f>'[1]2019 год'!E116/'[1]2019 год'!O116</f>
        <v>8.6506094728803287E-3</v>
      </c>
      <c r="D98" s="3">
        <f>'[1]2019 год'!G116/'[1]2019 год'!O116</f>
        <v>1.7751430395535464E-2</v>
      </c>
      <c r="E98" s="3">
        <f>'[1]2019 год'!I116/'[1]2019 год'!O116</f>
        <v>0.81429019792719504</v>
      </c>
      <c r="F98" s="3">
        <f>'[1]2019 год'!K116/'[1]2019 год'!O116</f>
        <v>0.15703192998875634</v>
      </c>
      <c r="G98" s="3">
        <f>'[1]2019 год'!M116/'[1]2019 год'!O116</f>
        <v>2.2758322156329609E-3</v>
      </c>
    </row>
    <row r="99" spans="1:7" s="2" customFormat="1" ht="12.75" customHeight="1" x14ac:dyDescent="0.2">
      <c r="A99" s="16"/>
      <c r="B99" s="4" t="s">
        <v>0</v>
      </c>
      <c r="C99" s="3" t="e">
        <f>'[1]2019 год'!E117/'[1]2019 год'!O117</f>
        <v>#DIV/0!</v>
      </c>
      <c r="D99" s="3" t="e">
        <f>'[1]2019 год'!G117/'[1]2019 год'!O117</f>
        <v>#DIV/0!</v>
      </c>
      <c r="E99" s="3" t="e">
        <f>'[1]2019 год'!I117/'[1]2019 год'!O117</f>
        <v>#DIV/0!</v>
      </c>
      <c r="F99" s="3" t="e">
        <f>'[1]2019 год'!K117/'[1]2019 год'!O117</f>
        <v>#DIV/0!</v>
      </c>
      <c r="G99" s="3" t="e">
        <f>'[1]2019 год'!M117/'[1]2019 год'!O117</f>
        <v>#DIV/0!</v>
      </c>
    </row>
    <row r="100" spans="1:7" s="2" customFormat="1" ht="12.75" customHeight="1" x14ac:dyDescent="0.2">
      <c r="A100" s="12" t="s">
        <v>61</v>
      </c>
      <c r="B100" s="4" t="s">
        <v>4</v>
      </c>
      <c r="C100" s="3">
        <f>'[1]2019 год'!E119/'[1]2019 год'!O119</f>
        <v>0</v>
      </c>
      <c r="D100" s="3">
        <f>'[1]2019 год'!G119/'[1]2019 год'!O119</f>
        <v>2.3507736392374069E-3</v>
      </c>
      <c r="E100" s="3">
        <f>'[1]2019 год'!I119/'[1]2019 год'!O119</f>
        <v>0.61198569686537008</v>
      </c>
      <c r="F100" s="3">
        <f>'[1]2019 год'!K119/'[1]2019 год'!O119</f>
        <v>0.35594787875519501</v>
      </c>
      <c r="G100" s="3">
        <f>'[1]2019 год'!M119/'[1]2019 год'!O119</f>
        <v>2.9715650740197583E-2</v>
      </c>
    </row>
    <row r="101" spans="1:7" s="2" customFormat="1" ht="12.75" customHeight="1" x14ac:dyDescent="0.2">
      <c r="A101" s="9"/>
      <c r="B101" s="4" t="s">
        <v>3</v>
      </c>
      <c r="C101" s="3">
        <f>'[1]2019 год'!E120/'[1]2019 год'!O120</f>
        <v>1.5267463388565615E-4</v>
      </c>
      <c r="D101" s="3">
        <f>'[1]2019 год'!G120/'[1]2019 год'!O120</f>
        <v>1.4156975691630573E-2</v>
      </c>
      <c r="E101" s="3">
        <f>'[1]2019 год'!I120/'[1]2019 год'!O120</f>
        <v>0.61958653576767875</v>
      </c>
      <c r="F101" s="3">
        <f>'[1]2019 год'!K120/'[1]2019 год'!O120</f>
        <v>0.3159751773776116</v>
      </c>
      <c r="G101" s="3">
        <f>'[1]2019 год'!M120/'[1]2019 год'!O120</f>
        <v>5.0128636529193346E-2</v>
      </c>
    </row>
    <row r="102" spans="1:7" s="2" customFormat="1" ht="12.75" customHeight="1" x14ac:dyDescent="0.2">
      <c r="A102" s="9"/>
      <c r="B102" s="4" t="s">
        <v>2</v>
      </c>
      <c r="C102" s="3">
        <f>'[1]2019 год'!E121/'[1]2019 год'!O121</f>
        <v>3.5357028165930289E-5</v>
      </c>
      <c r="D102" s="3">
        <f>'[1]2019 год'!G121/'[1]2019 год'!O121</f>
        <v>4.7706207896113986E-3</v>
      </c>
      <c r="E102" s="3">
        <f>'[1]2019 год'!I121/'[1]2019 год'!O121</f>
        <v>0.59339178823607142</v>
      </c>
      <c r="F102" s="3">
        <f>'[1]2019 год'!K121/'[1]2019 год'!O121</f>
        <v>0.3409157026767482</v>
      </c>
      <c r="G102" s="3">
        <f>'[1]2019 год'!M121/'[1]2019 год'!O121</f>
        <v>6.0886531269402966E-2</v>
      </c>
    </row>
    <row r="103" spans="1:7" s="2" customFormat="1" ht="12.75" customHeight="1" x14ac:dyDescent="0.2">
      <c r="A103" s="9"/>
      <c r="B103" s="4" t="s">
        <v>1</v>
      </c>
      <c r="C103" s="3">
        <f>'[1]2019 год'!E122/'[1]2019 год'!O122</f>
        <v>6.7504985962313092E-5</v>
      </c>
      <c r="D103" s="3">
        <f>'[1]2019 год'!G122/'[1]2019 год'!O122</f>
        <v>8.1277005432224842E-3</v>
      </c>
      <c r="E103" s="3">
        <f>'[1]2019 год'!I122/'[1]2019 год'!O122</f>
        <v>0.58707675263134484</v>
      </c>
      <c r="F103" s="3">
        <f>'[1]2019 год'!K122/'[1]2019 год'!O122</f>
        <v>0.35067991862810566</v>
      </c>
      <c r="G103" s="3">
        <f>'[1]2019 год'!M122/'[1]2019 год'!O122</f>
        <v>5.4048123211364742E-2</v>
      </c>
    </row>
    <row r="104" spans="1:7" s="2" customFormat="1" ht="12.75" customHeight="1" x14ac:dyDescent="0.2">
      <c r="A104" s="9"/>
      <c r="B104" s="4" t="s">
        <v>7</v>
      </c>
      <c r="C104" s="3">
        <f>'[1]2019 год'!E123/'[1]2019 год'!O123</f>
        <v>1.5465961756619105E-4</v>
      </c>
      <c r="D104" s="3">
        <f>'[1]2019 год'!G123/'[1]2019 год'!O123</f>
        <v>1.4229016395620041E-2</v>
      </c>
      <c r="E104" s="3">
        <f>'[1]2019 год'!I123/'[1]2019 год'!O123</f>
        <v>0.61943350986869539</v>
      </c>
      <c r="F104" s="3">
        <f>'[1]2019 год'!K123/'[1]2019 год'!O123</f>
        <v>0.31603840336170436</v>
      </c>
      <c r="G104" s="3">
        <f>'[1]2019 год'!M123/'[1]2019 год'!O123</f>
        <v>5.0144410756413994E-2</v>
      </c>
    </row>
    <row r="105" spans="1:7" s="2" customFormat="1" ht="12.75" customHeight="1" x14ac:dyDescent="0.2">
      <c r="A105" s="7"/>
      <c r="B105" s="4" t="s">
        <v>0</v>
      </c>
      <c r="C105" s="3">
        <f>'[1]2019 год'!E124/'[1]2019 год'!O124</f>
        <v>3.3662478876570796E-4</v>
      </c>
      <c r="D105" s="3">
        <f>'[1]2019 год'!G124/'[1]2019 год'!O124</f>
        <v>6.3451761496463718E-3</v>
      </c>
      <c r="E105" s="3">
        <f>'[1]2019 год'!I124/'[1]2019 год'!O124</f>
        <v>0.61117780030046565</v>
      </c>
      <c r="F105" s="3">
        <f>'[1]2019 год'!K124/'[1]2019 год'!O124</f>
        <v>0.33832567677585984</v>
      </c>
      <c r="G105" s="3">
        <f>'[1]2019 год'!M124/'[1]2019 год'!O124</f>
        <v>4.3814721985262407E-2</v>
      </c>
    </row>
    <row r="106" spans="1:7" s="2" customFormat="1" ht="12.75" customHeight="1" x14ac:dyDescent="0.2">
      <c r="A106" s="12" t="s">
        <v>60</v>
      </c>
      <c r="B106" s="4" t="s">
        <v>4</v>
      </c>
      <c r="C106" s="3">
        <f>'[1]2019 год'!E126/'[1]2019 год'!O126</f>
        <v>3.5056256981369281E-3</v>
      </c>
      <c r="D106" s="3">
        <f>'[1]2019 год'!G126/'[1]2019 год'!O126</f>
        <v>9.6990116500141221E-2</v>
      </c>
      <c r="E106" s="3">
        <f>'[1]2019 год'!I126/'[1]2019 год'!O126</f>
        <v>0.26465545132876073</v>
      </c>
      <c r="F106" s="3">
        <f>'[1]2019 год'!K126/'[1]2019 год'!O126</f>
        <v>0.47195975589769185</v>
      </c>
      <c r="G106" s="3">
        <f>'[1]2019 год'!M126/'[1]2019 год'!O126</f>
        <v>0.16288905057526928</v>
      </c>
    </row>
    <row r="107" spans="1:7" s="2" customFormat="1" ht="12.75" customHeight="1" x14ac:dyDescent="0.2">
      <c r="A107" s="9"/>
      <c r="B107" s="4" t="s">
        <v>3</v>
      </c>
      <c r="C107" s="3">
        <f>'[1]2019 год'!E127/'[1]2019 год'!O127</f>
        <v>8.7417363841718852E-3</v>
      </c>
      <c r="D107" s="3">
        <f>'[1]2019 год'!G127/'[1]2019 год'!O127</f>
        <v>7.8417252205495711E-2</v>
      </c>
      <c r="E107" s="3">
        <f>'[1]2019 год'!I127/'[1]2019 год'!O127</f>
        <v>0.19733487316797885</v>
      </c>
      <c r="F107" s="3">
        <f>'[1]2019 год'!K127/'[1]2019 год'!O127</f>
        <v>0.53567078700078929</v>
      </c>
      <c r="G107" s="3">
        <f>'[1]2019 год'!M127/'[1]2019 год'!O127</f>
        <v>0.17983535124156422</v>
      </c>
    </row>
    <row r="108" spans="1:7" s="2" customFormat="1" ht="12.75" customHeight="1" x14ac:dyDescent="0.2">
      <c r="A108" s="9"/>
      <c r="B108" s="4" t="s">
        <v>2</v>
      </c>
      <c r="C108" s="3">
        <f>'[1]2019 год'!E128/'[1]2019 год'!O128</f>
        <v>5.1238819345380895E-3</v>
      </c>
      <c r="D108" s="3">
        <f>'[1]2019 год'!G128/'[1]2019 год'!O128</f>
        <v>5.5992553509269453E-2</v>
      </c>
      <c r="E108" s="3">
        <f>'[1]2019 год'!I128/'[1]2019 год'!O128</f>
        <v>0.13125489530660145</v>
      </c>
      <c r="F108" s="3">
        <f>'[1]2019 год'!K128/'[1]2019 год'!O128</f>
        <v>0.64408295230719981</v>
      </c>
      <c r="G108" s="3">
        <f>'[1]2019 год'!M128/'[1]2019 год'!O128</f>
        <v>0.16354571694239123</v>
      </c>
    </row>
    <row r="109" spans="1:7" s="2" customFormat="1" ht="12.75" customHeight="1" x14ac:dyDescent="0.2">
      <c r="A109" s="9"/>
      <c r="B109" s="4" t="s">
        <v>1</v>
      </c>
      <c r="C109" s="3">
        <f>'[1]2019 год'!E129/'[1]2019 год'!O129</f>
        <v>4.8415435546515706E-3</v>
      </c>
      <c r="D109" s="3">
        <f>'[1]2019 год'!G129/'[1]2019 год'!O129</f>
        <v>6.3454507709729727E-2</v>
      </c>
      <c r="E109" s="3">
        <f>'[1]2019 год'!I129/'[1]2019 год'!O129</f>
        <v>0.19266600247475998</v>
      </c>
      <c r="F109" s="3">
        <f>'[1]2019 год'!K129/'[1]2019 год'!O129</f>
        <v>0.54972332586689265</v>
      </c>
      <c r="G109" s="3">
        <f>'[1]2019 год'!M129/'[1]2019 год'!O129</f>
        <v>0.18931462039396604</v>
      </c>
    </row>
    <row r="110" spans="1:7" s="2" customFormat="1" ht="12.75" customHeight="1" x14ac:dyDescent="0.2">
      <c r="A110" s="9"/>
      <c r="B110" s="4" t="s">
        <v>7</v>
      </c>
      <c r="C110" s="3">
        <f>'[1]2019 год'!E130/'[1]2019 год'!O130</f>
        <v>8.9626919019133756E-3</v>
      </c>
      <c r="D110" s="3">
        <f>'[1]2019 год'!G130/'[1]2019 год'!O130</f>
        <v>7.8685576121787601E-2</v>
      </c>
      <c r="E110" s="3">
        <f>'[1]2019 год'!I130/'[1]2019 год'!O130</f>
        <v>0.19671354266560337</v>
      </c>
      <c r="F110" s="3">
        <f>'[1]2019 год'!K130/'[1]2019 год'!O130</f>
        <v>0.53553481720874418</v>
      </c>
      <c r="G110" s="3">
        <f>'[1]2019 год'!M130/'[1]2019 год'!O130</f>
        <v>0.18010337210195165</v>
      </c>
    </row>
    <row r="111" spans="1:7" s="2" customFormat="1" ht="12.75" customHeight="1" x14ac:dyDescent="0.2">
      <c r="A111" s="7"/>
      <c r="B111" s="4" t="s">
        <v>0</v>
      </c>
      <c r="C111" s="3">
        <f>'[1]2019 год'!E131/'[1]2019 год'!O131</f>
        <v>6.1307476469282729E-3</v>
      </c>
      <c r="D111" s="3">
        <f>'[1]2019 год'!G131/'[1]2019 год'!O131</f>
        <v>7.5011604455871905E-2</v>
      </c>
      <c r="E111" s="3">
        <f>'[1]2019 год'!I131/'[1]2019 год'!O131</f>
        <v>0.21821958764364327</v>
      </c>
      <c r="F111" s="3">
        <f>'[1]2019 год'!K131/'[1]2019 год'!O131</f>
        <v>0.51335396513635345</v>
      </c>
      <c r="G111" s="3">
        <f>'[1]2019 год'!M131/'[1]2019 год'!O131</f>
        <v>0.18728409511720312</v>
      </c>
    </row>
    <row r="112" spans="1:7" s="2" customFormat="1" ht="12.75" customHeight="1" x14ac:dyDescent="0.2">
      <c r="A112" s="12" t="s">
        <v>59</v>
      </c>
      <c r="B112" s="4" t="s">
        <v>4</v>
      </c>
      <c r="C112" s="3">
        <f>'[1]2019 год'!E133/'[1]2019 год'!O133</f>
        <v>0</v>
      </c>
      <c r="D112" s="3">
        <f>'[1]2019 год'!G133/'[1]2019 год'!O133</f>
        <v>9.3728726651275997E-4</v>
      </c>
      <c r="E112" s="3">
        <f>'[1]2019 год'!I133/'[1]2019 год'!O133</f>
        <v>0</v>
      </c>
      <c r="F112" s="3">
        <f>'[1]2019 год'!K133/'[1]2019 год'!O133</f>
        <v>0.99719242314474132</v>
      </c>
      <c r="G112" s="3">
        <f>'[1]2019 год'!M133/'[1]2019 год'!O133</f>
        <v>1.8702895887458514E-3</v>
      </c>
    </row>
    <row r="113" spans="1:7" s="2" customFormat="1" ht="12.75" customHeight="1" x14ac:dyDescent="0.2">
      <c r="A113" s="9"/>
      <c r="B113" s="4" t="s">
        <v>3</v>
      </c>
      <c r="C113" s="3">
        <f>'[1]2019 год'!E134/'[1]2019 год'!O134</f>
        <v>1.9044579791662212E-4</v>
      </c>
      <c r="D113" s="3">
        <f>'[1]2019 год'!G134/'[1]2019 год'!O134</f>
        <v>5.9959813945324909E-3</v>
      </c>
      <c r="E113" s="3">
        <f>'[1]2019 год'!I134/'[1]2019 год'!O134</f>
        <v>8.9939727509804421E-3</v>
      </c>
      <c r="F113" s="3">
        <f>'[1]2019 год'!K134/'[1]2019 год'!O134</f>
        <v>0.98392830538440457</v>
      </c>
      <c r="G113" s="3">
        <f>'[1]2019 год'!M134/'[1]2019 год'!O134</f>
        <v>8.9129467216594405E-4</v>
      </c>
    </row>
    <row r="114" spans="1:7" s="2" customFormat="1" ht="12.75" customHeight="1" x14ac:dyDescent="0.2">
      <c r="A114" s="9"/>
      <c r="B114" s="4" t="s">
        <v>2</v>
      </c>
      <c r="C114" s="3">
        <f>'[1]2019 год'!E135/'[1]2019 год'!O135</f>
        <v>7.3597135133546436E-5</v>
      </c>
      <c r="D114" s="3">
        <f>'[1]2019 год'!G135/'[1]2019 год'!O135</f>
        <v>3.1686007111891477E-3</v>
      </c>
      <c r="E114" s="3">
        <f>'[1]2019 год'!I135/'[1]2019 год'!O135</f>
        <v>4.1983763021767135E-3</v>
      </c>
      <c r="F114" s="3">
        <f>'[1]2019 год'!K135/'[1]2019 год'!O135</f>
        <v>0.99255942585150048</v>
      </c>
      <c r="G114" s="3">
        <f>'[1]2019 год'!M135/'[1]2019 год'!O135</f>
        <v>0</v>
      </c>
    </row>
    <row r="115" spans="1:7" s="2" customFormat="1" ht="12.75" customHeight="1" x14ac:dyDescent="0.2">
      <c r="A115" s="9"/>
      <c r="B115" s="4" t="s">
        <v>1</v>
      </c>
      <c r="C115" s="3">
        <f>'[1]2019 год'!E136/'[1]2019 год'!O136</f>
        <v>8.8332357460028355E-5</v>
      </c>
      <c r="D115" s="3">
        <f>'[1]2019 год'!G136/'[1]2019 год'!O136</f>
        <v>2.7122078446638145E-3</v>
      </c>
      <c r="E115" s="3">
        <f>'[1]2019 год'!I136/'[1]2019 год'!O136</f>
        <v>1.8895878398558297E-3</v>
      </c>
      <c r="F115" s="3">
        <f>'[1]2019 год'!K136/'[1]2019 год'!O136</f>
        <v>0.99475582675879293</v>
      </c>
      <c r="G115" s="3">
        <f>'[1]2019 год'!M136/'[1]2019 год'!O136</f>
        <v>5.5404519922736266E-4</v>
      </c>
    </row>
    <row r="116" spans="1:7" s="2" customFormat="1" ht="12.75" customHeight="1" x14ac:dyDescent="0.2">
      <c r="A116" s="9"/>
      <c r="B116" s="4" t="s">
        <v>7</v>
      </c>
      <c r="C116" s="3">
        <f>'[1]2019 год'!E137/'[1]2019 год'!O137</f>
        <v>1.622816958808068E-4</v>
      </c>
      <c r="D116" s="3">
        <f>'[1]2019 год'!G137/'[1]2019 год'!O137</f>
        <v>4.4835772240088964E-3</v>
      </c>
      <c r="E116" s="3">
        <f>'[1]2019 год'!I137/'[1]2019 год'!O137</f>
        <v>3.6683814253223885E-3</v>
      </c>
      <c r="F116" s="3">
        <f>'[1]2019 год'!K137/'[1]2019 год'!O137</f>
        <v>0.99087056385610128</v>
      </c>
      <c r="G116" s="3">
        <f>'[1]2019 год'!M137/'[1]2019 год'!O137</f>
        <v>8.151957986865081E-4</v>
      </c>
    </row>
    <row r="117" spans="1:7" s="2" customFormat="1" ht="12.75" customHeight="1" x14ac:dyDescent="0.2">
      <c r="A117" s="7"/>
      <c r="B117" s="4" t="s">
        <v>0</v>
      </c>
      <c r="C117" s="3">
        <f>'[1]2019 год'!E138/'[1]2019 год'!O138</f>
        <v>0</v>
      </c>
      <c r="D117" s="3">
        <f>'[1]2019 год'!G138/'[1]2019 год'!O138</f>
        <v>3.8779668567302766E-3</v>
      </c>
      <c r="E117" s="3">
        <f>'[1]2019 год'!I138/'[1]2019 год'!O138</f>
        <v>2.7405430583224942E-3</v>
      </c>
      <c r="F117" s="3">
        <f>'[1]2019 год'!K138/'[1]2019 год'!O138</f>
        <v>0.99338149008494736</v>
      </c>
      <c r="G117" s="3">
        <f>'[1]2019 год'!M138/'[1]2019 год'!O138</f>
        <v>0</v>
      </c>
    </row>
    <row r="118" spans="1:7" s="2" customFormat="1" ht="12.75" customHeight="1" x14ac:dyDescent="0.2">
      <c r="A118" s="12" t="s">
        <v>58</v>
      </c>
      <c r="B118" s="4" t="s">
        <v>4</v>
      </c>
      <c r="C118" s="3">
        <f>'[1]2019 год'!E140/'[1]2019 год'!O140</f>
        <v>0</v>
      </c>
      <c r="D118" s="3">
        <f>'[1]2019 год'!G140/'[1]2019 год'!O140</f>
        <v>9.8573765880799941E-2</v>
      </c>
      <c r="E118" s="3">
        <f>'[1]2019 год'!I140/'[1]2019 год'!O140</f>
        <v>0.50977930711158503</v>
      </c>
      <c r="F118" s="3">
        <f>'[1]2019 год'!K140/'[1]2019 год'!O140</f>
        <v>0.2240368117344842</v>
      </c>
      <c r="G118" s="3">
        <f>'[1]2019 год'!M140/'[1]2019 год'!O140</f>
        <v>0.16761011527313086</v>
      </c>
    </row>
    <row r="119" spans="1:7" s="2" customFormat="1" ht="12.75" customHeight="1" x14ac:dyDescent="0.2">
      <c r="A119" s="9"/>
      <c r="B119" s="4" t="s">
        <v>3</v>
      </c>
      <c r="C119" s="3">
        <f>'[1]2019 год'!E141/'[1]2019 год'!O141</f>
        <v>2.2872080754694005E-3</v>
      </c>
      <c r="D119" s="3">
        <f>'[1]2019 год'!G141/'[1]2019 год'!O141</f>
        <v>9.0674009088270932E-2</v>
      </c>
      <c r="E119" s="3">
        <f>'[1]2019 год'!I141/'[1]2019 год'!O141</f>
        <v>0.52238706061514817</v>
      </c>
      <c r="F119" s="3">
        <f>'[1]2019 год'!K141/'[1]2019 год'!O141</f>
        <v>0.25047604689400949</v>
      </c>
      <c r="G119" s="3">
        <f>'[1]2019 год'!M141/'[1]2019 год'!O141</f>
        <v>0.13417567532710203</v>
      </c>
    </row>
    <row r="120" spans="1:7" s="2" customFormat="1" ht="12.75" customHeight="1" x14ac:dyDescent="0.2">
      <c r="A120" s="9"/>
      <c r="B120" s="4" t="s">
        <v>2</v>
      </c>
      <c r="C120" s="3">
        <f>'[1]2019 год'!E142/'[1]2019 год'!O142</f>
        <v>0</v>
      </c>
      <c r="D120" s="3">
        <f>'[1]2019 год'!G142/'[1]2019 год'!O142</f>
        <v>0.10113423287337538</v>
      </c>
      <c r="E120" s="3">
        <f>'[1]2019 год'!I142/'[1]2019 год'!O142</f>
        <v>0.48932851454894594</v>
      </c>
      <c r="F120" s="3">
        <f>'[1]2019 год'!K142/'[1]2019 год'!O142</f>
        <v>0.24278000170955211</v>
      </c>
      <c r="G120" s="3">
        <f>'[1]2019 год'!M142/'[1]2019 год'!O142</f>
        <v>0.16675725086812654</v>
      </c>
    </row>
    <row r="121" spans="1:7" s="2" customFormat="1" ht="12.75" customHeight="1" x14ac:dyDescent="0.2">
      <c r="A121" s="9"/>
      <c r="B121" s="4" t="s">
        <v>1</v>
      </c>
      <c r="C121" s="3">
        <f>'[1]2019 год'!E143/'[1]2019 год'!O143</f>
        <v>6.900823428905564E-4</v>
      </c>
      <c r="D121" s="3">
        <f>'[1]2019 год'!G143/'[1]2019 год'!O143</f>
        <v>8.5810929763876387E-2</v>
      </c>
      <c r="E121" s="3">
        <f>'[1]2019 год'!I143/'[1]2019 год'!O143</f>
        <v>0.4930656657198999</v>
      </c>
      <c r="F121" s="3">
        <f>'[1]2019 год'!K143/'[1]2019 год'!O143</f>
        <v>0.27168548424937794</v>
      </c>
      <c r="G121" s="3">
        <f>'[1]2019 год'!M143/'[1]2019 год'!O143</f>
        <v>0.14874783792395532</v>
      </c>
    </row>
    <row r="122" spans="1:7" s="2" customFormat="1" ht="12.75" customHeight="1" x14ac:dyDescent="0.2">
      <c r="A122" s="9"/>
      <c r="B122" s="4" t="s">
        <v>7</v>
      </c>
      <c r="C122" s="3">
        <f>'[1]2019 год'!E144/'[1]2019 год'!O144</f>
        <v>2.273801396388012E-3</v>
      </c>
      <c r="D122" s="3">
        <f>'[1]2019 год'!G144/'[1]2019 год'!O144</f>
        <v>9.04542668244422E-2</v>
      </c>
      <c r="E122" s="3">
        <f>'[1]2019 год'!I144/'[1]2019 год'!O144</f>
        <v>0.52290162389796047</v>
      </c>
      <c r="F122" s="3">
        <f>'[1]2019 год'!K144/'[1]2019 год'!O144</f>
        <v>0.25050765164336736</v>
      </c>
      <c r="G122" s="3">
        <f>'[1]2019 год'!M144/'[1]2019 год'!O144</f>
        <v>0.13386265623784177</v>
      </c>
    </row>
    <row r="123" spans="1:7" s="2" customFormat="1" ht="12.75" customHeight="1" x14ac:dyDescent="0.2">
      <c r="A123" s="7"/>
      <c r="B123" s="4" t="s">
        <v>0</v>
      </c>
      <c r="C123" s="3">
        <f>'[1]2019 год'!E145/'[1]2019 год'!O145</f>
        <v>0</v>
      </c>
      <c r="D123" s="3">
        <f>'[1]2019 год'!G145/'[1]2019 год'!O145</f>
        <v>0.12160861088315707</v>
      </c>
      <c r="E123" s="3">
        <f>'[1]2019 год'!I145/'[1]2019 год'!O145</f>
        <v>0.45876864189921018</v>
      </c>
      <c r="F123" s="3">
        <f>'[1]2019 год'!K145/'[1]2019 год'!O145</f>
        <v>0.2807072191713314</v>
      </c>
      <c r="G123" s="3">
        <f>'[1]2019 год'!M145/'[1]2019 год'!O145</f>
        <v>0.13891552804630136</v>
      </c>
    </row>
    <row r="124" spans="1:7" s="2" customFormat="1" ht="12.75" customHeight="1" x14ac:dyDescent="0.2">
      <c r="A124" s="5" t="s">
        <v>57</v>
      </c>
      <c r="B124" s="4" t="s">
        <v>4</v>
      </c>
      <c r="C124" s="3">
        <f>'[1]2019 год'!E147/'[1]2019 год'!O147</f>
        <v>0</v>
      </c>
      <c r="D124" s="3">
        <f>'[1]2019 год'!G147/'[1]2019 год'!O147</f>
        <v>0.30699250450570292</v>
      </c>
      <c r="E124" s="3">
        <f>'[1]2019 год'!I147/'[1]2019 год'!O147</f>
        <v>1.0168799504611322E-2</v>
      </c>
      <c r="F124" s="3">
        <f>'[1]2019 год'!K147/'[1]2019 год'!O147</f>
        <v>0.68283869598968594</v>
      </c>
      <c r="G124" s="3">
        <f>'[1]2019 год'!M147/'[1]2019 год'!O147</f>
        <v>0</v>
      </c>
    </row>
    <row r="125" spans="1:7" s="2" customFormat="1" ht="12.75" customHeight="1" x14ac:dyDescent="0.2">
      <c r="A125" s="5"/>
      <c r="B125" s="4" t="s">
        <v>3</v>
      </c>
      <c r="C125" s="3">
        <f>'[1]2019 год'!E148/'[1]2019 год'!O148</f>
        <v>2.0983935446403711E-4</v>
      </c>
      <c r="D125" s="3">
        <f>'[1]2019 год'!G148/'[1]2019 год'!O148</f>
        <v>0.38059006084018887</v>
      </c>
      <c r="E125" s="3">
        <f>'[1]2019 год'!I148/'[1]2019 год'!O148</f>
        <v>4.4442022787547948E-2</v>
      </c>
      <c r="F125" s="3">
        <f>'[1]2019 год'!K148/'[1]2019 год'!O148</f>
        <v>0.56568943698461771</v>
      </c>
      <c r="G125" s="3">
        <f>'[1]2019 год'!M148/'[1]2019 год'!O148</f>
        <v>9.0686400331814725E-3</v>
      </c>
    </row>
    <row r="126" spans="1:7" s="2" customFormat="1" ht="12.75" customHeight="1" x14ac:dyDescent="0.2">
      <c r="A126" s="5"/>
      <c r="B126" s="4" t="s">
        <v>2</v>
      </c>
      <c r="C126" s="3">
        <f>'[1]2019 год'!E149/'[1]2019 год'!O149</f>
        <v>0</v>
      </c>
      <c r="D126" s="3">
        <f>'[1]2019 год'!G149/'[1]2019 год'!O149</f>
        <v>0.39807386491241964</v>
      </c>
      <c r="E126" s="3">
        <f>'[1]2019 год'!I149/'[1]2019 год'!O149</f>
        <v>4.3475984220387662E-2</v>
      </c>
      <c r="F126" s="3">
        <f>'[1]2019 год'!K149/'[1]2019 год'!O149</f>
        <v>0.55324280362081257</v>
      </c>
      <c r="G126" s="3">
        <f>'[1]2019 год'!M149/'[1]2019 год'!O149</f>
        <v>5.2073472463800806E-3</v>
      </c>
    </row>
    <row r="127" spans="1:7" s="2" customFormat="1" ht="12.75" customHeight="1" x14ac:dyDescent="0.2">
      <c r="A127" s="5"/>
      <c r="B127" s="4" t="s">
        <v>1</v>
      </c>
      <c r="C127" s="3">
        <f>'[1]2019 год'!E150/'[1]2019 год'!O150</f>
        <v>9.7230982467717264E-5</v>
      </c>
      <c r="D127" s="3">
        <f>'[1]2019 год'!G150/'[1]2019 год'!O150</f>
        <v>0.38184175765132466</v>
      </c>
      <c r="E127" s="3">
        <f>'[1]2019 год'!I150/'[1]2019 год'!O150</f>
        <v>2.3603098750436664E-2</v>
      </c>
      <c r="F127" s="3">
        <f>'[1]2019 год'!K150/'[1]2019 год'!O150</f>
        <v>0.58997381462113052</v>
      </c>
      <c r="G127" s="3">
        <f>'[1]2019 год'!M150/'[1]2019 год'!O150</f>
        <v>4.4840979946403868E-3</v>
      </c>
    </row>
    <row r="128" spans="1:7" s="2" customFormat="1" ht="12.75" customHeight="1" x14ac:dyDescent="0.2">
      <c r="A128" s="5"/>
      <c r="B128" s="4" t="s">
        <v>0</v>
      </c>
      <c r="C128" s="3">
        <f>'[1]2019 год'!E151/'[1]2019 год'!O151</f>
        <v>0</v>
      </c>
      <c r="D128" s="3">
        <f>'[1]2019 год'!G151/'[1]2019 год'!O151</f>
        <v>0.40490479592611822</v>
      </c>
      <c r="E128" s="3">
        <f>'[1]2019 год'!I151/'[1]2019 год'!O151</f>
        <v>3.1489543161413072E-2</v>
      </c>
      <c r="F128" s="3">
        <f>'[1]2019 год'!K151/'[1]2019 год'!O151</f>
        <v>0.56220564288897512</v>
      </c>
      <c r="G128" s="3">
        <f>'[1]2019 год'!M151/'[1]2019 год'!O151</f>
        <v>1.4000180234936389E-3</v>
      </c>
    </row>
    <row r="129" spans="1:7" s="2" customFormat="1" ht="12.75" customHeight="1" x14ac:dyDescent="0.2">
      <c r="A129" s="12" t="s">
        <v>56</v>
      </c>
      <c r="B129" s="4" t="s">
        <v>4</v>
      </c>
      <c r="C129" s="3">
        <f>'[1]2019 год'!E153/'[1]2019 год'!O153</f>
        <v>0</v>
      </c>
      <c r="D129" s="3">
        <f>'[1]2019 год'!G153/'[1]2019 год'!O153</f>
        <v>1.1466258562205862E-2</v>
      </c>
      <c r="E129" s="3">
        <f>'[1]2019 год'!I153/'[1]2019 год'!O153</f>
        <v>0.40393951995556193</v>
      </c>
      <c r="F129" s="3">
        <f>'[1]2019 год'!K153/'[1]2019 год'!O153</f>
        <v>0.58459422148223217</v>
      </c>
      <c r="G129" s="3">
        <f>'[1]2019 год'!M153/'[1]2019 год'!O153</f>
        <v>0</v>
      </c>
    </row>
    <row r="130" spans="1:7" s="2" customFormat="1" ht="12.75" customHeight="1" x14ac:dyDescent="0.2">
      <c r="A130" s="9"/>
      <c r="B130" s="4" t="s">
        <v>3</v>
      </c>
      <c r="C130" s="3">
        <f>'[1]2019 год'!E154/'[1]2019 год'!O154</f>
        <v>6.1739982126101983E-4</v>
      </c>
      <c r="D130" s="3">
        <f>'[1]2019 год'!G154/'[1]2019 год'!O154</f>
        <v>1.4437289734469677E-2</v>
      </c>
      <c r="E130" s="3">
        <f>'[1]2019 год'!I154/'[1]2019 год'!O154</f>
        <v>0.28927864663959496</v>
      </c>
      <c r="F130" s="3">
        <f>'[1]2019 год'!K154/'[1]2019 год'!O154</f>
        <v>0.69331208374992348</v>
      </c>
      <c r="G130" s="3">
        <f>'[1]2019 год'!M154/'[1]2019 год'!O154</f>
        <v>2.3545800547507905E-3</v>
      </c>
    </row>
    <row r="131" spans="1:7" s="2" customFormat="1" ht="12.75" customHeight="1" x14ac:dyDescent="0.2">
      <c r="A131" s="9"/>
      <c r="B131" s="4" t="s">
        <v>2</v>
      </c>
      <c r="C131" s="3">
        <f>'[1]2019 год'!E155/'[1]2019 год'!O155</f>
        <v>0</v>
      </c>
      <c r="D131" s="3">
        <f>'[1]2019 год'!G155/'[1]2019 год'!O155</f>
        <v>1.134041817889413E-2</v>
      </c>
      <c r="E131" s="3">
        <f>'[1]2019 год'!I155/'[1]2019 год'!O155</f>
        <v>0.32012431046168205</v>
      </c>
      <c r="F131" s="3">
        <f>'[1]2019 год'!K155/'[1]2019 год'!O155</f>
        <v>0.6676954629106665</v>
      </c>
      <c r="G131" s="3">
        <f>'[1]2019 год'!M155/'[1]2019 год'!O155</f>
        <v>8.3980844875732345E-4</v>
      </c>
    </row>
    <row r="132" spans="1:7" s="2" customFormat="1" ht="12.75" customHeight="1" x14ac:dyDescent="0.2">
      <c r="A132" s="9"/>
      <c r="B132" s="4" t="s">
        <v>1</v>
      </c>
      <c r="C132" s="3">
        <f>'[1]2019 год'!E156/'[1]2019 год'!O156</f>
        <v>1.6510797454702473E-4</v>
      </c>
      <c r="D132" s="3">
        <f>'[1]2019 год'!G156/'[1]2019 год'!O156</f>
        <v>1.176975672555239E-2</v>
      </c>
      <c r="E132" s="3">
        <f>'[1]2019 год'!I156/'[1]2019 год'!O156</f>
        <v>0.20732830193621588</v>
      </c>
      <c r="F132" s="3">
        <f>'[1]2019 год'!K156/'[1]2019 год'!O156</f>
        <v>0.77937204145527106</v>
      </c>
      <c r="G132" s="3">
        <f>'[1]2019 год'!M156/'[1]2019 год'!O156</f>
        <v>1.3647919084135054E-3</v>
      </c>
    </row>
    <row r="133" spans="1:7" s="2" customFormat="1" ht="12.75" customHeight="1" x14ac:dyDescent="0.2">
      <c r="A133" s="9"/>
      <c r="B133" s="4" t="s">
        <v>7</v>
      </c>
      <c r="C133" s="3">
        <f>'[1]2019 год'!E157/'[1]2019 год'!O157</f>
        <v>6.0477889656808902E-4</v>
      </c>
      <c r="D133" s="3">
        <f>'[1]2019 год'!G157/'[1]2019 год'!O157</f>
        <v>1.4435574181835489E-2</v>
      </c>
      <c r="E133" s="3">
        <f>'[1]2019 год'!I157/'[1]2019 год'!O157</f>
        <v>0.28902649524540897</v>
      </c>
      <c r="F133" s="3">
        <f>'[1]2019 год'!K157/'[1]2019 год'!O157</f>
        <v>0.69360076216357758</v>
      </c>
      <c r="G133" s="3">
        <f>'[1]2019 год'!M157/'[1]2019 год'!O157</f>
        <v>2.3323895126099742E-3</v>
      </c>
    </row>
    <row r="134" spans="1:7" s="2" customFormat="1" ht="12.75" customHeight="1" x14ac:dyDescent="0.2">
      <c r="A134" s="7"/>
      <c r="B134" s="4" t="s">
        <v>0</v>
      </c>
      <c r="C134" s="3">
        <f>'[1]2019 год'!E158/'[1]2019 год'!O158</f>
        <v>0</v>
      </c>
      <c r="D134" s="3">
        <f>'[1]2019 год'!G158/'[1]2019 год'!O158</f>
        <v>1.0311044733798118E-2</v>
      </c>
      <c r="E134" s="3">
        <f>'[1]2019 год'!I158/'[1]2019 год'!O158</f>
        <v>0.23019500146065794</v>
      </c>
      <c r="F134" s="3">
        <f>'[1]2019 год'!K158/'[1]2019 год'!O158</f>
        <v>0.7591796574935773</v>
      </c>
      <c r="G134" s="3">
        <f>'[1]2019 год'!M158/'[1]2019 год'!O158</f>
        <v>3.1429631196654416E-4</v>
      </c>
    </row>
    <row r="135" spans="1:7" s="2" customFormat="1" ht="12.75" customHeight="1" x14ac:dyDescent="0.2">
      <c r="A135" s="5" t="s">
        <v>55</v>
      </c>
      <c r="B135" s="4" t="s">
        <v>4</v>
      </c>
      <c r="C135" s="3">
        <f>'[1]2019 год'!E160/'[1]2019 год'!O160</f>
        <v>0</v>
      </c>
      <c r="D135" s="3">
        <f>'[1]2019 год'!G160/'[1]2019 год'!O160</f>
        <v>9.3416524889869776E-2</v>
      </c>
      <c r="E135" s="3">
        <f>'[1]2019 год'!I160/'[1]2019 год'!O160</f>
        <v>0.22441917379463699</v>
      </c>
      <c r="F135" s="3">
        <f>'[1]2019 год'!K160/'[1]2019 год'!O160</f>
        <v>0.62646525004585363</v>
      </c>
      <c r="G135" s="3">
        <f>'[1]2019 год'!M160/'[1]2019 год'!O160</f>
        <v>5.5699051269639616E-2</v>
      </c>
    </row>
    <row r="136" spans="1:7" s="2" customFormat="1" ht="12.75" customHeight="1" x14ac:dyDescent="0.2">
      <c r="A136" s="5"/>
      <c r="B136" s="4" t="s">
        <v>3</v>
      </c>
      <c r="C136" s="3">
        <f>'[1]2019 год'!E161/'[1]2019 год'!O161</f>
        <v>1.5648944187649752E-3</v>
      </c>
      <c r="D136" s="3">
        <f>'[1]2019 год'!G161/'[1]2019 год'!O161</f>
        <v>8.7815694516880149E-2</v>
      </c>
      <c r="E136" s="3">
        <f>'[1]2019 год'!I161/'[1]2019 год'!O161</f>
        <v>0.24127764782582686</v>
      </c>
      <c r="F136" s="3">
        <f>'[1]2019 год'!K161/'[1]2019 год'!O161</f>
        <v>0.62493491072442853</v>
      </c>
      <c r="G136" s="3">
        <f>'[1]2019 год'!M161/'[1]2019 год'!O161</f>
        <v>4.440685251409953E-2</v>
      </c>
    </row>
    <row r="137" spans="1:7" s="2" customFormat="1" ht="12.75" customHeight="1" x14ac:dyDescent="0.2">
      <c r="A137" s="5"/>
      <c r="B137" s="4" t="s">
        <v>2</v>
      </c>
      <c r="C137" s="3">
        <f>'[1]2019 год'!E162/'[1]2019 год'!O162</f>
        <v>0</v>
      </c>
      <c r="D137" s="3">
        <f>'[1]2019 год'!G162/'[1]2019 год'!O162</f>
        <v>7.0107979105585055E-2</v>
      </c>
      <c r="E137" s="3">
        <f>'[1]2019 год'!I162/'[1]2019 год'!O162</f>
        <v>0.25074156437613521</v>
      </c>
      <c r="F137" s="3">
        <f>'[1]2019 год'!K162/'[1]2019 год'!O162</f>
        <v>0.6181771428831333</v>
      </c>
      <c r="G137" s="3">
        <f>'[1]2019 год'!M162/'[1]2019 год'!O162</f>
        <v>6.0973313635146451E-2</v>
      </c>
    </row>
    <row r="138" spans="1:7" s="2" customFormat="1" ht="12.75" customHeight="1" x14ac:dyDescent="0.2">
      <c r="A138" s="5"/>
      <c r="B138" s="4" t="s">
        <v>1</v>
      </c>
      <c r="C138" s="3">
        <f>'[1]2019 год'!E163/'[1]2019 год'!O163</f>
        <v>4.1543670252044686E-4</v>
      </c>
      <c r="D138" s="3">
        <f>'[1]2019 год'!G163/'[1]2019 год'!O163</f>
        <v>9.2136480383135863E-2</v>
      </c>
      <c r="E138" s="3">
        <f>'[1]2019 год'!I163/'[1]2019 год'!O163</f>
        <v>0.20799928328150488</v>
      </c>
      <c r="F138" s="3">
        <f>'[1]2019 год'!K163/'[1]2019 год'!O163</f>
        <v>0.6485309520900705</v>
      </c>
      <c r="G138" s="3">
        <f>'[1]2019 год'!M163/'[1]2019 год'!O163</f>
        <v>5.0917847542768478E-2</v>
      </c>
    </row>
    <row r="139" spans="1:7" s="2" customFormat="1" ht="12.75" customHeight="1" x14ac:dyDescent="0.2">
      <c r="A139" s="5"/>
      <c r="B139" s="4" t="s">
        <v>0</v>
      </c>
      <c r="C139" s="3">
        <f>'[1]2019 год'!E164/'[1]2019 год'!O164</f>
        <v>0</v>
      </c>
      <c r="D139" s="3">
        <f>'[1]2019 год'!G164/'[1]2019 год'!O164</f>
        <v>8.4435434617344096E-2</v>
      </c>
      <c r="E139" s="3">
        <f>'[1]2019 год'!I164/'[1]2019 год'!O164</f>
        <v>0.27670075722067083</v>
      </c>
      <c r="F139" s="3">
        <f>'[1]2019 год'!K164/'[1]2019 год'!O164</f>
        <v>0.57748040488210928</v>
      </c>
      <c r="G139" s="3">
        <f>'[1]2019 год'!M164/'[1]2019 год'!O164</f>
        <v>6.1383403279875633E-2</v>
      </c>
    </row>
    <row r="140" spans="1:7" s="2" customFormat="1" ht="12.75" customHeight="1" x14ac:dyDescent="0.2">
      <c r="A140" s="6" t="s">
        <v>54</v>
      </c>
      <c r="B140" s="4" t="s">
        <v>4</v>
      </c>
      <c r="C140" s="3">
        <f>'[1]2019 год'!E166/'[1]2019 год'!O166</f>
        <v>0</v>
      </c>
      <c r="D140" s="3">
        <f>'[1]2019 год'!G166/'[1]2019 год'!O166</f>
        <v>0.16799128448951436</v>
      </c>
      <c r="E140" s="3">
        <f>'[1]2019 год'!I166/'[1]2019 год'!O166</f>
        <v>0.36526843508187007</v>
      </c>
      <c r="F140" s="3">
        <f>'[1]2019 год'!K166/'[1]2019 год'!O166</f>
        <v>0.46116634622285418</v>
      </c>
      <c r="G140" s="3">
        <f>'[1]2019 год'!M166/'[1]2019 год'!O166</f>
        <v>5.5739342057614409E-3</v>
      </c>
    </row>
    <row r="141" spans="1:7" s="2" customFormat="1" ht="12.75" customHeight="1" x14ac:dyDescent="0.2">
      <c r="A141" s="5"/>
      <c r="B141" s="4" t="s">
        <v>3</v>
      </c>
      <c r="C141" s="3">
        <f>'[1]2019 год'!E167/'[1]2019 год'!O167</f>
        <v>1.4826451722602168E-3</v>
      </c>
      <c r="D141" s="3">
        <f>'[1]2019 год'!G167/'[1]2019 год'!O167</f>
        <v>0.17792164950942119</v>
      </c>
      <c r="E141" s="3">
        <f>'[1]2019 год'!I167/'[1]2019 год'!O167</f>
        <v>0.28231125270662111</v>
      </c>
      <c r="F141" s="3">
        <f>'[1]2019 год'!K167/'[1]2019 год'!O167</f>
        <v>0.53275473101405513</v>
      </c>
      <c r="G141" s="3">
        <f>'[1]2019 год'!M167/'[1]2019 год'!O167</f>
        <v>5.5297215976424768E-3</v>
      </c>
    </row>
    <row r="142" spans="1:7" s="2" customFormat="1" ht="12.75" customHeight="1" x14ac:dyDescent="0.2">
      <c r="A142" s="5"/>
      <c r="B142" s="4" t="s">
        <v>2</v>
      </c>
      <c r="C142" s="3">
        <f>'[1]2019 год'!E168/'[1]2019 год'!O168</f>
        <v>0</v>
      </c>
      <c r="D142" s="3">
        <f>'[1]2019 год'!G168/'[1]2019 год'!O168</f>
        <v>0.15591130419096166</v>
      </c>
      <c r="E142" s="3">
        <f>'[1]2019 год'!I168/'[1]2019 год'!O168</f>
        <v>0.32672994051276694</v>
      </c>
      <c r="F142" s="3">
        <f>'[1]2019 год'!K168/'[1]2019 год'!O168</f>
        <v>0.51271239459017282</v>
      </c>
      <c r="G142" s="3">
        <f>'[1]2019 год'!M168/'[1]2019 год'!O168</f>
        <v>4.646360706098516E-3</v>
      </c>
    </row>
    <row r="143" spans="1:7" s="2" customFormat="1" ht="12.75" customHeight="1" x14ac:dyDescent="0.2">
      <c r="A143" s="5"/>
      <c r="B143" s="4" t="s">
        <v>1</v>
      </c>
      <c r="C143" s="3">
        <f>'[1]2019 год'!E169/'[1]2019 год'!O169</f>
        <v>5.531612498620058E-4</v>
      </c>
      <c r="D143" s="3">
        <f>'[1]2019 год'!G169/'[1]2019 год'!O169</f>
        <v>0.13933936082814394</v>
      </c>
      <c r="E143" s="3">
        <f>'[1]2019 год'!I169/'[1]2019 год'!O169</f>
        <v>0.24805695651899604</v>
      </c>
      <c r="F143" s="3">
        <f>'[1]2019 год'!K169/'[1]2019 год'!O169</f>
        <v>0.60779500763298988</v>
      </c>
      <c r="G143" s="3">
        <f>'[1]2019 год'!M169/'[1]2019 год'!O169</f>
        <v>4.2555137700080181E-3</v>
      </c>
    </row>
    <row r="144" spans="1:7" s="2" customFormat="1" ht="12.75" customHeight="1" x14ac:dyDescent="0.2">
      <c r="A144" s="5"/>
      <c r="B144" s="4" t="s">
        <v>7</v>
      </c>
      <c r="C144" s="3">
        <f>'[1]2019 год'!E170/'[1]2019 год'!O170</f>
        <v>1.5467232879347993E-3</v>
      </c>
      <c r="D144" s="3">
        <f>'[1]2019 год'!G170/'[1]2019 год'!O170</f>
        <v>0.17809156264773823</v>
      </c>
      <c r="E144" s="3">
        <f>'[1]2019 год'!I170/'[1]2019 год'!O170</f>
        <v>0.28264164865782887</v>
      </c>
      <c r="F144" s="3">
        <f>'[1]2019 год'!K170/'[1]2019 год'!O170</f>
        <v>0.53201733368431547</v>
      </c>
      <c r="G144" s="3">
        <f>'[1]2019 год'!M170/'[1]2019 год'!O170</f>
        <v>5.7027317221828144E-3</v>
      </c>
    </row>
    <row r="145" spans="1:7" s="2" customFormat="1" ht="12.75" customHeight="1" x14ac:dyDescent="0.2">
      <c r="A145" s="12" t="s">
        <v>53</v>
      </c>
      <c r="B145" s="4" t="s">
        <v>4</v>
      </c>
      <c r="C145" s="3">
        <f>'[1]2019 год'!E172/'[1]2019 год'!O172</f>
        <v>0</v>
      </c>
      <c r="D145" s="3">
        <f>'[1]2019 год'!G172/'[1]2019 год'!O172</f>
        <v>0.28681357408696456</v>
      </c>
      <c r="E145" s="3">
        <f>'[1]2019 год'!I172/'[1]2019 год'!O172</f>
        <v>0.11297630388380744</v>
      </c>
      <c r="F145" s="3">
        <f>'[1]2019 год'!K172/'[1]2019 год'!O172</f>
        <v>0.59649327691422194</v>
      </c>
      <c r="G145" s="3">
        <f>'[1]2019 год'!M172/'[1]2019 год'!O172</f>
        <v>3.7168451150061789E-3</v>
      </c>
    </row>
    <row r="146" spans="1:7" s="2" customFormat="1" ht="12.75" customHeight="1" x14ac:dyDescent="0.2">
      <c r="A146" s="9"/>
      <c r="B146" s="4" t="s">
        <v>3</v>
      </c>
      <c r="C146" s="3">
        <f>'[1]2019 год'!E173/'[1]2019 год'!O173</f>
        <v>2.9980005808407377E-3</v>
      </c>
      <c r="D146" s="3">
        <f>'[1]2019 год'!G173/'[1]2019 год'!O173</f>
        <v>0.34526687623193758</v>
      </c>
      <c r="E146" s="3">
        <f>'[1]2019 год'!I173/'[1]2019 год'!O173</f>
        <v>0.11303203666133309</v>
      </c>
      <c r="F146" s="3">
        <f>'[1]2019 год'!K173/'[1]2019 год'!O173</f>
        <v>0.52978869349010693</v>
      </c>
      <c r="G146" s="3">
        <f>'[1]2019 год'!M173/'[1]2019 год'!O173</f>
        <v>8.9143930357818372E-3</v>
      </c>
    </row>
    <row r="147" spans="1:7" s="2" customFormat="1" ht="12.75" customHeight="1" x14ac:dyDescent="0.2">
      <c r="A147" s="9"/>
      <c r="B147" s="4" t="s">
        <v>2</v>
      </c>
      <c r="C147" s="3">
        <f>'[1]2019 год'!E174/'[1]2019 год'!O174</f>
        <v>0</v>
      </c>
      <c r="D147" s="3">
        <f>'[1]2019 год'!G174/'[1]2019 год'!O174</f>
        <v>0.35175716975992749</v>
      </c>
      <c r="E147" s="3">
        <f>'[1]2019 год'!I174/'[1]2019 год'!O174</f>
        <v>0.14356571973862803</v>
      </c>
      <c r="F147" s="3">
        <f>'[1]2019 год'!K174/'[1]2019 год'!O174</f>
        <v>0.49859245915027955</v>
      </c>
      <c r="G147" s="3">
        <f>'[1]2019 год'!M174/'[1]2019 год'!O174</f>
        <v>6.0846513511649547E-3</v>
      </c>
    </row>
    <row r="148" spans="1:7" s="2" customFormat="1" ht="12.75" customHeight="1" x14ac:dyDescent="0.2">
      <c r="A148" s="9"/>
      <c r="B148" s="4" t="s">
        <v>1</v>
      </c>
      <c r="C148" s="3">
        <f>'[1]2019 год'!E175/'[1]2019 год'!O175</f>
        <v>1.0850402215099148E-3</v>
      </c>
      <c r="D148" s="3">
        <f>'[1]2019 год'!G175/'[1]2019 год'!O175</f>
        <v>0.29164788922822188</v>
      </c>
      <c r="E148" s="3">
        <f>'[1]2019 год'!I175/'[1]2019 год'!O175</f>
        <v>9.3619309493248898E-2</v>
      </c>
      <c r="F148" s="3">
        <f>'[1]2019 год'!K175/'[1]2019 год'!O175</f>
        <v>0.60544943357558356</v>
      </c>
      <c r="G148" s="3">
        <f>'[1]2019 год'!M175/'[1]2019 год'!O175</f>
        <v>8.1983274814357906E-3</v>
      </c>
    </row>
    <row r="149" spans="1:7" s="2" customFormat="1" ht="12.75" customHeight="1" x14ac:dyDescent="0.2">
      <c r="A149" s="9"/>
      <c r="B149" s="4" t="s">
        <v>7</v>
      </c>
      <c r="C149" s="3">
        <f>'[1]2019 год'!E176/'[1]2019 год'!O176</f>
        <v>3.1815471739331863E-3</v>
      </c>
      <c r="D149" s="3">
        <f>'[1]2019 год'!G176/'[1]2019 год'!O176</f>
        <v>0.35096581910331381</v>
      </c>
      <c r="E149" s="3">
        <f>'[1]2019 год'!I176/'[1]2019 год'!O176</f>
        <v>0.11139260740646173</v>
      </c>
      <c r="F149" s="3">
        <f>'[1]2019 год'!K176/'[1]2019 год'!O176</f>
        <v>0.52547922163877558</v>
      </c>
      <c r="G149" s="3">
        <f>'[1]2019 год'!M176/'[1]2019 год'!O176</f>
        <v>8.9808046775157503E-3</v>
      </c>
    </row>
    <row r="150" spans="1:7" s="2" customFormat="1" ht="12.75" customHeight="1" x14ac:dyDescent="0.2">
      <c r="A150" s="7"/>
      <c r="B150" s="4" t="s">
        <v>0</v>
      </c>
      <c r="C150" s="3">
        <f>'[1]2019 год'!E177/'[1]2019 год'!O177</f>
        <v>0</v>
      </c>
      <c r="D150" s="3">
        <f>'[1]2019 год'!G177/'[1]2019 год'!O177</f>
        <v>0.26819528681742344</v>
      </c>
      <c r="E150" s="3">
        <f>'[1]2019 год'!I177/'[1]2019 год'!O177</f>
        <v>0.21626803500892433</v>
      </c>
      <c r="F150" s="3">
        <f>'[1]2019 год'!K177/'[1]2019 год'!O177</f>
        <v>0.50537119558179955</v>
      </c>
      <c r="G150" s="3">
        <f>'[1]2019 год'!M177/'[1]2019 год'!O177</f>
        <v>1.0165482591852574E-2</v>
      </c>
    </row>
    <row r="151" spans="1:7" s="2" customFormat="1" ht="12.75" customHeight="1" x14ac:dyDescent="0.2">
      <c r="A151" s="12" t="s">
        <v>52</v>
      </c>
      <c r="B151" s="4" t="s">
        <v>4</v>
      </c>
      <c r="C151" s="3">
        <f>'[1]2019 год'!E179/'[1]2019 год'!O179</f>
        <v>1.9569384175725508E-4</v>
      </c>
      <c r="D151" s="3">
        <f>'[1]2019 год'!G179/'[1]2019 год'!O179</f>
        <v>1.9297392411720689E-2</v>
      </c>
      <c r="E151" s="3">
        <f>'[1]2019 год'!I179/'[1]2019 год'!O179</f>
        <v>0.63637263941917988</v>
      </c>
      <c r="F151" s="3">
        <f>'[1]2019 год'!K179/'[1]2019 год'!O179</f>
        <v>0.34056171217697329</v>
      </c>
      <c r="G151" s="3">
        <f>'[1]2019 год'!M179/'[1]2019 год'!O179</f>
        <v>3.5725621503688177E-3</v>
      </c>
    </row>
    <row r="152" spans="1:7" s="2" customFormat="1" ht="12.75" customHeight="1" x14ac:dyDescent="0.2">
      <c r="A152" s="9"/>
      <c r="B152" s="4" t="s">
        <v>3</v>
      </c>
      <c r="C152" s="3">
        <f>'[1]2019 год'!E180/'[1]2019 год'!O180</f>
        <v>8.2307484764270681E-4</v>
      </c>
      <c r="D152" s="3">
        <f>'[1]2019 год'!G180/'[1]2019 год'!O180</f>
        <v>2.7612578581835284E-2</v>
      </c>
      <c r="E152" s="3">
        <f>'[1]2019 год'!I180/'[1]2019 год'!O180</f>
        <v>0.68199255820518734</v>
      </c>
      <c r="F152" s="3">
        <f>'[1]2019 год'!K180/'[1]2019 год'!O180</f>
        <v>0.2833156126678511</v>
      </c>
      <c r="G152" s="3">
        <f>'[1]2019 год'!M180/'[1]2019 год'!O180</f>
        <v>6.2561756974836881E-3</v>
      </c>
    </row>
    <row r="153" spans="1:7" s="2" customFormat="1" ht="12.75" customHeight="1" x14ac:dyDescent="0.2">
      <c r="A153" s="9"/>
      <c r="B153" s="4" t="s">
        <v>2</v>
      </c>
      <c r="C153" s="3">
        <f>'[1]2019 год'!E181/'[1]2019 год'!O181</f>
        <v>6.9795857657189606E-4</v>
      </c>
      <c r="D153" s="3">
        <f>'[1]2019 год'!G181/'[1]2019 год'!O181</f>
        <v>1.691907135597015E-2</v>
      </c>
      <c r="E153" s="3">
        <f>'[1]2019 год'!I181/'[1]2019 год'!O181</f>
        <v>0.67259096935574203</v>
      </c>
      <c r="F153" s="3">
        <f>'[1]2019 год'!K181/'[1]2019 год'!O181</f>
        <v>0.30742749037209266</v>
      </c>
      <c r="G153" s="3">
        <f>'[1]2019 год'!M181/'[1]2019 год'!O181</f>
        <v>2.3645103396231727E-3</v>
      </c>
    </row>
    <row r="154" spans="1:7" s="2" customFormat="1" ht="12.75" customHeight="1" x14ac:dyDescent="0.2">
      <c r="A154" s="9"/>
      <c r="B154" s="4" t="s">
        <v>1</v>
      </c>
      <c r="C154" s="3">
        <f>'[1]2019 год'!E182/'[1]2019 год'!O182</f>
        <v>4.4404603977499831E-4</v>
      </c>
      <c r="D154" s="3">
        <f>'[1]2019 год'!G182/'[1]2019 год'!O182</f>
        <v>2.1101709685826125E-2</v>
      </c>
      <c r="E154" s="3">
        <f>'[1]2019 год'!I182/'[1]2019 год'!O182</f>
        <v>0.5110507875808652</v>
      </c>
      <c r="F154" s="3">
        <f>'[1]2019 год'!K182/'[1]2019 год'!O182</f>
        <v>0.46204546245745137</v>
      </c>
      <c r="G154" s="3">
        <f>'[1]2019 год'!M182/'[1]2019 год'!O182</f>
        <v>5.3579942360822029E-3</v>
      </c>
    </row>
    <row r="155" spans="1:7" s="2" customFormat="1" ht="12.75" customHeight="1" x14ac:dyDescent="0.2">
      <c r="A155" s="9"/>
      <c r="B155" s="4" t="s">
        <v>7</v>
      </c>
      <c r="C155" s="3">
        <f>'[1]2019 год'!E183/'[1]2019 год'!O183</f>
        <v>8.2044252454262722E-4</v>
      </c>
      <c r="D155" s="3">
        <f>'[1]2019 год'!G183/'[1]2019 год'!O183</f>
        <v>2.7598363968865818E-2</v>
      </c>
      <c r="E155" s="3">
        <f>'[1]2019 год'!I183/'[1]2019 год'!O183</f>
        <v>0.68192425921120303</v>
      </c>
      <c r="F155" s="3">
        <f>'[1]2019 год'!K183/'[1]2019 год'!O183</f>
        <v>0.28338839419339568</v>
      </c>
      <c r="G155" s="3">
        <f>'[1]2019 год'!M183/'[1]2019 год'!O183</f>
        <v>6.2685401019929319E-3</v>
      </c>
    </row>
    <row r="156" spans="1:7" s="2" customFormat="1" ht="12.75" customHeight="1" x14ac:dyDescent="0.2">
      <c r="A156" s="7"/>
      <c r="B156" s="4" t="s">
        <v>0</v>
      </c>
      <c r="C156" s="3">
        <f>'[1]2019 год'!E184/'[1]2019 год'!O184</f>
        <v>7.8483165629954004E-4</v>
      </c>
      <c r="D156" s="3">
        <f>'[1]2019 год'!G184/'[1]2019 год'!O184</f>
        <v>1.7603323387511756E-2</v>
      </c>
      <c r="E156" s="3">
        <f>'[1]2019 год'!I184/'[1]2019 год'!O184</f>
        <v>0.63956339667455242</v>
      </c>
      <c r="F156" s="3">
        <f>'[1]2019 год'!K184/'[1]2019 год'!O184</f>
        <v>0.33161605137579769</v>
      </c>
      <c r="G156" s="3">
        <f>'[1]2019 год'!M184/'[1]2019 год'!O184</f>
        <v>1.0432396905838586E-2</v>
      </c>
    </row>
    <row r="157" spans="1:7" s="2" customFormat="1" ht="12.75" customHeight="1" x14ac:dyDescent="0.2">
      <c r="A157" s="12" t="s">
        <v>51</v>
      </c>
      <c r="B157" s="4" t="s">
        <v>4</v>
      </c>
      <c r="C157" s="3">
        <f>'[1]2019 год'!E186/'[1]2019 год'!O186</f>
        <v>0</v>
      </c>
      <c r="D157" s="3">
        <f>'[1]2019 год'!G186/'[1]2019 год'!O186</f>
        <v>0.13871638538176562</v>
      </c>
      <c r="E157" s="3">
        <f>'[1]2019 год'!I186/'[1]2019 год'!O186</f>
        <v>0.44633218094229632</v>
      </c>
      <c r="F157" s="3">
        <f>'[1]2019 год'!K186/'[1]2019 год'!O186</f>
        <v>0.37851093415403231</v>
      </c>
      <c r="G157" s="3">
        <f>'[1]2019 год'!M186/'[1]2019 год'!O186</f>
        <v>3.6440499521905832E-2</v>
      </c>
    </row>
    <row r="158" spans="1:7" s="2" customFormat="1" ht="12.75" customHeight="1" x14ac:dyDescent="0.2">
      <c r="A158" s="15"/>
      <c r="B158" s="4" t="s">
        <v>3</v>
      </c>
      <c r="C158" s="3">
        <f>'[1]2019 год'!E187/'[1]2019 год'!O187</f>
        <v>0</v>
      </c>
      <c r="D158" s="3">
        <f>'[1]2019 год'!G187/'[1]2019 год'!O187</f>
        <v>0.14398603458220302</v>
      </c>
      <c r="E158" s="3">
        <f>'[1]2019 год'!I187/'[1]2019 год'!O187</f>
        <v>0.39106346461657765</v>
      </c>
      <c r="F158" s="3">
        <f>'[1]2019 год'!K187/'[1]2019 год'!O187</f>
        <v>0.43196303649247886</v>
      </c>
      <c r="G158" s="3">
        <f>'[1]2019 год'!M187/'[1]2019 год'!O187</f>
        <v>3.2987464308740451E-2</v>
      </c>
    </row>
    <row r="159" spans="1:7" s="2" customFormat="1" ht="12.75" customHeight="1" x14ac:dyDescent="0.2">
      <c r="A159" s="15"/>
      <c r="B159" s="4" t="s">
        <v>2</v>
      </c>
      <c r="C159" s="3">
        <f>'[1]2019 год'!E188/'[1]2019 год'!O188</f>
        <v>0</v>
      </c>
      <c r="D159" s="3">
        <f>'[1]2019 год'!G188/'[1]2019 год'!O188</f>
        <v>0.14135578115915912</v>
      </c>
      <c r="E159" s="3">
        <f>'[1]2019 год'!I188/'[1]2019 год'!O188</f>
        <v>0.35679196339729857</v>
      </c>
      <c r="F159" s="3">
        <f>'[1]2019 год'!K188/'[1]2019 год'!O188</f>
        <v>0.47345591444063678</v>
      </c>
      <c r="G159" s="3">
        <f>'[1]2019 год'!M188/'[1]2019 год'!O188</f>
        <v>2.8396341002905497E-2</v>
      </c>
    </row>
    <row r="160" spans="1:7" s="2" customFormat="1" ht="12.75" customHeight="1" x14ac:dyDescent="0.2">
      <c r="A160" s="15"/>
      <c r="B160" s="4" t="s">
        <v>1</v>
      </c>
      <c r="C160" s="3">
        <f>'[1]2019 год'!E189/'[1]2019 год'!O189</f>
        <v>0</v>
      </c>
      <c r="D160" s="3">
        <f>'[1]2019 год'!G189/'[1]2019 год'!O189</f>
        <v>0.13646828407662306</v>
      </c>
      <c r="E160" s="3">
        <f>'[1]2019 год'!I189/'[1]2019 год'!O189</f>
        <v>0.40008835101120988</v>
      </c>
      <c r="F160" s="3">
        <f>'[1]2019 год'!K189/'[1]2019 год'!O189</f>
        <v>0.43047639646915659</v>
      </c>
      <c r="G160" s="3">
        <f>'[1]2019 год'!M189/'[1]2019 год'!O189</f>
        <v>3.2966968443010537E-2</v>
      </c>
    </row>
    <row r="161" spans="1:7" s="2" customFormat="1" ht="12.75" customHeight="1" x14ac:dyDescent="0.2">
      <c r="A161" s="10"/>
      <c r="B161" s="4" t="s">
        <v>0</v>
      </c>
      <c r="C161" s="3">
        <f>'[1]2019 год'!E190/'[1]2019 год'!O190</f>
        <v>0</v>
      </c>
      <c r="D161" s="3">
        <f>'[1]2019 год'!G190/'[1]2019 год'!O190</f>
        <v>0.11854545380361686</v>
      </c>
      <c r="E161" s="3">
        <f>'[1]2019 год'!I190/'[1]2019 год'!O190</f>
        <v>0.46367072316524688</v>
      </c>
      <c r="F161" s="3">
        <f>'[1]2019 год'!K190/'[1]2019 год'!O190</f>
        <v>0.39669817491525555</v>
      </c>
      <c r="G161" s="3">
        <f>'[1]2019 год'!M190/'[1]2019 год'!O190</f>
        <v>2.1085648115880901E-2</v>
      </c>
    </row>
    <row r="162" spans="1:7" s="2" customFormat="1" ht="12.75" customHeight="1" x14ac:dyDescent="0.2">
      <c r="A162" s="7"/>
      <c r="B162" s="4" t="s">
        <v>10</v>
      </c>
      <c r="C162" s="3">
        <f>'[1]2019 год'!E191/'[1]2019 год'!O191</f>
        <v>0</v>
      </c>
      <c r="D162" s="3">
        <f>'[1]2019 год'!G191/'[1]2019 год'!O191</f>
        <v>0.10803989001679917</v>
      </c>
      <c r="E162" s="3">
        <f>'[1]2019 год'!I191/'[1]2019 год'!O191</f>
        <v>0.48573032605509781</v>
      </c>
      <c r="F162" s="3">
        <f>'[1]2019 год'!K191/'[1]2019 год'!O191</f>
        <v>0.38995098907377757</v>
      </c>
      <c r="G162" s="3">
        <f>'[1]2019 год'!M191/'[1]2019 год'!O191</f>
        <v>1.6278794854325537E-2</v>
      </c>
    </row>
    <row r="163" spans="1:7" s="2" customFormat="1" ht="12.75" customHeight="1" x14ac:dyDescent="0.2">
      <c r="A163" s="12" t="s">
        <v>50</v>
      </c>
      <c r="B163" s="11" t="s">
        <v>4</v>
      </c>
      <c r="C163" s="3">
        <f>'[1]2019 год'!E193/'[1]2019 год'!O193</f>
        <v>0</v>
      </c>
      <c r="D163" s="3">
        <f>'[1]2019 год'!G193/'[1]2019 год'!O193</f>
        <v>0.1396238029964964</v>
      </c>
      <c r="E163" s="3">
        <f>'[1]2019 год'!I193/'[1]2019 год'!O193</f>
        <v>0.39757278945842456</v>
      </c>
      <c r="F163" s="3">
        <f>'[1]2019 год'!K193/'[1]2019 год'!O193</f>
        <v>0.43225073933942587</v>
      </c>
      <c r="G163" s="3">
        <f>'[1]2019 год'!M193/'[1]2019 год'!O193</f>
        <v>3.055266820565319E-2</v>
      </c>
    </row>
    <row r="164" spans="1:7" s="2" customFormat="1" ht="12.75" customHeight="1" x14ac:dyDescent="0.2">
      <c r="A164" s="15"/>
      <c r="B164" s="4" t="s">
        <v>3</v>
      </c>
      <c r="C164" s="3">
        <f>'[1]2019 год'!E194/'[1]2019 год'!O194</f>
        <v>0</v>
      </c>
      <c r="D164" s="3">
        <f>'[1]2019 год'!G194/'[1]2019 год'!O194</f>
        <v>0.12012466607301871</v>
      </c>
      <c r="E164" s="3">
        <f>'[1]2019 год'!I194/'[1]2019 год'!O194</f>
        <v>0.43481745325022264</v>
      </c>
      <c r="F164" s="3">
        <f>'[1]2019 год'!K194/'[1]2019 год'!O194</f>
        <v>0.41389136242208374</v>
      </c>
      <c r="G164" s="3">
        <f>'[1]2019 год'!M194/'[1]2019 год'!O194</f>
        <v>3.116651825467498E-2</v>
      </c>
    </row>
    <row r="165" spans="1:7" s="2" customFormat="1" ht="12.75" customHeight="1" x14ac:dyDescent="0.2">
      <c r="A165" s="15"/>
      <c r="B165" s="4" t="s">
        <v>1</v>
      </c>
      <c r="C165" s="3">
        <f>'[1]2019 год'!E195/'[1]2019 год'!O195</f>
        <v>0</v>
      </c>
      <c r="D165" s="3">
        <f>'[1]2019 год'!G195/'[1]2019 год'!O195</f>
        <v>0.12605489553461696</v>
      </c>
      <c r="E165" s="3">
        <f>'[1]2019 год'!I195/'[1]2019 год'!O195</f>
        <v>0.4233101188037689</v>
      </c>
      <c r="F165" s="3">
        <f>'[1]2019 год'!K195/'[1]2019 год'!O195</f>
        <v>0.42255223269151981</v>
      </c>
      <c r="G165" s="3">
        <f>'[1]2019 год'!M195/'[1]2019 год'!O195</f>
        <v>2.8082752970094219E-2</v>
      </c>
    </row>
    <row r="166" spans="1:7" s="2" customFormat="1" ht="12.75" customHeight="1" x14ac:dyDescent="0.2">
      <c r="A166" s="15"/>
      <c r="B166" s="8" t="s">
        <v>0</v>
      </c>
      <c r="C166" s="3">
        <f>'[1]2019 год'!E196/'[1]2019 год'!O196</f>
        <v>0</v>
      </c>
      <c r="D166" s="3">
        <f>'[1]2019 год'!G196/'[1]2019 год'!O196</f>
        <v>0.11933800439057082</v>
      </c>
      <c r="E166" s="3">
        <f>'[1]2019 год'!I196/'[1]2019 год'!O196</f>
        <v>0.43835089212936656</v>
      </c>
      <c r="F166" s="3">
        <f>'[1]2019 год'!K196/'[1]2019 год'!O196</f>
        <v>0.40596611330984445</v>
      </c>
      <c r="G166" s="3">
        <f>'[1]2019 год'!M196/'[1]2019 год'!O196</f>
        <v>3.6344990170218271E-2</v>
      </c>
    </row>
    <row r="167" spans="1:7" s="2" customFormat="1" ht="12.75" customHeight="1" x14ac:dyDescent="0.2">
      <c r="A167" s="7"/>
      <c r="B167" s="4" t="s">
        <v>10</v>
      </c>
      <c r="C167" s="3">
        <f>'[1]2019 год'!E197/'[1]2019 год'!O197</f>
        <v>0</v>
      </c>
      <c r="D167" s="3">
        <f>'[1]2019 год'!G197/'[1]2019 год'!O197</f>
        <v>0.14545454503489916</v>
      </c>
      <c r="E167" s="3">
        <f>'[1]2019 год'!I197/'[1]2019 год'!O197</f>
        <v>0.4121212119962111</v>
      </c>
      <c r="F167" s="3">
        <f>'[1]2019 год'!K197/'[1]2019 год'!O197</f>
        <v>0.39393939429653974</v>
      </c>
      <c r="G167" s="3">
        <f>'[1]2019 год'!M197/'[1]2019 год'!O197</f>
        <v>4.8484848672350013E-2</v>
      </c>
    </row>
    <row r="168" spans="1:7" s="2" customFormat="1" ht="12.75" customHeight="1" x14ac:dyDescent="0.2">
      <c r="A168" s="12" t="s">
        <v>49</v>
      </c>
      <c r="B168" s="4" t="s">
        <v>3</v>
      </c>
      <c r="C168" s="3">
        <f>'[1]2019 год'!E199/'[1]2019 год'!O199</f>
        <v>0</v>
      </c>
      <c r="D168" s="3">
        <f>'[1]2019 год'!G199/'[1]2019 год'!O199</f>
        <v>0.12545597612573159</v>
      </c>
      <c r="E168" s="3">
        <f>'[1]2019 год'!I199/'[1]2019 год'!O199</f>
        <v>0.32924669561317832</v>
      </c>
      <c r="F168" s="3">
        <f>'[1]2019 год'!K199/'[1]2019 год'!O199</f>
        <v>0.51111187946405234</v>
      </c>
      <c r="G168" s="3">
        <f>'[1]2019 год'!M199/'[1]2019 год'!O199</f>
        <v>3.4185448797037735E-2</v>
      </c>
    </row>
    <row r="169" spans="1:7" s="2" customFormat="1" ht="12.75" customHeight="1" x14ac:dyDescent="0.2">
      <c r="A169" s="9"/>
      <c r="B169" s="4" t="s">
        <v>1</v>
      </c>
      <c r="C169" s="3">
        <f>'[1]2019 год'!E200/'[1]2019 год'!O200</f>
        <v>0</v>
      </c>
      <c r="D169" s="3">
        <f>'[1]2019 год'!G200/'[1]2019 год'!O200</f>
        <v>0.11074998468370724</v>
      </c>
      <c r="E169" s="3">
        <f>'[1]2019 год'!I200/'[1]2019 год'!O200</f>
        <v>0.34986572894599627</v>
      </c>
      <c r="F169" s="3">
        <f>'[1]2019 год'!K200/'[1]2019 год'!O200</f>
        <v>0.50301820455200852</v>
      </c>
      <c r="G169" s="3">
        <f>'[1]2019 год'!M200/'[1]2019 год'!O200</f>
        <v>3.6366081818287967E-2</v>
      </c>
    </row>
    <row r="170" spans="1:7" s="2" customFormat="1" ht="12.75" customHeight="1" x14ac:dyDescent="0.2">
      <c r="A170" s="9"/>
      <c r="B170" s="4" t="s">
        <v>0</v>
      </c>
      <c r="C170" s="3">
        <f>'[1]2019 год'!E201/'[1]2019 год'!O201</f>
        <v>0</v>
      </c>
      <c r="D170" s="3">
        <f>'[1]2019 год'!G201/'[1]2019 год'!O201</f>
        <v>0.12212146361591621</v>
      </c>
      <c r="E170" s="3">
        <f>'[1]2019 год'!I201/'[1]2019 год'!O201</f>
        <v>0.39771860153446326</v>
      </c>
      <c r="F170" s="3">
        <f>'[1]2019 год'!K201/'[1]2019 год'!O201</f>
        <v>0.44902388699326773</v>
      </c>
      <c r="G170" s="3">
        <f>'[1]2019 год'!M201/'[1]2019 год'!O201</f>
        <v>3.1136047856352954E-2</v>
      </c>
    </row>
    <row r="171" spans="1:7" s="2" customFormat="1" ht="12.75" customHeight="1" x14ac:dyDescent="0.2">
      <c r="A171" s="7"/>
      <c r="B171" s="4" t="s">
        <v>10</v>
      </c>
      <c r="C171" s="3">
        <f>'[1]2019 год'!E202/'[1]2019 год'!O202</f>
        <v>0</v>
      </c>
      <c r="D171" s="3">
        <f>'[1]2019 год'!G202/'[1]2019 год'!O202</f>
        <v>0.15450835300913943</v>
      </c>
      <c r="E171" s="3">
        <f>'[1]2019 год'!I202/'[1]2019 год'!O202</f>
        <v>0.39703816028050964</v>
      </c>
      <c r="F171" s="3">
        <f>'[1]2019 год'!K202/'[1]2019 год'!O202</f>
        <v>0.42626421190339686</v>
      </c>
      <c r="G171" s="3">
        <f>'[1]2019 год'!M202/'[1]2019 год'!O202</f>
        <v>2.2189274806954262E-2</v>
      </c>
    </row>
    <row r="172" spans="1:7" s="2" customFormat="1" ht="12.75" customHeight="1" x14ac:dyDescent="0.2">
      <c r="A172" s="6" t="s">
        <v>48</v>
      </c>
      <c r="B172" s="4" t="s">
        <v>3</v>
      </c>
      <c r="C172" s="3">
        <f>'[1]2019 год'!E204/'[1]2019 год'!O204</f>
        <v>1.6459187477964744E-4</v>
      </c>
      <c r="D172" s="3">
        <f>'[1]2019 год'!G204/'[1]2019 год'!O204</f>
        <v>8.0759894257738662E-3</v>
      </c>
      <c r="E172" s="3">
        <f>'[1]2019 год'!I204/'[1]2019 год'!O204</f>
        <v>0.81881718272339565</v>
      </c>
      <c r="F172" s="3">
        <f>'[1]2019 год'!K204/'[1]2019 год'!O204</f>
        <v>0.172810931244858</v>
      </c>
      <c r="G172" s="3">
        <f>'[1]2019 год'!M204/'[1]2019 год'!O204</f>
        <v>1.3130473119282713E-4</v>
      </c>
    </row>
    <row r="173" spans="1:7" s="2" customFormat="1" ht="12.75" customHeight="1" x14ac:dyDescent="0.2">
      <c r="A173" s="5"/>
      <c r="B173" s="4" t="s">
        <v>2</v>
      </c>
      <c r="C173" s="3">
        <f>'[1]2019 год'!E205/'[1]2019 год'!O205</f>
        <v>0</v>
      </c>
      <c r="D173" s="3">
        <f>'[1]2019 год'!G205/'[1]2019 год'!O205</f>
        <v>8.5931619895956868E-3</v>
      </c>
      <c r="E173" s="3">
        <f>'[1]2019 год'!I205/'[1]2019 год'!O205</f>
        <v>0.81984765953727745</v>
      </c>
      <c r="F173" s="3">
        <f>'[1]2019 год'!K205/'[1]2019 год'!O205</f>
        <v>0.1709508632890907</v>
      </c>
      <c r="G173" s="3">
        <f>'[1]2019 год'!M205/'[1]2019 год'!O205</f>
        <v>6.0831518403635626E-4</v>
      </c>
    </row>
    <row r="174" spans="1:7" s="2" customFormat="1" ht="12.75" customHeight="1" x14ac:dyDescent="0.2">
      <c r="A174" s="5"/>
      <c r="B174" s="4" t="s">
        <v>1</v>
      </c>
      <c r="C174" s="3">
        <f>'[1]2019 год'!E206/'[1]2019 год'!O206</f>
        <v>4.2604540931743531E-4</v>
      </c>
      <c r="D174" s="3">
        <f>'[1]2019 год'!G206/'[1]2019 год'!O206</f>
        <v>1.0117339079984949E-2</v>
      </c>
      <c r="E174" s="3">
        <f>'[1]2019 год'!I206/'[1]2019 год'!O206</f>
        <v>0.80734813855685383</v>
      </c>
      <c r="F174" s="3">
        <f>'[1]2019 год'!K206/'[1]2019 год'!O206</f>
        <v>0.18119804177353707</v>
      </c>
      <c r="G174" s="3">
        <f>'[1]2019 год'!M206/'[1]2019 год'!O206</f>
        <v>9.1043518030669819E-4</v>
      </c>
    </row>
    <row r="175" spans="1:7" s="2" customFormat="1" ht="12.75" customHeight="1" x14ac:dyDescent="0.2">
      <c r="A175" s="6" t="s">
        <v>47</v>
      </c>
      <c r="B175" s="4" t="s">
        <v>3</v>
      </c>
      <c r="C175" s="3">
        <f>'[1]2019 год'!E208/'[1]2019 год'!O208</f>
        <v>0</v>
      </c>
      <c r="D175" s="3">
        <f>'[1]2019 год'!G208/'[1]2019 год'!O208</f>
        <v>5.0642015860336044E-2</v>
      </c>
      <c r="E175" s="3">
        <f>'[1]2019 год'!I208/'[1]2019 год'!O208</f>
        <v>0.48802918064515671</v>
      </c>
      <c r="F175" s="3">
        <f>'[1]2019 год'!K208/'[1]2019 год'!O208</f>
        <v>0.46132880349450711</v>
      </c>
      <c r="G175" s="3">
        <f>'[1]2019 год'!M208/'[1]2019 год'!O208</f>
        <v>0</v>
      </c>
    </row>
    <row r="176" spans="1:7" s="2" customFormat="1" ht="12.75" customHeight="1" x14ac:dyDescent="0.2">
      <c r="A176" s="12" t="s">
        <v>46</v>
      </c>
      <c r="B176" s="4" t="s">
        <v>4</v>
      </c>
      <c r="C176" s="3">
        <f>'[1]2019 год'!E210/'[1]2019 год'!O210</f>
        <v>0</v>
      </c>
      <c r="D176" s="3">
        <f>'[1]2019 год'!G210/'[1]2019 год'!O210</f>
        <v>1.1921020291180789E-2</v>
      </c>
      <c r="E176" s="3">
        <f>'[1]2019 год'!I210/'[1]2019 год'!O210</f>
        <v>0.2161936013701295</v>
      </c>
      <c r="F176" s="3">
        <f>'[1]2019 год'!K210/'[1]2019 год'!O210</f>
        <v>0.76949953256907011</v>
      </c>
      <c r="G176" s="3">
        <f>'[1]2019 год'!M210/'[1]2019 год'!O210</f>
        <v>2.3858457696197227E-3</v>
      </c>
    </row>
    <row r="177" spans="1:7" s="2" customFormat="1" ht="12.75" customHeight="1" x14ac:dyDescent="0.2">
      <c r="A177" s="9"/>
      <c r="B177" s="4" t="s">
        <v>3</v>
      </c>
      <c r="C177" s="3">
        <f>'[1]2019 год'!E211/'[1]2019 год'!O211</f>
        <v>6.0985844589575191E-5</v>
      </c>
      <c r="D177" s="3">
        <f>'[1]2019 год'!G211/'[1]2019 год'!O211</f>
        <v>5.0850985162957055E-3</v>
      </c>
      <c r="E177" s="3">
        <f>'[1]2019 год'!I211/'[1]2019 год'!O211</f>
        <v>0.17383480631847739</v>
      </c>
      <c r="F177" s="3">
        <f>'[1]2019 год'!K211/'[1]2019 год'!O211</f>
        <v>0.81914289174641353</v>
      </c>
      <c r="G177" s="3">
        <f>'[1]2019 год'!M211/'[1]2019 год'!O211</f>
        <v>1.8762175742239142E-3</v>
      </c>
    </row>
    <row r="178" spans="1:7" s="2" customFormat="1" ht="12.75" customHeight="1" x14ac:dyDescent="0.2">
      <c r="A178" s="9"/>
      <c r="B178" s="4" t="s">
        <v>2</v>
      </c>
      <c r="C178" s="3">
        <f>'[1]2019 год'!E212/'[1]2019 год'!O212</f>
        <v>0</v>
      </c>
      <c r="D178" s="3">
        <f>'[1]2019 год'!G212/'[1]2019 год'!O212</f>
        <v>4.0394495648585146E-3</v>
      </c>
      <c r="E178" s="3">
        <f>'[1]2019 год'!I212/'[1]2019 год'!O212</f>
        <v>0.16883194668078308</v>
      </c>
      <c r="F178" s="3">
        <f>'[1]2019 год'!K212/'[1]2019 год'!O212</f>
        <v>0.82565145601276546</v>
      </c>
      <c r="G178" s="3">
        <f>'[1]2019 год'!M212/'[1]2019 год'!O212</f>
        <v>1.4771477415931448E-3</v>
      </c>
    </row>
    <row r="179" spans="1:7" s="2" customFormat="1" ht="12.75" customHeight="1" x14ac:dyDescent="0.2">
      <c r="A179" s="9"/>
      <c r="B179" s="4" t="s">
        <v>1</v>
      </c>
      <c r="C179" s="3">
        <f>'[1]2019 год'!E213/'[1]2019 год'!O213</f>
        <v>0</v>
      </c>
      <c r="D179" s="3">
        <f>'[1]2019 год'!G213/'[1]2019 год'!O213</f>
        <v>2.9770361031805385E-3</v>
      </c>
      <c r="E179" s="3">
        <f>'[1]2019 год'!I213/'[1]2019 год'!O213</f>
        <v>0.14693117000942821</v>
      </c>
      <c r="F179" s="3">
        <f>'[1]2019 год'!K213/'[1]2019 год'!O213</f>
        <v>0.84990562767972788</v>
      </c>
      <c r="G179" s="3">
        <f>'[1]2019 год'!M213/'[1]2019 год'!O213</f>
        <v>1.8616620766310799E-4</v>
      </c>
    </row>
    <row r="180" spans="1:7" s="2" customFormat="1" ht="12.75" customHeight="1" x14ac:dyDescent="0.2">
      <c r="A180" s="7"/>
      <c r="B180" s="4" t="s">
        <v>0</v>
      </c>
      <c r="C180" s="3">
        <f>'[1]2019 год'!E214/'[1]2019 год'!O214</f>
        <v>7.3781509329957137E-4</v>
      </c>
      <c r="D180" s="3">
        <f>'[1]2019 год'!G214/'[1]2019 год'!O214</f>
        <v>1.5906907149728255E-2</v>
      </c>
      <c r="E180" s="3">
        <f>'[1]2019 год'!I214/'[1]2019 год'!O214</f>
        <v>0.20829506752281554</v>
      </c>
      <c r="F180" s="3">
        <f>'[1]2019 год'!K214/'[1]2019 год'!O214</f>
        <v>0.77218886640647288</v>
      </c>
      <c r="G180" s="3">
        <f>'[1]2019 год'!M214/'[1]2019 год'!O214</f>
        <v>2.8713438276838335E-3</v>
      </c>
    </row>
    <row r="181" spans="1:7" s="2" customFormat="1" ht="12.75" customHeight="1" x14ac:dyDescent="0.2">
      <c r="A181" s="5" t="s">
        <v>45</v>
      </c>
      <c r="B181" s="4" t="s">
        <v>3</v>
      </c>
      <c r="C181" s="3">
        <f>'[1]2019 год'!E216/'[1]2019 год'!O216</f>
        <v>0</v>
      </c>
      <c r="D181" s="3">
        <f>'[1]2019 год'!G216/'[1]2019 год'!O216</f>
        <v>2.9588746542195152E-2</v>
      </c>
      <c r="E181" s="3">
        <f>'[1]2019 год'!I216/'[1]2019 год'!O216</f>
        <v>0.79603119919878307</v>
      </c>
      <c r="F181" s="3">
        <f>'[1]2019 год'!K216/'[1]2019 год'!O216</f>
        <v>0.17438005425902178</v>
      </c>
      <c r="G181" s="3">
        <f>'[1]2019 год'!M216/'[1]2019 год'!O216</f>
        <v>0</v>
      </c>
    </row>
    <row r="182" spans="1:7" s="2" customFormat="1" ht="12.75" customHeight="1" x14ac:dyDescent="0.2">
      <c r="A182" s="5"/>
      <c r="B182" s="4" t="s">
        <v>1</v>
      </c>
      <c r="C182" s="3">
        <f>'[1]2019 год'!E217/'[1]2019 год'!O217</f>
        <v>0</v>
      </c>
      <c r="D182" s="3">
        <f>'[1]2019 год'!G217/'[1]2019 год'!O217</f>
        <v>0</v>
      </c>
      <c r="E182" s="3">
        <f>'[1]2019 год'!I217/'[1]2019 год'!O217</f>
        <v>0.78768968434602682</v>
      </c>
      <c r="F182" s="3">
        <f>'[1]2019 год'!K217/'[1]2019 год'!O217</f>
        <v>0.21231031565397324</v>
      </c>
      <c r="G182" s="3">
        <f>'[1]2019 год'!M217/'[1]2019 год'!O217</f>
        <v>0</v>
      </c>
    </row>
    <row r="183" spans="1:7" s="2" customFormat="1" ht="12.75" customHeight="1" x14ac:dyDescent="0.2">
      <c r="A183" s="5" t="s">
        <v>44</v>
      </c>
      <c r="B183" s="4" t="s">
        <v>3</v>
      </c>
      <c r="C183" s="3">
        <f>'[1]2019 год'!E219/'[1]2019 год'!O219</f>
        <v>0</v>
      </c>
      <c r="D183" s="3">
        <f>'[1]2019 год'!G219/'[1]2019 год'!O219</f>
        <v>0.11764707823546006</v>
      </c>
      <c r="E183" s="3">
        <f>'[1]2019 год'!I219/'[1]2019 год'!O219</f>
        <v>0.485294146158332</v>
      </c>
      <c r="F183" s="3">
        <f>'[1]2019 год'!K219/'[1]2019 год'!O219</f>
        <v>0.26470584352907989</v>
      </c>
      <c r="G183" s="3">
        <f>'[1]2019 год'!M219/'[1]2019 год'!O219</f>
        <v>0.13235293207712812</v>
      </c>
    </row>
    <row r="184" spans="1:7" s="2" customFormat="1" ht="12.75" customHeight="1" x14ac:dyDescent="0.2">
      <c r="A184" s="6" t="s">
        <v>43</v>
      </c>
      <c r="B184" s="4" t="s">
        <v>4</v>
      </c>
      <c r="C184" s="3">
        <f>'[1]2019 год'!E221/'[1]2019 год'!O221</f>
        <v>0</v>
      </c>
      <c r="D184" s="3">
        <f>'[1]2019 год'!G221/'[1]2019 год'!O221</f>
        <v>0.3478260862957312</v>
      </c>
      <c r="E184" s="3">
        <f>'[1]2019 год'!I221/'[1]2019 год'!O221</f>
        <v>0.17391304694741069</v>
      </c>
      <c r="F184" s="3">
        <f>'[1]2019 год'!K221/'[1]2019 год'!O221</f>
        <v>0.39130434518292506</v>
      </c>
      <c r="G184" s="3">
        <f>'[1]2019 год'!M221/'[1]2019 год'!O221</f>
        <v>8.6956521573932799E-2</v>
      </c>
    </row>
    <row r="185" spans="1:7" s="2" customFormat="1" ht="12.75" customHeight="1" x14ac:dyDescent="0.2">
      <c r="A185" s="6" t="s">
        <v>42</v>
      </c>
      <c r="B185" s="4" t="s">
        <v>3</v>
      </c>
      <c r="C185" s="3">
        <f>'[1]2019 год'!E223/'[1]2019 год'!O223</f>
        <v>0</v>
      </c>
      <c r="D185" s="3">
        <f>'[1]2019 год'!G223/'[1]2019 год'!O223</f>
        <v>0.13475177355528162</v>
      </c>
      <c r="E185" s="3">
        <f>'[1]2019 год'!I223/'[1]2019 год'!O223</f>
        <v>0.3924349889271313</v>
      </c>
      <c r="F185" s="3">
        <f>'[1]2019 год'!K223/'[1]2019 год'!O223</f>
        <v>0.19148936176808021</v>
      </c>
      <c r="G185" s="3">
        <f>'[1]2019 год'!M223/'[1]2019 год'!O223</f>
        <v>0.2813238757495069</v>
      </c>
    </row>
    <row r="186" spans="1:7" s="2" customFormat="1" ht="12.75" customHeight="1" x14ac:dyDescent="0.2">
      <c r="A186" s="6" t="s">
        <v>41</v>
      </c>
      <c r="B186" s="4" t="s">
        <v>3</v>
      </c>
      <c r="C186" s="3">
        <f>'[1]2019 год'!E225/'[1]2019 год'!O225</f>
        <v>0</v>
      </c>
      <c r="D186" s="3">
        <f>'[1]2019 год'!G225/'[1]2019 год'!O225</f>
        <v>0</v>
      </c>
      <c r="E186" s="3">
        <f>'[1]2019 год'!I225/'[1]2019 год'!O225</f>
        <v>0</v>
      </c>
      <c r="F186" s="3">
        <f>'[1]2019 год'!K225/'[1]2019 год'!O225</f>
        <v>1</v>
      </c>
      <c r="G186" s="3">
        <f>'[1]2019 год'!M225/'[1]2019 год'!O225</f>
        <v>0</v>
      </c>
    </row>
    <row r="187" spans="1:7" s="2" customFormat="1" ht="12.75" customHeight="1" x14ac:dyDescent="0.2">
      <c r="A187" s="6" t="s">
        <v>40</v>
      </c>
      <c r="B187" s="4" t="s">
        <v>4</v>
      </c>
      <c r="C187" s="3">
        <f>'[1]2019 год'!E227/'[1]2019 год'!O227</f>
        <v>0</v>
      </c>
      <c r="D187" s="3">
        <f>'[1]2019 год'!G227/'[1]2019 год'!O227</f>
        <v>0.18918919499813364</v>
      </c>
      <c r="E187" s="3">
        <f>'[1]2019 год'!I227/'[1]2019 год'!O227</f>
        <v>0.32432433192063631</v>
      </c>
      <c r="F187" s="3">
        <f>'[1]2019 год'!K227/'[1]2019 год'!O227</f>
        <v>0.4054053895106014</v>
      </c>
      <c r="G187" s="3">
        <f>'[1]2019 год'!M227/'[1]2019 год'!O227</f>
        <v>8.1081083570628723E-2</v>
      </c>
    </row>
    <row r="188" spans="1:7" s="2" customFormat="1" ht="12.75" customHeight="1" x14ac:dyDescent="0.2">
      <c r="A188" s="6" t="s">
        <v>39</v>
      </c>
      <c r="B188" s="4" t="s">
        <v>4</v>
      </c>
      <c r="C188" s="3">
        <f>'[1]2019 год'!E229/'[1]2019 год'!O229</f>
        <v>0</v>
      </c>
      <c r="D188" s="3">
        <f>'[1]2019 год'!G229/'[1]2019 год'!O229</f>
        <v>9.3750002048193129E-2</v>
      </c>
      <c r="E188" s="3">
        <f>'[1]2019 год'!I229/'[1]2019 год'!O229</f>
        <v>0.46874999931726891</v>
      </c>
      <c r="F188" s="3">
        <f>'[1]2019 год'!K229/'[1]2019 год'!O229</f>
        <v>0.37499999726907585</v>
      </c>
      <c r="G188" s="3">
        <f>'[1]2019 год'!M229/'[1]2019 год'!O229</f>
        <v>6.2500001365462077E-2</v>
      </c>
    </row>
    <row r="189" spans="1:7" s="2" customFormat="1" ht="12.75" customHeight="1" x14ac:dyDescent="0.2">
      <c r="A189" s="6" t="s">
        <v>38</v>
      </c>
      <c r="B189" s="4" t="s">
        <v>4</v>
      </c>
      <c r="C189" s="3">
        <f>'[1]2019 год'!E231/'[1]2019 год'!O231</f>
        <v>0</v>
      </c>
      <c r="D189" s="3">
        <f>'[1]2019 год'!G231/'[1]2019 год'!O231</f>
        <v>0.33333333333333331</v>
      </c>
      <c r="E189" s="3">
        <f>'[1]2019 год'!I231/'[1]2019 год'!O231</f>
        <v>0.16666666666666666</v>
      </c>
      <c r="F189" s="3">
        <f>'[1]2019 год'!K231/'[1]2019 год'!O231</f>
        <v>0.33333333333333331</v>
      </c>
      <c r="G189" s="3">
        <f>'[1]2019 год'!M231/'[1]2019 год'!O231</f>
        <v>0.16666666666666666</v>
      </c>
    </row>
    <row r="190" spans="1:7" s="2" customFormat="1" ht="12.75" customHeight="1" x14ac:dyDescent="0.2">
      <c r="A190" s="6" t="s">
        <v>37</v>
      </c>
      <c r="B190" s="4" t="s">
        <v>3</v>
      </c>
      <c r="C190" s="3">
        <f>'[1]2019 год'!E233/'[1]2019 год'!O233</f>
        <v>0</v>
      </c>
      <c r="D190" s="3">
        <f>'[1]2019 год'!G233/'[1]2019 год'!O233</f>
        <v>0.13715477394518047</v>
      </c>
      <c r="E190" s="3">
        <f>'[1]2019 год'!I233/'[1]2019 год'!O233</f>
        <v>0.41504592401703233</v>
      </c>
      <c r="F190" s="3">
        <f>'[1]2019 год'!K233/'[1]2019 год'!O233</f>
        <v>0.41504592401703233</v>
      </c>
      <c r="G190" s="3">
        <f>'[1]2019 год'!M233/'[1]2019 год'!O233</f>
        <v>3.2753378020754863E-2</v>
      </c>
    </row>
    <row r="191" spans="1:7" s="2" customFormat="1" ht="12.75" customHeight="1" x14ac:dyDescent="0.2">
      <c r="A191" s="6" t="s">
        <v>36</v>
      </c>
      <c r="B191" s="4" t="s">
        <v>3</v>
      </c>
      <c r="C191" s="3">
        <f>'[1]2019 год'!E235/'[1]2019 год'!O235</f>
        <v>0</v>
      </c>
      <c r="D191" s="3">
        <f>'[1]2019 год'!G235/'[1]2019 год'!O235</f>
        <v>9.8659000537818939E-2</v>
      </c>
      <c r="E191" s="3">
        <f>'[1]2019 год'!I235/'[1]2019 год'!O235</f>
        <v>0.39620048779087974</v>
      </c>
      <c r="F191" s="3">
        <f>'[1]2019 год'!K235/'[1]2019 год'!O235</f>
        <v>0.40782811838912431</v>
      </c>
      <c r="G191" s="3">
        <f>'[1]2019 год'!M235/'[1]2019 год'!O235</f>
        <v>9.7312393282177195E-2</v>
      </c>
    </row>
    <row r="192" spans="1:7" s="2" customFormat="1" ht="12.75" customHeight="1" x14ac:dyDescent="0.2">
      <c r="A192" s="6" t="s">
        <v>35</v>
      </c>
      <c r="B192" s="4" t="s">
        <v>4</v>
      </c>
      <c r="C192" s="3">
        <f>'[1]2019 год'!E237/'[1]2019 год'!O237</f>
        <v>0</v>
      </c>
      <c r="D192" s="3">
        <f>'[1]2019 год'!G237/'[1]2019 год'!O237</f>
        <v>0.27586207000463187</v>
      </c>
      <c r="E192" s="3">
        <f>'[1]2019 год'!I237/'[1]2019 год'!O237</f>
        <v>0.27586207000463187</v>
      </c>
      <c r="F192" s="3">
        <f>'[1]2019 год'!K237/'[1]2019 год'!O237</f>
        <v>0.41379310199351538</v>
      </c>
      <c r="G192" s="3">
        <f>'[1]2019 год'!M237/'[1]2019 год'!O237</f>
        <v>3.4482757997220885E-2</v>
      </c>
    </row>
    <row r="193" spans="1:7" s="2" customFormat="1" ht="12.75" customHeight="1" x14ac:dyDescent="0.2">
      <c r="A193" s="6" t="s">
        <v>34</v>
      </c>
      <c r="B193" s="4" t="s">
        <v>3</v>
      </c>
      <c r="C193" s="3">
        <f>'[1]2019 год'!E239/'[1]2019 год'!O239</f>
        <v>0</v>
      </c>
      <c r="D193" s="3">
        <f>'[1]2019 год'!G239/'[1]2019 год'!O239</f>
        <v>0.1400533012377323</v>
      </c>
      <c r="E193" s="3">
        <f>'[1]2019 год'!I239/'[1]2019 год'!O239</f>
        <v>0.41589752595179658</v>
      </c>
      <c r="F193" s="3">
        <f>'[1]2019 год'!K239/'[1]2019 год'!O239</f>
        <v>0.41199618053570541</v>
      </c>
      <c r="G193" s="3">
        <f>'[1]2019 год'!M239/'[1]2019 год'!O239</f>
        <v>3.2052992274765747E-2</v>
      </c>
    </row>
    <row r="194" spans="1:7" s="2" customFormat="1" ht="12.75" customHeight="1" x14ac:dyDescent="0.2">
      <c r="A194" s="6"/>
      <c r="B194" s="4" t="s">
        <v>2</v>
      </c>
      <c r="C194" s="3">
        <f>'[1]2019 год'!E240/'[1]2019 год'!O240</f>
        <v>0</v>
      </c>
      <c r="D194" s="3">
        <f>'[1]2019 год'!G240/'[1]2019 год'!O240</f>
        <v>0.11999996907595874</v>
      </c>
      <c r="E194" s="3">
        <f>'[1]2019 год'!I240/'[1]2019 год'!O240</f>
        <v>0.44000001546202061</v>
      </c>
      <c r="F194" s="3">
        <f>'[1]2019 год'!K240/'[1]2019 год'!O240</f>
        <v>0.40000002577003441</v>
      </c>
      <c r="G194" s="3">
        <f>'[1]2019 год'!M240/'[1]2019 год'!O240</f>
        <v>3.9999989691986246E-2</v>
      </c>
    </row>
    <row r="195" spans="1:7" s="2" customFormat="1" ht="12.75" customHeight="1" x14ac:dyDescent="0.2">
      <c r="A195" s="6" t="s">
        <v>33</v>
      </c>
      <c r="B195" s="4" t="s">
        <v>3</v>
      </c>
      <c r="C195" s="3">
        <f>'[1]2019 год'!E242/'[1]2019 год'!O242</f>
        <v>0</v>
      </c>
      <c r="D195" s="3">
        <f>'[1]2019 год'!G242/'[1]2019 год'!O242</f>
        <v>0.13570152650387574</v>
      </c>
      <c r="E195" s="3">
        <f>'[1]2019 год'!I242/'[1]2019 год'!O242</f>
        <v>0.41599429019200523</v>
      </c>
      <c r="F195" s="3">
        <f>'[1]2019 год'!K242/'[1]2019 год'!O242</f>
        <v>0.41599429019200523</v>
      </c>
      <c r="G195" s="3">
        <f>'[1]2019 год'!M242/'[1]2019 год'!O242</f>
        <v>3.2309893112113727E-2</v>
      </c>
    </row>
    <row r="196" spans="1:7" s="2" customFormat="1" ht="12.75" customHeight="1" x14ac:dyDescent="0.2">
      <c r="A196" s="12" t="s">
        <v>32</v>
      </c>
      <c r="B196" s="4" t="s">
        <v>3</v>
      </c>
      <c r="C196" s="3">
        <f>'[1]2019 год'!E244/'[1]2019 год'!O244</f>
        <v>0</v>
      </c>
      <c r="D196" s="3">
        <f>'[1]2019 год'!G244/'[1]2019 год'!O244</f>
        <v>0.17052692720340298</v>
      </c>
      <c r="E196" s="3">
        <f>'[1]2019 год'!I244/'[1]2019 год'!O244</f>
        <v>9.5385604542947894E-2</v>
      </c>
      <c r="F196" s="3">
        <f>'[1]2019 год'!K244/'[1]2019 год'!O244</f>
        <v>0.72532670748008543</v>
      </c>
      <c r="G196" s="3">
        <f>'[1]2019 год'!M244/'[1]2019 год'!O244</f>
        <v>8.7607607735637315E-3</v>
      </c>
    </row>
    <row r="197" spans="1:7" s="2" customFormat="1" ht="12.75" customHeight="1" x14ac:dyDescent="0.2">
      <c r="A197" s="9"/>
      <c r="B197" s="4" t="s">
        <v>2</v>
      </c>
      <c r="C197" s="3">
        <f>'[1]2019 год'!E245/'[1]2019 год'!O245</f>
        <v>0</v>
      </c>
      <c r="D197" s="3">
        <f>'[1]2019 год'!G245/'[1]2019 год'!O245</f>
        <v>0.22</v>
      </c>
      <c r="E197" s="3">
        <f>'[1]2019 год'!I245/'[1]2019 год'!O245</f>
        <v>5.8333333333333327E-2</v>
      </c>
      <c r="F197" s="3">
        <f>'[1]2019 год'!K245/'[1]2019 год'!O245</f>
        <v>0.70916666666666661</v>
      </c>
      <c r="G197" s="3">
        <f>'[1]2019 год'!M245/'[1]2019 год'!O245</f>
        <v>1.2499999999999999E-2</v>
      </c>
    </row>
    <row r="198" spans="1:7" s="2" customFormat="1" ht="12.75" customHeight="1" x14ac:dyDescent="0.2">
      <c r="A198" s="7"/>
      <c r="B198" s="4" t="s">
        <v>1</v>
      </c>
      <c r="C198" s="3">
        <f>'[1]2019 год'!E246/'[1]2019 год'!O246</f>
        <v>0</v>
      </c>
      <c r="D198" s="3">
        <f>'[1]2019 год'!G246/'[1]2019 год'!O246</f>
        <v>0.19301296062188977</v>
      </c>
      <c r="E198" s="3">
        <f>'[1]2019 год'!I246/'[1]2019 год'!O246</f>
        <v>0.2384324688861485</v>
      </c>
      <c r="F198" s="3">
        <f>'[1]2019 год'!K246/'[1]2019 год'!O246</f>
        <v>0.55122645030943673</v>
      </c>
      <c r="G198" s="3">
        <f>'[1]2019 год'!M246/'[1]2019 год'!O246</f>
        <v>1.7328120182525119E-2</v>
      </c>
    </row>
    <row r="199" spans="1:7" s="2" customFormat="1" ht="12.75" customHeight="1" x14ac:dyDescent="0.2">
      <c r="A199" s="12" t="s">
        <v>31</v>
      </c>
      <c r="B199" s="4" t="s">
        <v>3</v>
      </c>
      <c r="C199" s="3">
        <f>'[1]2019 год'!E248/'[1]2019 год'!O248</f>
        <v>0</v>
      </c>
      <c r="D199" s="3">
        <f>'[1]2019 год'!G248/'[1]2019 год'!O248</f>
        <v>0</v>
      </c>
      <c r="E199" s="3">
        <f>'[1]2019 год'!I248/'[1]2019 год'!O248</f>
        <v>0.74074081507587974</v>
      </c>
      <c r="F199" s="3">
        <f>'[1]2019 год'!K248/'[1]2019 год'!O248</f>
        <v>0.25925918492412015</v>
      </c>
      <c r="G199" s="3">
        <f>'[1]2019 год'!M248/'[1]2019 год'!O248</f>
        <v>0</v>
      </c>
    </row>
    <row r="200" spans="1:7" s="2" customFormat="1" ht="12.75" customHeight="1" x14ac:dyDescent="0.2">
      <c r="A200" s="7"/>
      <c r="B200" s="4" t="s">
        <v>1</v>
      </c>
      <c r="C200" s="3">
        <f>'[1]2019 год'!E249/'[1]2019 год'!O249</f>
        <v>0</v>
      </c>
      <c r="D200" s="3">
        <f>'[1]2019 год'!G249/'[1]2019 год'!O249</f>
        <v>1.8750059766861431E-2</v>
      </c>
      <c r="E200" s="3">
        <f>'[1]2019 год'!I249/'[1]2019 год'!O249</f>
        <v>0.79374974101026718</v>
      </c>
      <c r="F200" s="3">
        <f>'[1]2019 год'!K249/'[1]2019 год'!O249</f>
        <v>0.18750019922287145</v>
      </c>
      <c r="G200" s="3">
        <f>'[1]2019 год'!M249/'[1]2019 год'!O249</f>
        <v>0</v>
      </c>
    </row>
    <row r="201" spans="1:7" s="2" customFormat="1" ht="12.75" customHeight="1" x14ac:dyDescent="0.2">
      <c r="A201" s="12" t="s">
        <v>30</v>
      </c>
      <c r="B201" s="4" t="s">
        <v>3</v>
      </c>
      <c r="C201" s="3">
        <f>'[1]2019 год'!E251/'[1]2019 год'!O251</f>
        <v>0</v>
      </c>
      <c r="D201" s="3">
        <f>'[1]2019 год'!G251/'[1]2019 год'!O251</f>
        <v>0.4997349287019397</v>
      </c>
      <c r="E201" s="3">
        <f>'[1]2019 год'!I251/'[1]2019 год'!O251</f>
        <v>5.9832098993629762E-2</v>
      </c>
      <c r="F201" s="3">
        <f>'[1]2019 год'!K251/'[1]2019 год'!O251</f>
        <v>0.44043297230443046</v>
      </c>
      <c r="G201" s="3">
        <f>'[1]2019 год'!M251/'[1]2019 год'!O251</f>
        <v>0</v>
      </c>
    </row>
    <row r="202" spans="1:7" s="2" customFormat="1" ht="12.75" customHeight="1" x14ac:dyDescent="0.2">
      <c r="A202" s="9"/>
      <c r="B202" s="4" t="s">
        <v>2</v>
      </c>
      <c r="C202" s="3">
        <f>'[1]2019 год'!E252/'[1]2019 год'!O252</f>
        <v>0</v>
      </c>
      <c r="D202" s="3">
        <f>'[1]2019 год'!G252/'[1]2019 год'!O252</f>
        <v>0.36666666666666664</v>
      </c>
      <c r="E202" s="3">
        <f>'[1]2019 год'!I252/'[1]2019 год'!O252</f>
        <v>5.333333333333333E-2</v>
      </c>
      <c r="F202" s="3">
        <f>'[1]2019 год'!K252/'[1]2019 год'!O252</f>
        <v>0.57999999999999996</v>
      </c>
      <c r="G202" s="3">
        <f>'[1]2019 год'!M252/'[1]2019 год'!O252</f>
        <v>0</v>
      </c>
    </row>
    <row r="203" spans="1:7" s="2" customFormat="1" ht="12.75" customHeight="1" x14ac:dyDescent="0.2">
      <c r="A203" s="7"/>
      <c r="B203" s="4" t="s">
        <v>1</v>
      </c>
      <c r="C203" s="3">
        <f>'[1]2019 год'!E253/'[1]2019 год'!O253</f>
        <v>0</v>
      </c>
      <c r="D203" s="3">
        <f>'[1]2019 год'!G253/'[1]2019 год'!O253</f>
        <v>0.35333333333333328</v>
      </c>
      <c r="E203" s="3">
        <f>'[1]2019 год'!I253/'[1]2019 год'!O253</f>
        <v>7.9999999999999988E-2</v>
      </c>
      <c r="F203" s="3">
        <f>'[1]2019 год'!K253/'[1]2019 год'!O253</f>
        <v>0.56666666666666665</v>
      </c>
      <c r="G203" s="3">
        <f>'[1]2019 год'!M253/'[1]2019 год'!O253</f>
        <v>0</v>
      </c>
    </row>
    <row r="204" spans="1:7" s="2" customFormat="1" ht="12.75" customHeight="1" x14ac:dyDescent="0.2">
      <c r="A204" s="12" t="s">
        <v>29</v>
      </c>
      <c r="B204" s="4" t="s">
        <v>3</v>
      </c>
      <c r="C204" s="3">
        <f>'[1]2019 год'!E255/'[1]2019 год'!O255</f>
        <v>0</v>
      </c>
      <c r="D204" s="3">
        <f>'[1]2019 год'!G255/'[1]2019 год'!O255</f>
        <v>0.98039207250552896</v>
      </c>
      <c r="E204" s="3">
        <f>'[1]2019 год'!I255/'[1]2019 год'!O255</f>
        <v>0</v>
      </c>
      <c r="F204" s="3">
        <f>'[1]2019 год'!K255/'[1]2019 год'!O255</f>
        <v>1.9607927494471027E-2</v>
      </c>
      <c r="G204" s="3">
        <f>'[1]2019 год'!M255/'[1]2019 год'!O255</f>
        <v>0</v>
      </c>
    </row>
    <row r="205" spans="1:7" s="2" customFormat="1" ht="12.75" customHeight="1" x14ac:dyDescent="0.2">
      <c r="A205" s="9"/>
      <c r="B205" s="4" t="s">
        <v>2</v>
      </c>
      <c r="C205" s="3">
        <f>'[1]2019 год'!E256/'[1]2019 год'!O256</f>
        <v>0</v>
      </c>
      <c r="D205" s="3">
        <f>'[1]2019 год'!G256/'[1]2019 год'!O256</f>
        <v>1</v>
      </c>
      <c r="E205" s="3">
        <f>'[1]2019 год'!I256/'[1]2019 год'!O256</f>
        <v>0</v>
      </c>
      <c r="F205" s="3">
        <f>'[1]2019 год'!K256/'[1]2019 год'!O256</f>
        <v>0</v>
      </c>
      <c r="G205" s="3">
        <f>'[1]2019 год'!M256/'[1]2019 год'!O256</f>
        <v>0</v>
      </c>
    </row>
    <row r="206" spans="1:7" s="2" customFormat="1" ht="12.75" customHeight="1" x14ac:dyDescent="0.2">
      <c r="A206" s="7"/>
      <c r="B206" s="4" t="s">
        <v>1</v>
      </c>
      <c r="C206" s="3">
        <f>'[1]2019 год'!E257/'[1]2019 год'!O257</f>
        <v>0</v>
      </c>
      <c r="D206" s="3">
        <f>'[1]2019 год'!G257/'[1]2019 год'!O257</f>
        <v>0.6391562425769578</v>
      </c>
      <c r="E206" s="3">
        <f>'[1]2019 год'!I257/'[1]2019 год'!O257</f>
        <v>0.15871555873522758</v>
      </c>
      <c r="F206" s="3">
        <f>'[1]2019 год'!K257/'[1]2019 год'!O257</f>
        <v>0.18716473123048524</v>
      </c>
      <c r="G206" s="3">
        <f>'[1]2019 год'!M257/'[1]2019 год'!O257</f>
        <v>1.4963467457329271E-2</v>
      </c>
    </row>
    <row r="207" spans="1:7" s="2" customFormat="1" ht="12.75" customHeight="1" x14ac:dyDescent="0.2">
      <c r="A207" s="6" t="s">
        <v>28</v>
      </c>
      <c r="B207" s="4" t="s">
        <v>3</v>
      </c>
      <c r="C207" s="3">
        <f>'[1]2019 год'!E259/'[1]2019 год'!O259</f>
        <v>0</v>
      </c>
      <c r="D207" s="3">
        <f>'[1]2019 год'!G259/'[1]2019 год'!O259</f>
        <v>0.13575518537855319</v>
      </c>
      <c r="E207" s="3">
        <f>'[1]2019 год'!I259/'[1]2019 год'!O259</f>
        <v>0.41770818143711957</v>
      </c>
      <c r="F207" s="3">
        <f>'[1]2019 год'!K259/'[1]2019 год'!O259</f>
        <v>0.41520852572716399</v>
      </c>
      <c r="G207" s="3">
        <f>'[1]2019 год'!M259/'[1]2019 год'!O259</f>
        <v>3.1328107457163169E-2</v>
      </c>
    </row>
    <row r="208" spans="1:7" s="2" customFormat="1" ht="12.75" customHeight="1" x14ac:dyDescent="0.2">
      <c r="A208" s="5" t="s">
        <v>27</v>
      </c>
      <c r="B208" s="4" t="s">
        <v>3</v>
      </c>
      <c r="C208" s="3">
        <f>'[1]2019 год'!E261/'[1]2019 год'!O261</f>
        <v>0</v>
      </c>
      <c r="D208" s="3">
        <f>'[1]2019 год'!G261/'[1]2019 год'!O261</f>
        <v>0.13578511588656436</v>
      </c>
      <c r="E208" s="3">
        <f>'[1]2019 год'!I261/'[1]2019 год'!O261</f>
        <v>0.41635217082020387</v>
      </c>
      <c r="F208" s="3">
        <f>'[1]2019 год'!K261/'[1]2019 год'!O261</f>
        <v>0.41485450541105545</v>
      </c>
      <c r="G208" s="3">
        <f>'[1]2019 год'!M261/'[1]2019 год'!O261</f>
        <v>3.3008207882176357E-2</v>
      </c>
    </row>
    <row r="209" spans="1:7" s="2" customFormat="1" ht="12.75" customHeight="1" x14ac:dyDescent="0.2">
      <c r="A209" s="12" t="s">
        <v>26</v>
      </c>
      <c r="B209" s="4" t="s">
        <v>4</v>
      </c>
      <c r="C209" s="3">
        <f>'[1]2019 год'!E263/'[1]2019 год'!O263</f>
        <v>0</v>
      </c>
      <c r="D209" s="3">
        <f>'[1]2019 год'!G263/'[1]2019 год'!O263</f>
        <v>0.4636464919711964</v>
      </c>
      <c r="E209" s="3">
        <f>'[1]2019 год'!I263/'[1]2019 год'!O263</f>
        <v>0.11329204050983865</v>
      </c>
      <c r="F209" s="3">
        <f>'[1]2019 год'!K263/'[1]2019 год'!O263</f>
        <v>0.37319592591166389</v>
      </c>
      <c r="G209" s="3">
        <f>'[1]2019 год'!M263/'[1]2019 год'!O263</f>
        <v>4.9865541607301014E-2</v>
      </c>
    </row>
    <row r="210" spans="1:7" s="2" customFormat="1" ht="12.75" customHeight="1" x14ac:dyDescent="0.2">
      <c r="A210" s="9"/>
      <c r="B210" s="4" t="s">
        <v>3</v>
      </c>
      <c r="C210" s="3">
        <f>'[1]2019 год'!E264/'[1]2019 год'!O264</f>
        <v>1.162389269359994E-2</v>
      </c>
      <c r="D210" s="3">
        <f>'[1]2019 год'!G264/'[1]2019 год'!O264</f>
        <v>0.43861414717157482</v>
      </c>
      <c r="E210" s="3">
        <f>'[1]2019 год'!I264/'[1]2019 год'!O264</f>
        <v>0.10518310568953605</v>
      </c>
      <c r="F210" s="3">
        <f>'[1]2019 год'!K264/'[1]2019 год'!O264</f>
        <v>0.42506041214335161</v>
      </c>
      <c r="G210" s="3">
        <f>'[1]2019 год'!M264/'[1]2019 год'!O264</f>
        <v>1.9518442301937475E-2</v>
      </c>
    </row>
    <row r="211" spans="1:7" s="2" customFormat="1" ht="12.75" customHeight="1" x14ac:dyDescent="0.2">
      <c r="A211" s="9"/>
      <c r="B211" s="4" t="s">
        <v>2</v>
      </c>
      <c r="C211" s="3">
        <f>'[1]2019 год'!E265/'[1]2019 год'!O265</f>
        <v>2.1164021164021161E-3</v>
      </c>
      <c r="D211" s="3">
        <f>'[1]2019 год'!G265/'[1]2019 год'!O265</f>
        <v>0.41267120590530598</v>
      </c>
      <c r="E211" s="3">
        <f>'[1]2019 год'!I265/'[1]2019 год'!O265</f>
        <v>0.10343163577263714</v>
      </c>
      <c r="F211" s="3">
        <f>'[1]2019 год'!K265/'[1]2019 год'!O265</f>
        <v>0.46276177588762163</v>
      </c>
      <c r="G211" s="3">
        <f>'[1]2019 год'!M265/'[1]2019 год'!O265</f>
        <v>1.9018980318033091E-2</v>
      </c>
    </row>
    <row r="212" spans="1:7" s="2" customFormat="1" ht="12.75" customHeight="1" x14ac:dyDescent="0.2">
      <c r="A212" s="7"/>
      <c r="B212" s="4" t="s">
        <v>1</v>
      </c>
      <c r="C212" s="3">
        <f>'[1]2019 год'!E266/'[1]2019 год'!O266</f>
        <v>8.3932815464068391E-4</v>
      </c>
      <c r="D212" s="3">
        <f>'[1]2019 год'!G266/'[1]2019 год'!O266</f>
        <v>0.42982852337377753</v>
      </c>
      <c r="E212" s="3">
        <f>'[1]2019 год'!I266/'[1]2019 год'!O266</f>
        <v>0.13226978916952603</v>
      </c>
      <c r="F212" s="3">
        <f>'[1]2019 год'!K266/'[1]2019 год'!O266</f>
        <v>0.41694492937109923</v>
      </c>
      <c r="G212" s="3">
        <f>'[1]2019 год'!M266/'[1]2019 год'!O266</f>
        <v>2.0117429930956519E-2</v>
      </c>
    </row>
    <row r="213" spans="1:7" s="2" customFormat="1" ht="12.75" customHeight="1" x14ac:dyDescent="0.2">
      <c r="A213" s="12" t="s">
        <v>25</v>
      </c>
      <c r="B213" s="4" t="s">
        <v>3</v>
      </c>
      <c r="C213" s="3">
        <f>'[1]2019 год'!E268/'[1]2019 год'!O268</f>
        <v>9.4006712690446817E-3</v>
      </c>
      <c r="D213" s="3">
        <f>'[1]2019 год'!G268/'[1]2019 год'!O268</f>
        <v>0.32011387915075867</v>
      </c>
      <c r="E213" s="3">
        <f>'[1]2019 год'!I268/'[1]2019 год'!O268</f>
        <v>0</v>
      </c>
      <c r="F213" s="3">
        <f>'[1]2019 год'!K268/'[1]2019 год'!O268</f>
        <v>0.67048544958019674</v>
      </c>
      <c r="G213" s="3">
        <f>'[1]2019 год'!M268/'[1]2019 год'!O268</f>
        <v>0</v>
      </c>
    </row>
    <row r="214" spans="1:7" s="2" customFormat="1" ht="12.75" customHeight="1" x14ac:dyDescent="0.2">
      <c r="A214" s="9"/>
      <c r="B214" s="4" t="s">
        <v>2</v>
      </c>
      <c r="C214" s="3">
        <f>'[1]2019 год'!E269/'[1]2019 год'!O269</f>
        <v>0</v>
      </c>
      <c r="D214" s="3">
        <f>'[1]2019 год'!G269/'[1]2019 год'!O269</f>
        <v>0.11424758765066112</v>
      </c>
      <c r="E214" s="3">
        <f>'[1]2019 год'!I269/'[1]2019 год'!O269</f>
        <v>0.42876298446293493</v>
      </c>
      <c r="F214" s="3">
        <f>'[1]2019 год'!K269/'[1]2019 год'!O269</f>
        <v>0.39986572633269751</v>
      </c>
      <c r="G214" s="3">
        <f>'[1]2019 год'!M269/'[1]2019 год'!O269</f>
        <v>5.7123701553706517E-2</v>
      </c>
    </row>
    <row r="215" spans="1:7" s="2" customFormat="1" ht="12.75" customHeight="1" x14ac:dyDescent="0.2">
      <c r="A215" s="7"/>
      <c r="B215" s="4" t="s">
        <v>1</v>
      </c>
      <c r="C215" s="3">
        <f>'[1]2019 год'!E270/'[1]2019 год'!O270</f>
        <v>0</v>
      </c>
      <c r="D215" s="3">
        <f>'[1]2019 год'!G270/'[1]2019 год'!O270</f>
        <v>0.16918518833969207</v>
      </c>
      <c r="E215" s="3">
        <f>'[1]2019 год'!I270/'[1]2019 год'!O270</f>
        <v>0</v>
      </c>
      <c r="F215" s="3">
        <f>'[1]2019 год'!K270/'[1]2019 год'!O270</f>
        <v>0.83081481166030802</v>
      </c>
      <c r="G215" s="3">
        <f>'[1]2019 год'!M270/'[1]2019 год'!O270</f>
        <v>0</v>
      </c>
    </row>
    <row r="216" spans="1:7" s="2" customFormat="1" ht="12.75" customHeight="1" x14ac:dyDescent="0.2">
      <c r="A216" s="5" t="s">
        <v>24</v>
      </c>
      <c r="B216" s="4" t="s">
        <v>3</v>
      </c>
      <c r="C216" s="3">
        <f>'[1]2019 год'!E272/'[1]2019 год'!O272</f>
        <v>0</v>
      </c>
      <c r="D216" s="3">
        <f>'[1]2019 год'!G272/'[1]2019 год'!O272</f>
        <v>0.22061009230741199</v>
      </c>
      <c r="E216" s="3">
        <f>'[1]2019 год'!I272/'[1]2019 год'!O272</f>
        <v>0.51369504365485641</v>
      </c>
      <c r="F216" s="3">
        <f>'[1]2019 год'!K272/'[1]2019 год'!O272</f>
        <v>0.18407849008035829</v>
      </c>
      <c r="G216" s="3">
        <f>'[1]2019 год'!M272/'[1]2019 год'!O272</f>
        <v>8.1616391083338735E-2</v>
      </c>
    </row>
    <row r="217" spans="1:7" s="2" customFormat="1" ht="12.75" customHeight="1" x14ac:dyDescent="0.2">
      <c r="A217" s="5" t="s">
        <v>23</v>
      </c>
      <c r="B217" s="4" t="s">
        <v>3</v>
      </c>
      <c r="C217" s="3">
        <f>'[1]2019 год'!E274/'[1]2019 год'!O274</f>
        <v>0</v>
      </c>
      <c r="D217" s="3">
        <f>'[1]2019 год'!G274/'[1]2019 год'!O274</f>
        <v>9.5423908367293017E-2</v>
      </c>
      <c r="E217" s="3">
        <f>'[1]2019 год'!I274/'[1]2019 год'!O274</f>
        <v>0.59972629025386048</v>
      </c>
      <c r="F217" s="3">
        <f>'[1]2019 год'!K274/'[1]2019 год'!O274</f>
        <v>0.30484980137884649</v>
      </c>
      <c r="G217" s="3">
        <f>'[1]2019 год'!M274/'[1]2019 год'!O274</f>
        <v>0</v>
      </c>
    </row>
    <row r="218" spans="1:7" s="2" customFormat="1" ht="12.75" customHeight="1" x14ac:dyDescent="0.2">
      <c r="A218" s="6" t="s">
        <v>22</v>
      </c>
      <c r="B218" s="4" t="s">
        <v>4</v>
      </c>
      <c r="C218" s="3">
        <f>'[1]2019 год'!E276/'[1]2019 год'!O276</f>
        <v>0</v>
      </c>
      <c r="D218" s="3">
        <f>'[1]2019 год'!G276/'[1]2019 год'!O276</f>
        <v>0.38461528119586474</v>
      </c>
      <c r="E218" s="3">
        <f>'[1]2019 год'!I276/'[1]2019 год'!O276</f>
        <v>0.38461544925258456</v>
      </c>
      <c r="F218" s="3">
        <f>'[1]2019 год'!K276/'[1]2019 год'!O276</f>
        <v>0.23076926955155072</v>
      </c>
      <c r="G218" s="3">
        <f>'[1]2019 год'!M276/'[1]2019 год'!O276</f>
        <v>0</v>
      </c>
    </row>
    <row r="219" spans="1:7" s="2" customFormat="1" ht="12.75" customHeight="1" x14ac:dyDescent="0.2">
      <c r="A219" s="5" t="s">
        <v>21</v>
      </c>
      <c r="B219" s="4" t="s">
        <v>3</v>
      </c>
      <c r="C219" s="3">
        <f>'[1]2019 год'!E278/'[1]2019 год'!O278</f>
        <v>0</v>
      </c>
      <c r="D219" s="3">
        <f>'[1]2019 год'!G278/'[1]2019 год'!O278</f>
        <v>3.9393554700399222E-2</v>
      </c>
      <c r="E219" s="3">
        <f>'[1]2019 год'!I278/'[1]2019 год'!O278</f>
        <v>0.84242446997267173</v>
      </c>
      <c r="F219" s="3">
        <f>'[1]2019 год'!K278/'[1]2019 год'!O278</f>
        <v>0.11818197532692924</v>
      </c>
      <c r="G219" s="3">
        <f>'[1]2019 год'!M278/'[1]2019 год'!O278</f>
        <v>0</v>
      </c>
    </row>
    <row r="220" spans="1:7" s="2" customFormat="1" ht="12.75" customHeight="1" x14ac:dyDescent="0.2">
      <c r="A220" s="12" t="s">
        <v>20</v>
      </c>
      <c r="B220" s="4" t="s">
        <v>4</v>
      </c>
      <c r="C220" s="3">
        <f>'[1]2019 год'!E280/'[1]2019 год'!O280</f>
        <v>0</v>
      </c>
      <c r="D220" s="3">
        <f>'[1]2019 год'!G280/'[1]2019 год'!O280</f>
        <v>0.12</v>
      </c>
      <c r="E220" s="3">
        <f>'[1]2019 год'!I280/'[1]2019 год'!O280</f>
        <v>0.67249999616407563</v>
      </c>
      <c r="F220" s="3">
        <f>'[1]2019 год'!K280/'[1]2019 год'!O280</f>
        <v>0.20750000383592435</v>
      </c>
      <c r="G220" s="3">
        <f>'[1]2019 год'!M280/'[1]2019 год'!O280</f>
        <v>0</v>
      </c>
    </row>
    <row r="221" spans="1:7" s="2" customFormat="1" ht="12.75" customHeight="1" x14ac:dyDescent="0.2">
      <c r="A221" s="7"/>
      <c r="B221" s="4" t="s">
        <v>0</v>
      </c>
      <c r="C221" s="3">
        <f>'[1]2019 год'!E281/'[1]2019 год'!O281</f>
        <v>0</v>
      </c>
      <c r="D221" s="3">
        <f>'[1]2019 год'!G281/'[1]2019 год'!O281</f>
        <v>9.9333344643039015E-2</v>
      </c>
      <c r="E221" s="3">
        <f>'[1]2019 год'!I281/'[1]2019 год'!O281</f>
        <v>0.69309006487316016</v>
      </c>
      <c r="F221" s="3">
        <f>'[1]2019 год'!K281/'[1]2019 год'!O281</f>
        <v>0.19432461953309527</v>
      </c>
      <c r="G221" s="3">
        <f>'[1]2019 год'!M281/'[1]2019 год'!O281</f>
        <v>1.325197095070561E-2</v>
      </c>
    </row>
    <row r="222" spans="1:7" s="2" customFormat="1" ht="12.75" customHeight="1" x14ac:dyDescent="0.2">
      <c r="A222" s="6" t="s">
        <v>19</v>
      </c>
      <c r="B222" s="4" t="s">
        <v>4</v>
      </c>
      <c r="C222" s="3">
        <f>'[1]2019 год'!E283/'[1]2019 год'!O283</f>
        <v>0</v>
      </c>
      <c r="D222" s="3">
        <f>'[1]2019 год'!G283/'[1]2019 год'!O283</f>
        <v>0.13333333333333333</v>
      </c>
      <c r="E222" s="3">
        <f>'[1]2019 год'!I283/'[1]2019 год'!O283</f>
        <v>0.48333333333333339</v>
      </c>
      <c r="F222" s="3">
        <f>'[1]2019 год'!K283/'[1]2019 год'!O283</f>
        <v>0.36666666666666664</v>
      </c>
      <c r="G222" s="3">
        <f>'[1]2019 год'!M283/'[1]2019 год'!O283</f>
        <v>1.6666666666666666E-2</v>
      </c>
    </row>
    <row r="223" spans="1:7" s="2" customFormat="1" ht="12.75" customHeight="1" x14ac:dyDescent="0.2">
      <c r="A223" s="12" t="s">
        <v>18</v>
      </c>
      <c r="B223" s="4" t="s">
        <v>0</v>
      </c>
      <c r="C223" s="3">
        <f>'[1]2019 год'!E285/'[1]2019 год'!O285</f>
        <v>0</v>
      </c>
      <c r="D223" s="3">
        <f>'[1]2019 год'!G285/'[1]2019 год'!O285</f>
        <v>0.22173600317889874</v>
      </c>
      <c r="E223" s="3">
        <f>'[1]2019 год'!I285/'[1]2019 год'!O285</f>
        <v>0.2744548843046461</v>
      </c>
      <c r="F223" s="3">
        <f>'[1]2019 год'!K285/'[1]2019 год'!O285</f>
        <v>0.45713081792604149</v>
      </c>
      <c r="G223" s="3">
        <f>'[1]2019 год'!M285/'[1]2019 год'!O285</f>
        <v>4.6678294590413665E-2</v>
      </c>
    </row>
    <row r="224" spans="1:7" s="2" customFormat="1" ht="12.75" customHeight="1" x14ac:dyDescent="0.2">
      <c r="A224" s="7"/>
      <c r="B224" s="4" t="s">
        <v>10</v>
      </c>
      <c r="C224" s="3">
        <f>'[1]2019 год'!E286/'[1]2019 год'!O286</f>
        <v>0</v>
      </c>
      <c r="D224" s="3">
        <f>'[1]2019 год'!G286/'[1]2019 год'!O286</f>
        <v>0.22181063137422616</v>
      </c>
      <c r="E224" s="3">
        <f>'[1]2019 год'!I286/'[1]2019 год'!O286</f>
        <v>0.27729228060414191</v>
      </c>
      <c r="F224" s="3">
        <f>'[1]2019 год'!K286/'[1]2019 год'!O286</f>
        <v>0.45408361703781547</v>
      </c>
      <c r="G224" s="3">
        <f>'[1]2019 год'!M286/'[1]2019 год'!O286</f>
        <v>4.6813470983816469E-2</v>
      </c>
    </row>
    <row r="225" spans="1:8" s="2" customFormat="1" ht="12.75" customHeight="1" x14ac:dyDescent="0.2">
      <c r="A225" s="6" t="s">
        <v>17</v>
      </c>
      <c r="B225" s="4" t="s">
        <v>3</v>
      </c>
      <c r="C225" s="3">
        <f>'[1]2019 год'!E288/'[1]2019 год'!O288</f>
        <v>0</v>
      </c>
      <c r="D225" s="3">
        <f>'[1]2019 год'!G288/'[1]2019 год'!O288</f>
        <v>0.26850377468895925</v>
      </c>
      <c r="E225" s="3">
        <f>'[1]2019 год'!I288/'[1]2019 год'!O288</f>
        <v>0.38853461999370409</v>
      </c>
      <c r="F225" s="3">
        <f>'[1]2019 год'!K288/'[1]2019 год'!O288</f>
        <v>0</v>
      </c>
      <c r="G225" s="3">
        <f>'[1]2019 год'!M288/'[1]2019 год'!O288</f>
        <v>0.34296160531733666</v>
      </c>
      <c r="H225" s="14"/>
    </row>
    <row r="226" spans="1:8" s="2" customFormat="1" ht="12.75" customHeight="1" x14ac:dyDescent="0.2">
      <c r="A226" s="6" t="s">
        <v>16</v>
      </c>
      <c r="B226" s="4" t="s">
        <v>3</v>
      </c>
      <c r="C226" s="3">
        <f>'[1]2019 год'!E290/'[1]2019 год'!O290</f>
        <v>0</v>
      </c>
      <c r="D226" s="3">
        <f>'[1]2019 год'!G290/'[1]2019 год'!O290</f>
        <v>8.6098730613955621E-2</v>
      </c>
      <c r="E226" s="3">
        <f>'[1]2019 год'!I290/'[1]2019 год'!O290</f>
        <v>0.4202372768667208</v>
      </c>
      <c r="F226" s="3">
        <f>'[1]2019 год'!K290/'[1]2019 год'!O290</f>
        <v>0.48347162891919671</v>
      </c>
      <c r="G226" s="3">
        <f>'[1]2019 год'!M290/'[1]2019 год'!O290</f>
        <v>1.0192363600127074E-2</v>
      </c>
    </row>
    <row r="227" spans="1:8" s="2" customFormat="1" ht="12.75" customHeight="1" x14ac:dyDescent="0.2">
      <c r="A227" s="13" t="s">
        <v>15</v>
      </c>
      <c r="B227" s="4" t="s">
        <v>3</v>
      </c>
      <c r="C227" s="3">
        <f>'[1]2019 год'!E292/'[1]2019 год'!O292</f>
        <v>0</v>
      </c>
      <c r="D227" s="3">
        <f>'[1]2019 год'!G292/'[1]2019 год'!O292</f>
        <v>0.18125542133610928</v>
      </c>
      <c r="E227" s="3">
        <f>'[1]2019 год'!I292/'[1]2019 год'!O292</f>
        <v>0.39335400857044278</v>
      </c>
      <c r="F227" s="3">
        <f>'[1]2019 год'!K292/'[1]2019 год'!O292</f>
        <v>0.40669347411393791</v>
      </c>
      <c r="G227" s="3">
        <f>'[1]2019 год'!M292/'[1]2019 год'!O292</f>
        <v>1.8697095979510081E-2</v>
      </c>
    </row>
    <row r="228" spans="1:8" s="2" customFormat="1" ht="12.75" customHeight="1" x14ac:dyDescent="0.2">
      <c r="A228" s="9"/>
      <c r="B228" s="4" t="s">
        <v>0</v>
      </c>
      <c r="C228" s="3">
        <f>'[1]2019 год'!E293/'[1]2019 год'!O293</f>
        <v>0</v>
      </c>
      <c r="D228" s="3">
        <f>'[1]2019 год'!G293/'[1]2019 год'!O293</f>
        <v>0.20400306981927829</v>
      </c>
      <c r="E228" s="3">
        <f>'[1]2019 год'!I293/'[1]2019 год'!O293</f>
        <v>0.29856891604102798</v>
      </c>
      <c r="F228" s="3">
        <f>'[1]2019 год'!K293/'[1]2019 год'!O293</f>
        <v>0.46719633496100338</v>
      </c>
      <c r="G228" s="3">
        <f>'[1]2019 год'!M293/'[1]2019 год'!O293</f>
        <v>3.0231679178690355E-2</v>
      </c>
    </row>
    <row r="229" spans="1:8" s="2" customFormat="1" ht="12.75" customHeight="1" x14ac:dyDescent="0.2">
      <c r="A229" s="7"/>
      <c r="B229" s="4" t="s">
        <v>10</v>
      </c>
      <c r="C229" s="3">
        <f>'[1]2019 год'!E294/'[1]2019 год'!O294</f>
        <v>0</v>
      </c>
      <c r="D229" s="3">
        <f>'[1]2019 год'!G294/'[1]2019 год'!O294</f>
        <v>0.22216868805671894</v>
      </c>
      <c r="E229" s="3">
        <f>'[1]2019 год'!I294/'[1]2019 год'!O294</f>
        <v>0.27775904067196083</v>
      </c>
      <c r="F229" s="3">
        <f>'[1]2019 год'!K294/'[1]2019 год'!O294</f>
        <v>0.46303612711123493</v>
      </c>
      <c r="G229" s="3">
        <f>'[1]2019 год'!M294/'[1]2019 год'!O294</f>
        <v>3.7036144160085223E-2</v>
      </c>
    </row>
    <row r="230" spans="1:8" s="2" customFormat="1" ht="12.75" customHeight="1" x14ac:dyDescent="0.2">
      <c r="A230" s="13" t="s">
        <v>14</v>
      </c>
      <c r="B230" s="4" t="s">
        <v>4</v>
      </c>
      <c r="C230" s="3">
        <f>'[1]2019 год'!E296/'[1]2019 год'!O296</f>
        <v>0</v>
      </c>
      <c r="D230" s="3">
        <f>'[1]2019 год'!G296/'[1]2019 год'!O296</f>
        <v>0.13793100746577869</v>
      </c>
      <c r="E230" s="3">
        <f>'[1]2019 год'!I296/'[1]2019 год'!O296</f>
        <v>0.37931037600102457</v>
      </c>
      <c r="F230" s="3">
        <f>'[1]2019 год'!K296/'[1]2019 год'!O296</f>
        <v>0.48275861653319668</v>
      </c>
      <c r="G230" s="3">
        <f>'[1]2019 год'!M296/'[1]2019 год'!O296</f>
        <v>0</v>
      </c>
    </row>
    <row r="231" spans="1:8" s="2" customFormat="1" ht="12.75" customHeight="1" x14ac:dyDescent="0.2">
      <c r="A231" s="9"/>
      <c r="B231" s="4" t="s">
        <v>0</v>
      </c>
      <c r="C231" s="3">
        <f>'[1]2019 год'!E297/'[1]2019 год'!O297</f>
        <v>0</v>
      </c>
      <c r="D231" s="3">
        <f>'[1]2019 год'!G297/'[1]2019 год'!O297</f>
        <v>4.3161547027214683E-2</v>
      </c>
      <c r="E231" s="3">
        <f>'[1]2019 год'!I297/'[1]2019 год'!O297</f>
        <v>0.47360753799522837</v>
      </c>
      <c r="F231" s="3">
        <f>'[1]2019 год'!K297/'[1]2019 год'!O297</f>
        <v>0.4832309149775571</v>
      </c>
      <c r="G231" s="3">
        <f>'[1]2019 год'!M297/'[1]2019 год'!O297</f>
        <v>0</v>
      </c>
    </row>
    <row r="232" spans="1:8" s="2" customFormat="1" ht="12.75" customHeight="1" x14ac:dyDescent="0.2">
      <c r="A232" s="7"/>
      <c r="B232" s="4" t="s">
        <v>10</v>
      </c>
      <c r="C232" s="3">
        <f>'[1]2019 год'!E298/'[1]2019 год'!O298</f>
        <v>0</v>
      </c>
      <c r="D232" s="3">
        <f>'[1]2019 год'!G298/'[1]2019 год'!O298</f>
        <v>3.1681762428729353E-2</v>
      </c>
      <c r="E232" s="3">
        <f>'[1]2019 год'!I298/'[1]2019 год'!O298</f>
        <v>0.49150523929445306</v>
      </c>
      <c r="F232" s="3">
        <f>'[1]2019 год'!K298/'[1]2019 год'!O298</f>
        <v>0.47681299827681756</v>
      </c>
      <c r="G232" s="3">
        <f>'[1]2019 год'!M298/'[1]2019 год'!O298</f>
        <v>0</v>
      </c>
    </row>
    <row r="233" spans="1:8" s="2" customFormat="1" ht="12.75" customHeight="1" x14ac:dyDescent="0.2">
      <c r="A233" s="6" t="s">
        <v>13</v>
      </c>
      <c r="B233" s="4" t="s">
        <v>3</v>
      </c>
      <c r="C233" s="3">
        <f>'[1]2019 год'!E300/'[1]2019 год'!O300</f>
        <v>0</v>
      </c>
      <c r="D233" s="3">
        <f>'[1]2019 год'!G300/'[1]2019 год'!O300</f>
        <v>0.13664723762233977</v>
      </c>
      <c r="E233" s="3">
        <f>'[1]2019 год'!I300/'[1]2019 год'!O300</f>
        <v>0.40683143055235593</v>
      </c>
      <c r="F233" s="3">
        <f>'[1]2019 год'!K300/'[1]2019 год'!O300</f>
        <v>0.41925390587059308</v>
      </c>
      <c r="G233" s="3">
        <f>'[1]2019 год'!M300/'[1]2019 год'!O300</f>
        <v>3.7267425954711414E-2</v>
      </c>
    </row>
    <row r="234" spans="1:8" s="2" customFormat="1" ht="12.75" customHeight="1" x14ac:dyDescent="0.2">
      <c r="A234" s="13" t="s">
        <v>12</v>
      </c>
      <c r="B234" s="4" t="s">
        <v>3</v>
      </c>
      <c r="C234" s="3">
        <f>'[1]2019 год'!E302/'[1]2019 год'!O302</f>
        <v>0</v>
      </c>
      <c r="D234" s="3">
        <f>'[1]2019 год'!G302/'[1]2019 год'!O302</f>
        <v>0.20206365387170716</v>
      </c>
      <c r="E234" s="3">
        <f>'[1]2019 год'!I302/'[1]2019 год'!O302</f>
        <v>0.3380045964211057</v>
      </c>
      <c r="F234" s="3">
        <f>'[1]2019 год'!K302/'[1]2019 год'!O302</f>
        <v>0.39279883813983818</v>
      </c>
      <c r="G234" s="3">
        <f>'[1]2019 год'!M302/'[1]2019 год'!O302</f>
        <v>6.7132911567348963E-2</v>
      </c>
    </row>
    <row r="235" spans="1:8" s="2" customFormat="1" ht="12.75" customHeight="1" x14ac:dyDescent="0.2">
      <c r="A235" s="7"/>
      <c r="B235" s="4" t="s">
        <v>0</v>
      </c>
      <c r="C235" s="3">
        <f>'[1]2019 год'!E303/'[1]2019 год'!O303</f>
        <v>0</v>
      </c>
      <c r="D235" s="3">
        <f>'[1]2019 год'!G303/'[1]2019 год'!O303</f>
        <v>0</v>
      </c>
      <c r="E235" s="3">
        <f>'[1]2019 год'!I303/'[1]2019 год'!O303</f>
        <v>0.49999643932973942</v>
      </c>
      <c r="F235" s="3">
        <f>'[1]2019 год'!K303/'[1]2019 год'!O303</f>
        <v>0.50000356067026053</v>
      </c>
      <c r="G235" s="3">
        <f>'[1]2019 год'!M303/'[1]2019 год'!O303</f>
        <v>0</v>
      </c>
    </row>
    <row r="236" spans="1:8" s="2" customFormat="1" ht="12.75" customHeight="1" x14ac:dyDescent="0.2">
      <c r="A236" s="13" t="s">
        <v>11</v>
      </c>
      <c r="B236" s="4" t="s">
        <v>1</v>
      </c>
      <c r="C236" s="3">
        <f>'[1]2019 год'!E305/'[1]2019 год'!O305</f>
        <v>0</v>
      </c>
      <c r="D236" s="3">
        <f>'[1]2019 год'!G305/'[1]2019 год'!O305</f>
        <v>0.13333318067340585</v>
      </c>
      <c r="E236" s="3">
        <f>'[1]2019 год'!I305/'[1]2019 год'!O305</f>
        <v>0</v>
      </c>
      <c r="F236" s="3">
        <f>'[1]2019 год'!K305/'[1]2019 год'!O305</f>
        <v>0.86666681932659417</v>
      </c>
      <c r="G236" s="3">
        <f>'[1]2019 год'!M305/'[1]2019 год'!O305</f>
        <v>0</v>
      </c>
    </row>
    <row r="237" spans="1:8" s="2" customFormat="1" ht="12.75" customHeight="1" x14ac:dyDescent="0.2">
      <c r="A237" s="9"/>
      <c r="B237" s="4" t="s">
        <v>0</v>
      </c>
      <c r="C237" s="3">
        <f>'[1]2019 год'!E306/'[1]2019 год'!O306</f>
        <v>0</v>
      </c>
      <c r="D237" s="3">
        <f>'[1]2019 год'!G306/'[1]2019 год'!O306</f>
        <v>2.3189474378086352E-2</v>
      </c>
      <c r="E237" s="3">
        <f>'[1]2019 год'!I306/'[1]2019 год'!O306</f>
        <v>4.881287177611509E-2</v>
      </c>
      <c r="F237" s="3">
        <f>'[1]2019 год'!K306/'[1]2019 год'!O306</f>
        <v>0.893039576802518</v>
      </c>
      <c r="G237" s="3">
        <f>'[1]2019 год'!M306/'[1]2019 год'!O306</f>
        <v>3.4958077043280474E-2</v>
      </c>
    </row>
    <row r="238" spans="1:8" s="2" customFormat="1" ht="12.75" customHeight="1" x14ac:dyDescent="0.2">
      <c r="A238" s="7"/>
      <c r="B238" s="4" t="s">
        <v>10</v>
      </c>
      <c r="C238" s="3">
        <f>'[1]2019 год'!E307/'[1]2019 год'!O307</f>
        <v>0</v>
      </c>
      <c r="D238" s="3">
        <f>'[1]2019 год'!G307/'[1]2019 год'!O307</f>
        <v>0</v>
      </c>
      <c r="E238" s="3">
        <f>'[1]2019 год'!I307/'[1]2019 год'!O307</f>
        <v>0</v>
      </c>
      <c r="F238" s="3">
        <f>'[1]2019 год'!K307/'[1]2019 год'!O307</f>
        <v>1</v>
      </c>
      <c r="G238" s="3">
        <f>'[1]2019 год'!M307/'[1]2019 год'!O307</f>
        <v>0</v>
      </c>
    </row>
    <row r="239" spans="1:8" s="2" customFormat="1" ht="12.75" customHeight="1" x14ac:dyDescent="0.2">
      <c r="A239" s="12" t="s">
        <v>9</v>
      </c>
      <c r="B239" s="4" t="s">
        <v>4</v>
      </c>
      <c r="C239" s="3">
        <f>'[1]2019 год'!E309/'[1]2019 год'!O309</f>
        <v>0</v>
      </c>
      <c r="D239" s="3">
        <f>'[1]2019 год'!G309/'[1]2019 год'!O309</f>
        <v>0.23076922952819603</v>
      </c>
      <c r="E239" s="3">
        <f>'[1]2019 год'!I309/'[1]2019 год'!O309</f>
        <v>0.30769230872650333</v>
      </c>
      <c r="F239" s="3">
        <f>'[1]2019 год'!K309/'[1]2019 год'!O309</f>
        <v>0.46153846174530067</v>
      </c>
      <c r="G239" s="3">
        <f>'[1]2019 год'!M309/'[1]2019 год'!O309</f>
        <v>0</v>
      </c>
    </row>
    <row r="240" spans="1:8" s="2" customFormat="1" ht="12.75" customHeight="1" x14ac:dyDescent="0.2">
      <c r="A240" s="9"/>
      <c r="B240" s="4" t="s">
        <v>3</v>
      </c>
      <c r="C240" s="3">
        <f>'[1]2019 год'!E310/'[1]2019 год'!O310</f>
        <v>0</v>
      </c>
      <c r="D240" s="3">
        <f>'[1]2019 год'!G310/'[1]2019 год'!O310</f>
        <v>0.32418859637189484</v>
      </c>
      <c r="E240" s="3">
        <f>'[1]2019 год'!I310/'[1]2019 год'!O310</f>
        <v>0.17333703094618641</v>
      </c>
      <c r="F240" s="3">
        <f>'[1]2019 год'!K310/'[1]2019 год'!O310</f>
        <v>0.50247437268191875</v>
      </c>
      <c r="G240" s="3">
        <f>'[1]2019 год'!M310/'[1]2019 год'!O310</f>
        <v>0</v>
      </c>
    </row>
    <row r="241" spans="1:7" s="2" customFormat="1" ht="12.75" customHeight="1" x14ac:dyDescent="0.2">
      <c r="A241" s="7"/>
      <c r="B241" s="4" t="s">
        <v>1</v>
      </c>
      <c r="C241" s="3">
        <f>'[1]2019 год'!E311/'[1]2019 год'!O311</f>
        <v>0</v>
      </c>
      <c r="D241" s="3">
        <f>'[1]2019 год'!G311/'[1]2019 год'!O311</f>
        <v>0.35507951745702176</v>
      </c>
      <c r="E241" s="3">
        <f>'[1]2019 год'!I311/'[1]2019 год'!O311</f>
        <v>0.10001342644863565</v>
      </c>
      <c r="F241" s="3">
        <f>'[1]2019 год'!K311/'[1]2019 год'!O311</f>
        <v>0.54490705609434242</v>
      </c>
      <c r="G241" s="3">
        <f>'[1]2019 год'!M311/'[1]2019 год'!O311</f>
        <v>0</v>
      </c>
    </row>
    <row r="242" spans="1:7" s="2" customFormat="1" ht="12.75" customHeight="1" x14ac:dyDescent="0.2">
      <c r="A242" s="12" t="s">
        <v>8</v>
      </c>
      <c r="B242" s="11" t="s">
        <v>4</v>
      </c>
      <c r="C242" s="3">
        <f>'[1]2019 год'!E313/'[1]2019 год'!O313</f>
        <v>2.4543864260838892E-4</v>
      </c>
      <c r="D242" s="3">
        <f>'[1]2019 год'!G313/'[1]2019 год'!O313</f>
        <v>0.41049352191089811</v>
      </c>
      <c r="E242" s="3">
        <f>'[1]2019 год'!I313/'[1]2019 год'!O313</f>
        <v>0.47348723505777096</v>
      </c>
      <c r="F242" s="3">
        <f>'[1]2019 год'!K313/'[1]2019 год'!O313</f>
        <v>1.2479487098457765E-2</v>
      </c>
      <c r="G242" s="3">
        <f>'[1]2019 год'!M313/'[1]2019 год'!O313</f>
        <v>0.10329431729026481</v>
      </c>
    </row>
    <row r="243" spans="1:7" s="2" customFormat="1" ht="12.75" customHeight="1" x14ac:dyDescent="0.2">
      <c r="A243" s="9"/>
      <c r="B243" s="4" t="s">
        <v>3</v>
      </c>
      <c r="C243" s="3">
        <f>'[1]2019 год'!E314/'[1]2019 год'!O314</f>
        <v>1.7762729447524649E-4</v>
      </c>
      <c r="D243" s="3">
        <f>'[1]2019 год'!G314/'[1]2019 год'!O314</f>
        <v>0.30780688388876354</v>
      </c>
      <c r="E243" s="3">
        <f>'[1]2019 год'!I314/'[1]2019 год'!O314</f>
        <v>0.53640423722440667</v>
      </c>
      <c r="F243" s="3">
        <f>'[1]2019 год'!K314/'[1]2019 год'!O314</f>
        <v>7.2677953326743105E-3</v>
      </c>
      <c r="G243" s="3">
        <f>'[1]2019 год'!M314/'[1]2019 год'!O314</f>
        <v>0.14834345625968007</v>
      </c>
    </row>
    <row r="244" spans="1:7" s="2" customFormat="1" ht="12.75" customHeight="1" x14ac:dyDescent="0.2">
      <c r="A244" s="9"/>
      <c r="B244" s="4" t="s">
        <v>2</v>
      </c>
      <c r="C244" s="3">
        <f>'[1]2019 год'!E315/'[1]2019 год'!O315</f>
        <v>8.8792118688803997E-5</v>
      </c>
      <c r="D244" s="3">
        <f>'[1]2019 год'!G315/'[1]2019 год'!O315</f>
        <v>0.28373385269229479</v>
      </c>
      <c r="E244" s="3">
        <f>'[1]2019 год'!I315/'[1]2019 год'!O315</f>
        <v>0.5209657374493617</v>
      </c>
      <c r="F244" s="3">
        <f>'[1]2019 год'!K315/'[1]2019 год'!O315</f>
        <v>1.3234740867372856E-2</v>
      </c>
      <c r="G244" s="3">
        <f>'[1]2019 год'!M315/'[1]2019 год'!O315</f>
        <v>0.18197687687228195</v>
      </c>
    </row>
    <row r="245" spans="1:7" s="2" customFormat="1" ht="12.75" customHeight="1" x14ac:dyDescent="0.2">
      <c r="A245" s="10"/>
      <c r="B245" s="4" t="s">
        <v>1</v>
      </c>
      <c r="C245" s="3">
        <f>'[1]2019 год'!E316/'[1]2019 год'!O316</f>
        <v>1.6985907968759516E-4</v>
      </c>
      <c r="D245" s="3">
        <f>'[1]2019 год'!G316/'[1]2019 год'!O316</f>
        <v>0.27253003981753182</v>
      </c>
      <c r="E245" s="3">
        <f>'[1]2019 год'!I316/'[1]2019 год'!O316</f>
        <v>0.52231446757264066</v>
      </c>
      <c r="F245" s="3">
        <f>'[1]2019 год'!K316/'[1]2019 год'!O316</f>
        <v>9.7447806417955193E-3</v>
      </c>
      <c r="G245" s="3">
        <f>'[1]2019 год'!M316/'[1]2019 год'!O316</f>
        <v>0.19524085288834456</v>
      </c>
    </row>
    <row r="246" spans="1:7" s="2" customFormat="1" ht="12.75" customHeight="1" x14ac:dyDescent="0.2">
      <c r="A246" s="9"/>
      <c r="B246" s="8" t="s">
        <v>7</v>
      </c>
      <c r="C246" s="3">
        <f>'[1]2019 год'!E317/'[1]2019 год'!O317</f>
        <v>1.7742023228924873E-4</v>
      </c>
      <c r="D246" s="3">
        <f>'[1]2019 год'!G317/'[1]2019 год'!O317</f>
        <v>0.30789236600568509</v>
      </c>
      <c r="E246" s="3">
        <f>'[1]2019 год'!I317/'[1]2019 год'!O317</f>
        <v>0.53627772463108869</v>
      </c>
      <c r="F246" s="3">
        <f>'[1]2019 год'!K317/'[1]2019 год'!O317</f>
        <v>7.283484482835295E-3</v>
      </c>
      <c r="G246" s="3">
        <f>'[1]2019 год'!M317/'[1]2019 год'!O317</f>
        <v>0.14836900464810171</v>
      </c>
    </row>
    <row r="247" spans="1:7" s="2" customFormat="1" ht="12.75" customHeight="1" x14ac:dyDescent="0.2">
      <c r="A247" s="7"/>
      <c r="B247" s="4" t="s">
        <v>0</v>
      </c>
      <c r="C247" s="3">
        <f>'[1]2019 год'!E318/'[1]2019 год'!O318</f>
        <v>0</v>
      </c>
      <c r="D247" s="3">
        <f>'[1]2019 год'!G318/'[1]2019 год'!O318</f>
        <v>0.32236531382802025</v>
      </c>
      <c r="E247" s="3">
        <f>'[1]2019 год'!I318/'[1]2019 год'!O318</f>
        <v>0.49216630905437514</v>
      </c>
      <c r="F247" s="3">
        <f>'[1]2019 год'!K318/'[1]2019 год'!O318</f>
        <v>2.4464495015837692E-2</v>
      </c>
      <c r="G247" s="3">
        <f>'[1]2019 год'!M318/'[1]2019 год'!O318</f>
        <v>0.16100388210176683</v>
      </c>
    </row>
    <row r="248" spans="1:7" s="2" customFormat="1" ht="12.75" customHeight="1" x14ac:dyDescent="0.2">
      <c r="A248" s="5" t="s">
        <v>6</v>
      </c>
      <c r="B248" s="4" t="s">
        <v>3</v>
      </c>
      <c r="C248" s="3">
        <f>'[1]2019 год'!E320/'[1]2019 год'!O320</f>
        <v>0</v>
      </c>
      <c r="D248" s="3">
        <f>'[1]2019 год'!G320/'[1]2019 год'!O320</f>
        <v>2.7745729659139521E-2</v>
      </c>
      <c r="E248" s="3">
        <f>'[1]2019 год'!I320/'[1]2019 год'!O320</f>
        <v>0.60925628235713092</v>
      </c>
      <c r="F248" s="3">
        <f>'[1]2019 год'!K320/'[1]2019 год'!O320</f>
        <v>0.25332756831362147</v>
      </c>
      <c r="G248" s="3">
        <f>'[1]2019 год'!M320/'[1]2019 год'!O320</f>
        <v>0.1096704196701081</v>
      </c>
    </row>
    <row r="249" spans="1:7" s="2" customFormat="1" ht="12.75" customHeight="1" x14ac:dyDescent="0.2">
      <c r="A249" s="31" t="s">
        <v>5</v>
      </c>
      <c r="B249" s="4" t="s">
        <v>4</v>
      </c>
      <c r="C249" s="3">
        <f>'[1]2019 год'!E322/'[1]2019 год'!O322</f>
        <v>0</v>
      </c>
      <c r="D249" s="3">
        <f>'[1]2019 год'!G322/'[1]2019 год'!O322</f>
        <v>0.19620832442543579</v>
      </c>
      <c r="E249" s="3">
        <f>'[1]2019 год'!I322/'[1]2019 год'!O322</f>
        <v>0.1683010647028822</v>
      </c>
      <c r="F249" s="3">
        <f>'[1]2019 год'!K322/'[1]2019 год'!O322</f>
        <v>0.6354906108716819</v>
      </c>
      <c r="G249" s="3">
        <f>'[1]2019 год'!M322/'[1]2019 год'!O322</f>
        <v>0</v>
      </c>
    </row>
    <row r="250" spans="1:7" s="2" customFormat="1" ht="12.75" customHeight="1" x14ac:dyDescent="0.2">
      <c r="A250" s="32"/>
      <c r="B250" s="4" t="s">
        <v>3</v>
      </c>
      <c r="C250" s="3">
        <f>'[1]2019 год'!E323/'[1]2019 год'!O323</f>
        <v>0</v>
      </c>
      <c r="D250" s="3">
        <f>'[1]2019 год'!G323/'[1]2019 год'!O323</f>
        <v>0.13911134383892348</v>
      </c>
      <c r="E250" s="3">
        <f>'[1]2019 год'!I323/'[1]2019 год'!O323</f>
        <v>0.17097080948387719</v>
      </c>
      <c r="F250" s="3">
        <f>'[1]2019 год'!K323/'[1]2019 год'!O323</f>
        <v>0.68940564128574999</v>
      </c>
      <c r="G250" s="3">
        <f>'[1]2019 год'!M323/'[1]2019 год'!O323</f>
        <v>5.1220539144946513E-4</v>
      </c>
    </row>
    <row r="251" spans="1:7" s="2" customFormat="1" ht="12.75" customHeight="1" x14ac:dyDescent="0.2">
      <c r="A251" s="32"/>
      <c r="B251" s="4" t="s">
        <v>2</v>
      </c>
      <c r="C251" s="3">
        <f>'[1]2019 год'!E324/'[1]2019 год'!O324</f>
        <v>0</v>
      </c>
      <c r="D251" s="3">
        <f>'[1]2019 год'!G324/'[1]2019 год'!O324</f>
        <v>0</v>
      </c>
      <c r="E251" s="3">
        <f>'[1]2019 год'!I324/'[1]2019 год'!O324</f>
        <v>0</v>
      </c>
      <c r="F251" s="3">
        <f>'[1]2019 год'!K324/'[1]2019 год'!O324</f>
        <v>1</v>
      </c>
      <c r="G251" s="3">
        <f>'[1]2019 год'!M324/'[1]2019 год'!O324</f>
        <v>0</v>
      </c>
    </row>
    <row r="252" spans="1:7" s="2" customFormat="1" ht="12.75" customHeight="1" x14ac:dyDescent="0.2">
      <c r="A252" s="32"/>
      <c r="B252" s="4" t="s">
        <v>1</v>
      </c>
      <c r="C252" s="3">
        <f>'[1]2019 год'!E325/'[1]2019 год'!O325</f>
        <v>0</v>
      </c>
      <c r="D252" s="3">
        <f>'[1]2019 год'!G325/'[1]2019 год'!O325</f>
        <v>0.12189961136212997</v>
      </c>
      <c r="E252" s="3">
        <f>'[1]2019 год'!I325/'[1]2019 год'!O325</f>
        <v>0.16245289815616973</v>
      </c>
      <c r="F252" s="3">
        <f>'[1]2019 год'!K325/'[1]2019 год'!O325</f>
        <v>0.71552059724604966</v>
      </c>
      <c r="G252" s="3">
        <f>'[1]2019 год'!M325/'[1]2019 год'!O325</f>
        <v>1.2689323565063241E-4</v>
      </c>
    </row>
    <row r="253" spans="1:7" s="2" customFormat="1" ht="12.75" customHeight="1" x14ac:dyDescent="0.2">
      <c r="A253" s="33"/>
      <c r="B253" s="4" t="s">
        <v>0</v>
      </c>
      <c r="C253" s="3">
        <f>'[1]2019 год'!E326/'[1]2019 год'!O326</f>
        <v>0</v>
      </c>
      <c r="D253" s="3">
        <f>'[1]2019 год'!G326/'[1]2019 год'!O326</f>
        <v>0.24718065590328478</v>
      </c>
      <c r="E253" s="3">
        <f>'[1]2019 год'!I326/'[1]2019 год'!O326</f>
        <v>0.27246685745455895</v>
      </c>
      <c r="F253" s="3">
        <f>'[1]2019 год'!K326/'[1]2019 год'!O326</f>
        <v>0.48035248664215624</v>
      </c>
      <c r="G253" s="3">
        <f>'[1]2019 год'!M326/'[1]2019 год'!O326</f>
        <v>0</v>
      </c>
    </row>
    <row r="254" spans="1:7" ht="16.5" customHeight="1" x14ac:dyDescent="0.25"/>
    <row r="255" spans="1:7" ht="16.5" customHeight="1" x14ac:dyDescent="0.25"/>
    <row r="256" spans="1:7" ht="16.5" customHeight="1" x14ac:dyDescent="0.25">
      <c r="D256" s="1"/>
      <c r="E256" s="1"/>
    </row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</sheetData>
  <mergeCells count="2">
    <mergeCell ref="A3:G4"/>
    <mergeCell ref="F1:G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Коэффициенты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Каштанова Александра Алексеевна</dc:creator>
  <cp:lastModifiedBy>Марасаева Светлана Владимировна</cp:lastModifiedBy>
  <cp:lastPrinted>2019-08-21T15:12:27Z</cp:lastPrinted>
  <dcterms:created xsi:type="dcterms:W3CDTF">2019-08-21T12:34:18Z</dcterms:created>
  <dcterms:modified xsi:type="dcterms:W3CDTF">2019-08-21T15:13:08Z</dcterms:modified>
</cp:coreProperties>
</file>