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s15\Desktop\Комиссия по разработке ТП\2019\Комиссия №13 от 31.10.19\На сайт\"/>
    </mc:Choice>
  </mc:AlternateContent>
  <bookViews>
    <workbookView xWindow="120" yWindow="30" windowWidth="15480" windowHeight="11595"/>
  </bookViews>
  <sheets>
    <sheet name="ЛО в РФ" sheetId="1" r:id="rId1"/>
  </sheets>
  <definedNames>
    <definedName name="_xlnm.Print_Area" localSheetId="0">'ЛО в РФ'!$A$1:$D$24</definedName>
  </definedNames>
  <calcPr calcId="162913"/>
</workbook>
</file>

<file path=xl/calcChain.xml><?xml version="1.0" encoding="utf-8"?>
<calcChain xmlns="http://schemas.openxmlformats.org/spreadsheetml/2006/main">
  <c r="D7" i="1" l="1"/>
  <c r="D11" i="1"/>
  <c r="D21" i="1"/>
  <c r="C11" i="1"/>
</calcChain>
</file>

<file path=xl/sharedStrings.xml><?xml version="1.0" encoding="utf-8"?>
<sst xmlns="http://schemas.openxmlformats.org/spreadsheetml/2006/main" count="32" uniqueCount="29">
  <si>
    <t>Амбулаторная помощь (всего)</t>
  </si>
  <si>
    <t>№ п/п</t>
  </si>
  <si>
    <t>профилактика (посещение)</t>
  </si>
  <si>
    <t>заболевания (обращение)</t>
  </si>
  <si>
    <t>неотложная (посещение)</t>
  </si>
  <si>
    <t>Стационарная помощь без ВМП (госпитализация)*</t>
  </si>
  <si>
    <t>1</t>
  </si>
  <si>
    <t>2</t>
  </si>
  <si>
    <t>2.1</t>
  </si>
  <si>
    <t>2.2</t>
  </si>
  <si>
    <t>2.3</t>
  </si>
  <si>
    <t>3</t>
  </si>
  <si>
    <t>в т.ч. Онкология</t>
  </si>
  <si>
    <t>3.1</t>
  </si>
  <si>
    <t>3.2</t>
  </si>
  <si>
    <t>Скорая МП (вызов)</t>
  </si>
  <si>
    <t>Специализированная МП с ВМП (госпитализация)</t>
  </si>
  <si>
    <t>Объемы МП</t>
  </si>
  <si>
    <t>Вид и условия оказания МП</t>
  </si>
  <si>
    <t>в т.ч. Медицинская реабилитация</t>
  </si>
  <si>
    <t>Сумма, тыс. руб.</t>
  </si>
  <si>
    <t>Итого</t>
  </si>
  <si>
    <t>Дневной стационар (случай лечения)</t>
  </si>
  <si>
    <t>в т.ч. ЭКО **</t>
  </si>
  <si>
    <t>Стационарная помощь ВМП (госпитализация)</t>
  </si>
  <si>
    <t>** в т.ч. ЭКО - 100 случаев на сумму 14,3 млн. руб., из них в ФГБУ "СЗФМИЦ им.В.А.Алмазова" Минздрава России - 80 случаев на сумму 11,4 млн. руб.</t>
  </si>
  <si>
    <t>* в т.ч. спец.МП в ФГБУ "СПб НИИ ЛОР": - по замене речевого процессора системы кохлеарной имплантации  - 23 госпитализации на сумму 15,7 млн. руб., - по медицинской реабилитации после замены речевого процессора - 23 госпитализации на сумму 0,463 млн. руб.; по медицинской реабилитации после кохлеарной имплантации - 10 госпитализаций на сумму 0,339 млн. руб.;</t>
  </si>
  <si>
    <t>Приложение 4
к Протоколу №13 от 31.10.2019</t>
  </si>
  <si>
    <t>Распределение объемов медицинской помощи и объемов финансирования медицинской помощи по Территориальной (в рамках базовой) программе ОМС в Ленинградской области на 2019 год застрахованным в Ленинградской области медицинскими организациями, включенными в реестр медицинских организаций, осуществляющих деятельность в сфере ОМС в других субъектах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</si>
</sst>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р_._-;\-* #,##0.00_р_._-;_-* &quot;-&quot;??_р_._-;_-@_-"/>
    <numFmt numFmtId="17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0" xfId="0" applyFill="1"/>
    <xf numFmtId="175" fontId="7" fillId="0" borderId="1" xfId="1" applyNumberFormat="1" applyFont="1" applyFill="1" applyBorder="1" applyAlignment="1">
      <alignment vertical="center"/>
    </xf>
    <xf numFmtId="175" fontId="2" fillId="0" borderId="1" xfId="1" applyNumberFormat="1" applyFont="1" applyFill="1" applyBorder="1" applyAlignment="1">
      <alignment vertical="center"/>
    </xf>
    <xf numFmtId="175" fontId="8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zoomScale="115" zoomScaleNormal="115" zoomScaleSheetLayoutView="85" workbookViewId="0">
      <selection activeCell="A3" sqref="A3"/>
    </sheetView>
  </sheetViews>
  <sheetFormatPr defaultRowHeight="15" x14ac:dyDescent="0.25"/>
  <cols>
    <col min="1" max="1" width="7.85546875" style="1" customWidth="1"/>
    <col min="2" max="2" width="58.42578125" style="1" customWidth="1"/>
    <col min="3" max="3" width="14.85546875" style="1" customWidth="1"/>
    <col min="4" max="4" width="17.7109375" style="1" customWidth="1"/>
    <col min="5" max="16384" width="9.140625" style="1"/>
  </cols>
  <sheetData>
    <row r="1" spans="1:4" ht="50.25" customHeight="1" x14ac:dyDescent="0.25">
      <c r="B1" s="17"/>
      <c r="C1" s="24" t="s">
        <v>27</v>
      </c>
      <c r="D1" s="24"/>
    </row>
    <row r="2" spans="1:4" ht="108.75" customHeight="1" x14ac:dyDescent="0.25">
      <c r="A2" s="23" t="s">
        <v>28</v>
      </c>
      <c r="B2" s="23"/>
      <c r="C2" s="23"/>
      <c r="D2" s="23"/>
    </row>
    <row r="3" spans="1:4" ht="8.25" customHeight="1" x14ac:dyDescent="0.25"/>
    <row r="4" spans="1:4" s="2" customFormat="1" ht="50.25" customHeight="1" x14ac:dyDescent="0.25">
      <c r="A4" s="19" t="s">
        <v>1</v>
      </c>
      <c r="B4" s="20" t="s">
        <v>18</v>
      </c>
      <c r="C4" s="18" t="s">
        <v>17</v>
      </c>
      <c r="D4" s="18" t="s">
        <v>20</v>
      </c>
    </row>
    <row r="5" spans="1:4" ht="10.5" customHeight="1" x14ac:dyDescent="0.25">
      <c r="A5" s="3">
        <v>1</v>
      </c>
      <c r="B5" s="21">
        <v>2</v>
      </c>
      <c r="C5" s="3">
        <v>3</v>
      </c>
      <c r="D5" s="3">
        <v>4</v>
      </c>
    </row>
    <row r="6" spans="1:4" ht="20.25" customHeight="1" x14ac:dyDescent="0.25">
      <c r="A6" s="16" t="s">
        <v>6</v>
      </c>
      <c r="B6" s="10" t="s">
        <v>15</v>
      </c>
      <c r="C6" s="8">
        <v>17937</v>
      </c>
      <c r="D6" s="12">
        <v>53549.9</v>
      </c>
    </row>
    <row r="7" spans="1:4" ht="20.25" customHeight="1" x14ac:dyDescent="0.25">
      <c r="A7" s="16" t="s">
        <v>7</v>
      </c>
      <c r="B7" s="10" t="s">
        <v>0</v>
      </c>
      <c r="C7" s="6">
        <v>0</v>
      </c>
      <c r="D7" s="12">
        <f>D8+D9+D10</f>
        <v>88775.6</v>
      </c>
    </row>
    <row r="8" spans="1:4" ht="20.25" customHeight="1" x14ac:dyDescent="0.25">
      <c r="A8" s="4" t="s">
        <v>8</v>
      </c>
      <c r="B8" s="5" t="s">
        <v>2</v>
      </c>
      <c r="C8" s="6">
        <v>314483</v>
      </c>
      <c r="D8" s="13">
        <v>38799.4</v>
      </c>
    </row>
    <row r="9" spans="1:4" ht="20.25" customHeight="1" x14ac:dyDescent="0.25">
      <c r="A9" s="4" t="s">
        <v>9</v>
      </c>
      <c r="B9" s="5" t="s">
        <v>3</v>
      </c>
      <c r="C9" s="6">
        <v>27940</v>
      </c>
      <c r="D9" s="13">
        <v>22099.8</v>
      </c>
    </row>
    <row r="10" spans="1:4" ht="20.25" customHeight="1" x14ac:dyDescent="0.25">
      <c r="A10" s="4" t="s">
        <v>10</v>
      </c>
      <c r="B10" s="5" t="s">
        <v>4</v>
      </c>
      <c r="C10" s="6">
        <v>139894</v>
      </c>
      <c r="D10" s="13">
        <v>27876.400000000001</v>
      </c>
    </row>
    <row r="11" spans="1:4" ht="20.25" customHeight="1" x14ac:dyDescent="0.25">
      <c r="A11" s="16" t="s">
        <v>11</v>
      </c>
      <c r="B11" s="10" t="s">
        <v>16</v>
      </c>
      <c r="C11" s="8">
        <f>C14+C16</f>
        <v>50066</v>
      </c>
      <c r="D11" s="12">
        <f>D14+D16</f>
        <v>2413320.0999999996</v>
      </c>
    </row>
    <row r="12" spans="1:4" ht="20.25" customHeight="1" x14ac:dyDescent="0.25">
      <c r="A12" s="4"/>
      <c r="B12" s="7" t="s">
        <v>12</v>
      </c>
      <c r="C12" s="9">
        <v>3317</v>
      </c>
      <c r="D12" s="14">
        <v>312164.7</v>
      </c>
    </row>
    <row r="13" spans="1:4" ht="20.25" customHeight="1" x14ac:dyDescent="0.25">
      <c r="A13" s="4"/>
      <c r="B13" s="7" t="s">
        <v>19</v>
      </c>
      <c r="C13" s="9">
        <v>2087</v>
      </c>
      <c r="D13" s="14">
        <v>28242.3</v>
      </c>
    </row>
    <row r="14" spans="1:4" ht="20.25" customHeight="1" x14ac:dyDescent="0.25">
      <c r="A14" s="4" t="s">
        <v>13</v>
      </c>
      <c r="B14" s="10" t="s">
        <v>5</v>
      </c>
      <c r="C14" s="8">
        <v>45937</v>
      </c>
      <c r="D14" s="12">
        <v>1683666.9</v>
      </c>
    </row>
    <row r="15" spans="1:4" ht="20.25" customHeight="1" x14ac:dyDescent="0.25">
      <c r="A15" s="4"/>
      <c r="B15" s="7" t="s">
        <v>12</v>
      </c>
      <c r="C15" s="9">
        <v>2726</v>
      </c>
      <c r="D15" s="14">
        <v>208323.97</v>
      </c>
    </row>
    <row r="16" spans="1:4" ht="20.25" customHeight="1" x14ac:dyDescent="0.25">
      <c r="A16" s="4" t="s">
        <v>14</v>
      </c>
      <c r="B16" s="10" t="s">
        <v>24</v>
      </c>
      <c r="C16" s="8">
        <v>4129</v>
      </c>
      <c r="D16" s="12">
        <v>729653.2</v>
      </c>
    </row>
    <row r="17" spans="1:4" ht="20.25" customHeight="1" x14ac:dyDescent="0.25">
      <c r="A17" s="4"/>
      <c r="B17" s="7" t="s">
        <v>12</v>
      </c>
      <c r="C17" s="9">
        <v>719</v>
      </c>
      <c r="D17" s="14">
        <v>112875.83</v>
      </c>
    </row>
    <row r="18" spans="1:4" ht="20.25" customHeight="1" x14ac:dyDescent="0.25">
      <c r="A18" s="16">
        <v>4</v>
      </c>
      <c r="B18" s="10" t="s">
        <v>22</v>
      </c>
      <c r="C18" s="8">
        <v>3100</v>
      </c>
      <c r="D18" s="12">
        <v>64635.8</v>
      </c>
    </row>
    <row r="19" spans="1:4" ht="20.25" customHeight="1" x14ac:dyDescent="0.25">
      <c r="A19" s="4"/>
      <c r="B19" s="7" t="s">
        <v>12</v>
      </c>
      <c r="C19" s="9">
        <v>0</v>
      </c>
      <c r="D19" s="14">
        <v>0</v>
      </c>
    </row>
    <row r="20" spans="1:4" ht="20.25" customHeight="1" x14ac:dyDescent="0.25">
      <c r="A20" s="4"/>
      <c r="B20" s="7" t="s">
        <v>23</v>
      </c>
      <c r="C20" s="9">
        <v>100</v>
      </c>
      <c r="D20" s="14">
        <v>9600.2000000000007</v>
      </c>
    </row>
    <row r="21" spans="1:4" ht="20.25" customHeight="1" x14ac:dyDescent="0.25">
      <c r="A21" s="4"/>
      <c r="B21" s="15" t="s">
        <v>21</v>
      </c>
      <c r="C21" s="9"/>
      <c r="D21" s="12">
        <f>D6+D7+D11+D18</f>
        <v>2620281.3999999994</v>
      </c>
    </row>
    <row r="22" spans="1:4" ht="9.75" customHeight="1" x14ac:dyDescent="0.25"/>
    <row r="23" spans="1:4" s="11" customFormat="1" ht="76.5" customHeight="1" x14ac:dyDescent="0.25">
      <c r="A23" s="22" t="s">
        <v>26</v>
      </c>
      <c r="B23" s="22"/>
      <c r="C23" s="22"/>
      <c r="D23" s="22"/>
    </row>
    <row r="24" spans="1:4" s="11" customFormat="1" ht="42" customHeight="1" x14ac:dyDescent="0.25">
      <c r="A24" s="22" t="s">
        <v>25</v>
      </c>
      <c r="B24" s="22"/>
      <c r="C24" s="22"/>
      <c r="D24" s="22"/>
    </row>
  </sheetData>
  <mergeCells count="4">
    <mergeCell ref="A24:D24"/>
    <mergeCell ref="A2:D2"/>
    <mergeCell ref="A23:D23"/>
    <mergeCell ref="C1:D1"/>
  </mergeCells>
  <phoneticPr fontId="0" type="noConversion"/>
  <printOptions horizontalCentered="1"/>
  <pageMargins left="0.78740157480314965" right="0.39370078740157483" top="0.78740157480314965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 в РФ</vt:lpstr>
      <vt:lpstr>'ЛО в РФ'!Область_печати</vt:lpstr>
    </vt:vector>
  </TitlesOfParts>
  <Company>TFOMSLO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oms8</dc:creator>
  <cp:lastModifiedBy>Марасаева Светлана Владимировна</cp:lastModifiedBy>
  <cp:lastPrinted>2019-11-08T07:56:45Z</cp:lastPrinted>
  <dcterms:created xsi:type="dcterms:W3CDTF">2015-10-29T06:34:06Z</dcterms:created>
  <dcterms:modified xsi:type="dcterms:W3CDTF">2019-11-08T13:21:26Z</dcterms:modified>
</cp:coreProperties>
</file>