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аявка на корректировку" sheetId="1" r:id="rId1"/>
    <sheet name="Заявка на корректировку КС,ДС" sheetId="2" r:id="rId2"/>
    <sheet name="Т1_расшифровка КСГ" sheetId="3" r:id="rId3"/>
    <sheet name="Т2_Фактич.дан.КПГ-КСГ" sheetId="4" r:id="rId4"/>
  </sheets>
  <definedNames/>
  <calcPr fullCalcOnLoad="1"/>
</workbook>
</file>

<file path=xl/sharedStrings.xml><?xml version="1.0" encoding="utf-8"?>
<sst xmlns="http://schemas.openxmlformats.org/spreadsheetml/2006/main" count="281" uniqueCount="67">
  <si>
    <t>№ п/п</t>
  </si>
  <si>
    <t>1 квартал</t>
  </si>
  <si>
    <t>2 квартал</t>
  </si>
  <si>
    <t>3 квартал</t>
  </si>
  <si>
    <t>4 квартал</t>
  </si>
  <si>
    <t>Всего год</t>
  </si>
  <si>
    <t>Объем</t>
  </si>
  <si>
    <t>Стоимость, руб.</t>
  </si>
  <si>
    <t>Утвержденные объемы</t>
  </si>
  <si>
    <t>Итого</t>
  </si>
  <si>
    <t>Передаваемые объемы</t>
  </si>
  <si>
    <t>Главный врач</t>
  </si>
  <si>
    <t>МП</t>
  </si>
  <si>
    <t>Принимаемые объемы*</t>
  </si>
  <si>
    <t>Застрахованным в ЛО</t>
  </si>
  <si>
    <t>Приложение ___ к письму 
от ____________ №_________</t>
  </si>
  <si>
    <t>Тел.</t>
  </si>
  <si>
    <t>Вид медицинской помощи</t>
  </si>
  <si>
    <t>Условия предоставления</t>
  </si>
  <si>
    <t>По медицинской организации</t>
  </si>
  <si>
    <t>Реестровый номер юридического лица</t>
  </si>
  <si>
    <t>Заявка на корректировку объемов медицинской помощи по базовой ТП ОМС в ЛО на</t>
  </si>
  <si>
    <t>г.</t>
  </si>
  <si>
    <t>Профиль медицинской помощи (МП)</t>
  </si>
  <si>
    <t>Подгруппа планирования по профилю МП</t>
  </si>
  <si>
    <t>Объем и стоимость МП</t>
  </si>
  <si>
    <t>Дата</t>
  </si>
  <si>
    <t>Окончательные объемы (По подгруппе планирования = Утвержденные - Передаваемые + Принимаемые )</t>
  </si>
  <si>
    <t>…</t>
  </si>
  <si>
    <t>/подпись/</t>
  </si>
  <si>
    <t>/ФИО/</t>
  </si>
  <si>
    <t>/</t>
  </si>
  <si>
    <t>Исполнитель</t>
  </si>
  <si>
    <t>к Заявке на корректировку объемов медицинской помощи в условиях дневного стационара</t>
  </si>
  <si>
    <t>или круглосуточного стационара по базовой ТП ОМС в ЛО на _______г</t>
  </si>
  <si>
    <t xml:space="preserve"> за период _________________</t>
  </si>
  <si>
    <t>*) к строке _______</t>
  </si>
  <si>
    <t>Коды МКБ</t>
  </si>
  <si>
    <t>Итого:</t>
  </si>
  <si>
    <t>подпись</t>
  </si>
  <si>
    <t>ФИО</t>
  </si>
  <si>
    <t>Код МКБ</t>
  </si>
  <si>
    <t>Кол-во случаев</t>
  </si>
  <si>
    <t>КСГ ___</t>
  </si>
  <si>
    <t>по условиям оказания за исключением стационара (без ВМП) и дневного стационара</t>
  </si>
  <si>
    <t>по условиям оказания круглосуточного стационара (без ВМП) и дневного стационара</t>
  </si>
  <si>
    <t>Профиль КПГ</t>
  </si>
  <si>
    <t>Код КПГ / КСГ</t>
  </si>
  <si>
    <t>Принимаемые объемы</t>
  </si>
  <si>
    <t>Таблица 1</t>
  </si>
  <si>
    <t>Таблица 2</t>
  </si>
  <si>
    <t>в т.ч. по КСГ (кол-во ):</t>
  </si>
  <si>
    <t>без дополнительных критериев</t>
  </si>
  <si>
    <t>за период</t>
  </si>
  <si>
    <t>Фактические данные по профилю КПГ _________________________________</t>
  </si>
  <si>
    <t>Фактическое обоснование потребности по случаям оказания медицинской помощи</t>
  </si>
  <si>
    <t>в том числе по КСГ ______________ с дополнительными критериями из Таблицы 1</t>
  </si>
  <si>
    <t>Коды медицинских услуг в соответствии с расшифровщиком или иные критерии (доп.диагноз, возраст, пол)</t>
  </si>
  <si>
    <t>Стоимость единицы объема, руб.</t>
  </si>
  <si>
    <t>Уровень / подуровень МО</t>
  </si>
  <si>
    <t>год</t>
  </si>
  <si>
    <t>По вновь принимаемым объемам (КСГ/КПГ ранее не было) расчет стоимости рекомендуется производить через расчет стоимости единицы объема по формуле: ст-ть ед. объема = БС х КЗ х КУС х КУ</t>
  </si>
  <si>
    <t>Итого по КПГ:</t>
  </si>
  <si>
    <t>с дополнительными критериями                              (услуга, доп.диагноз, возраст, пол)**</t>
  </si>
  <si>
    <t>№ КСГ с дополнительными критериями из Таблицы 1 **</t>
  </si>
  <si>
    <t>* По принимаемым объемам необходимо приложить информацию о фактических данных по профилю КПГ в разрезе КСГ с учетом классификационных критериев формирования КПГ/КСГ (диагноз по МКБ, доп.диагноз, медицинские услуги, возраст, пол) (см. Таблицу 1) и фактическое обоснование по КСГ с дополнительными критериями (см. Таблицу 2)**</t>
  </si>
  <si>
    <t>Приложение 6
к Протоколу №2 от 15.02.19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</si>
</sst>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8" fillId="7" borderId="10" xfId="0" applyNumberFormat="1" applyFont="1" applyFill="1" applyBorder="1" applyAlignment="1">
      <alignment vertical="center" wrapText="1"/>
    </xf>
    <xf numFmtId="3" fontId="3" fillId="7" borderId="10" xfId="0" applyNumberFormat="1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3" fontId="3" fillId="6" borderId="1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9" fillId="4" borderId="10" xfId="0" applyNumberFormat="1" applyFont="1" applyFill="1" applyBorder="1" applyAlignment="1">
      <alignment vertical="center" wrapText="1"/>
    </xf>
    <xf numFmtId="3" fontId="9" fillId="6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9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K1" sqref="K1:L1"/>
    </sheetView>
  </sheetViews>
  <sheetFormatPr defaultColWidth="9.00390625" defaultRowHeight="15.75"/>
  <cols>
    <col min="1" max="1" width="4.375" style="5" customWidth="1"/>
    <col min="2" max="2" width="14.625" style="1" customWidth="1"/>
    <col min="3" max="3" width="13.625" style="1" customWidth="1"/>
    <col min="4" max="4" width="8.00390625" style="46" customWidth="1"/>
    <col min="5" max="5" width="11.625" style="46" customWidth="1"/>
    <col min="6" max="6" width="7.625" style="46" customWidth="1"/>
    <col min="7" max="7" width="11.625" style="46" customWidth="1"/>
    <col min="8" max="8" width="7.625" style="46" customWidth="1"/>
    <col min="9" max="9" width="11.625" style="46" customWidth="1"/>
    <col min="10" max="10" width="8.125" style="46" customWidth="1"/>
    <col min="11" max="11" width="11.625" style="46" customWidth="1"/>
    <col min="12" max="12" width="8.25390625" style="46" customWidth="1"/>
    <col min="13" max="13" width="11.625" style="46" customWidth="1"/>
    <col min="14" max="16384" width="9.00390625" style="1" customWidth="1"/>
  </cols>
  <sheetData>
    <row r="1" spans="11:12" ht="29.25" customHeight="1">
      <c r="K1" s="105" t="s">
        <v>66</v>
      </c>
      <c r="L1" s="105"/>
    </row>
    <row r="3" spans="11:13" ht="32.25" customHeight="1">
      <c r="K3" s="86" t="s">
        <v>15</v>
      </c>
      <c r="L3" s="86"/>
      <c r="M3" s="86"/>
    </row>
    <row r="4" spans="1:13" ht="18.75">
      <c r="A4" s="87" t="s">
        <v>21</v>
      </c>
      <c r="B4" s="87"/>
      <c r="C4" s="87"/>
      <c r="D4" s="87"/>
      <c r="E4" s="87"/>
      <c r="F4" s="87"/>
      <c r="G4" s="87"/>
      <c r="H4" s="87"/>
      <c r="I4" s="87"/>
      <c r="J4" s="87"/>
      <c r="K4" s="47"/>
      <c r="L4" s="48" t="s">
        <v>22</v>
      </c>
      <c r="M4" s="49"/>
    </row>
    <row r="5" spans="1:10" ht="18.75">
      <c r="A5" s="87" t="s">
        <v>44</v>
      </c>
      <c r="B5" s="87"/>
      <c r="C5" s="87"/>
      <c r="D5" s="87"/>
      <c r="E5" s="87"/>
      <c r="F5" s="87"/>
      <c r="G5" s="87"/>
      <c r="H5" s="87"/>
      <c r="I5" s="87"/>
      <c r="J5" s="87"/>
    </row>
    <row r="6" ht="15.75">
      <c r="B6" s="3" t="s">
        <v>14</v>
      </c>
    </row>
    <row r="7" spans="2:13" ht="15.75">
      <c r="B7" s="88" t="s">
        <v>17</v>
      </c>
      <c r="C7" s="88"/>
      <c r="D7" s="88"/>
      <c r="E7" s="79"/>
      <c r="F7" s="79"/>
      <c r="G7" s="79"/>
      <c r="H7" s="79"/>
      <c r="I7" s="79"/>
      <c r="J7" s="79"/>
      <c r="K7" s="79"/>
      <c r="L7" s="79"/>
      <c r="M7" s="79"/>
    </row>
    <row r="8" spans="2:13" ht="15.75">
      <c r="B8" s="88" t="s">
        <v>18</v>
      </c>
      <c r="C8" s="88"/>
      <c r="D8" s="88"/>
      <c r="E8" s="79"/>
      <c r="F8" s="79"/>
      <c r="G8" s="79"/>
      <c r="H8" s="79"/>
      <c r="I8" s="79"/>
      <c r="J8" s="79"/>
      <c r="K8" s="79"/>
      <c r="L8" s="79"/>
      <c r="M8" s="79"/>
    </row>
    <row r="9" spans="2:13" ht="15.75">
      <c r="B9" s="88" t="s">
        <v>19</v>
      </c>
      <c r="C9" s="88"/>
      <c r="D9" s="88"/>
      <c r="E9" s="79"/>
      <c r="F9" s="79"/>
      <c r="G9" s="79"/>
      <c r="H9" s="79"/>
      <c r="I9" s="79"/>
      <c r="J9" s="79"/>
      <c r="K9" s="79"/>
      <c r="L9" s="79"/>
      <c r="M9" s="79"/>
    </row>
    <row r="10" spans="2:13" ht="15.75">
      <c r="B10" s="88" t="s">
        <v>20</v>
      </c>
      <c r="C10" s="88"/>
      <c r="D10" s="88"/>
      <c r="E10" s="79"/>
      <c r="F10" s="79"/>
      <c r="G10" s="79"/>
      <c r="H10" s="79"/>
      <c r="I10" s="79"/>
      <c r="J10" s="79"/>
      <c r="K10" s="79"/>
      <c r="L10" s="79"/>
      <c r="M10" s="79"/>
    </row>
    <row r="12" spans="1:13" s="17" customFormat="1" ht="15.75">
      <c r="A12" s="16"/>
      <c r="B12" s="17" t="s">
        <v>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s="18" customFormat="1" ht="22.5" customHeight="1">
      <c r="A13" s="82" t="s">
        <v>0</v>
      </c>
      <c r="B13" s="82" t="s">
        <v>23</v>
      </c>
      <c r="C13" s="82" t="s">
        <v>24</v>
      </c>
      <c r="D13" s="92" t="s">
        <v>25</v>
      </c>
      <c r="E13" s="93"/>
      <c r="F13" s="93"/>
      <c r="G13" s="93"/>
      <c r="H13" s="93"/>
      <c r="I13" s="93"/>
      <c r="J13" s="93"/>
      <c r="K13" s="93"/>
      <c r="L13" s="93"/>
      <c r="M13" s="94"/>
    </row>
    <row r="14" spans="1:13" s="20" customFormat="1" ht="15.75" customHeight="1">
      <c r="A14" s="83"/>
      <c r="B14" s="83"/>
      <c r="C14" s="83"/>
      <c r="D14" s="81" t="s">
        <v>1</v>
      </c>
      <c r="E14" s="81"/>
      <c r="F14" s="81" t="s">
        <v>2</v>
      </c>
      <c r="G14" s="81"/>
      <c r="H14" s="81" t="s">
        <v>3</v>
      </c>
      <c r="I14" s="81"/>
      <c r="J14" s="81" t="s">
        <v>4</v>
      </c>
      <c r="K14" s="81"/>
      <c r="L14" s="81" t="s">
        <v>5</v>
      </c>
      <c r="M14" s="81"/>
    </row>
    <row r="15" spans="1:13" s="21" customFormat="1" ht="27" customHeight="1">
      <c r="A15" s="84"/>
      <c r="B15" s="84"/>
      <c r="C15" s="84"/>
      <c r="D15" s="51" t="s">
        <v>6</v>
      </c>
      <c r="E15" s="51" t="s">
        <v>7</v>
      </c>
      <c r="F15" s="51" t="s">
        <v>6</v>
      </c>
      <c r="G15" s="51" t="s">
        <v>7</v>
      </c>
      <c r="H15" s="51" t="s">
        <v>6</v>
      </c>
      <c r="I15" s="51" t="s">
        <v>7</v>
      </c>
      <c r="J15" s="51" t="s">
        <v>6</v>
      </c>
      <c r="K15" s="51" t="s">
        <v>7</v>
      </c>
      <c r="L15" s="51" t="s">
        <v>6</v>
      </c>
      <c r="M15" s="51" t="s">
        <v>7</v>
      </c>
    </row>
    <row r="16" spans="1:13" s="20" customFormat="1" ht="12.75">
      <c r="A16" s="19">
        <v>1</v>
      </c>
      <c r="B16" s="22"/>
      <c r="C16" s="22"/>
      <c r="D16" s="52"/>
      <c r="E16" s="52"/>
      <c r="F16" s="52"/>
      <c r="G16" s="52"/>
      <c r="H16" s="52"/>
      <c r="I16" s="52"/>
      <c r="J16" s="52"/>
      <c r="K16" s="52"/>
      <c r="L16" s="52">
        <f aca="true" t="shared" si="0" ref="L16:M20">+D16+F16+H16+J16</f>
        <v>0</v>
      </c>
      <c r="M16" s="52">
        <f t="shared" si="0"/>
        <v>0</v>
      </c>
    </row>
    <row r="17" spans="1:13" s="20" customFormat="1" ht="12.75">
      <c r="A17" s="19">
        <v>2</v>
      </c>
      <c r="B17" s="22"/>
      <c r="C17" s="22"/>
      <c r="D17" s="52"/>
      <c r="E17" s="52"/>
      <c r="F17" s="52"/>
      <c r="G17" s="52"/>
      <c r="H17" s="52"/>
      <c r="I17" s="52"/>
      <c r="J17" s="52"/>
      <c r="K17" s="52"/>
      <c r="L17" s="52">
        <f t="shared" si="0"/>
        <v>0</v>
      </c>
      <c r="M17" s="52">
        <f t="shared" si="0"/>
        <v>0</v>
      </c>
    </row>
    <row r="18" spans="1:13" s="20" customFormat="1" ht="12.75">
      <c r="A18" s="19">
        <v>3</v>
      </c>
      <c r="B18" s="22"/>
      <c r="C18" s="22"/>
      <c r="D18" s="52"/>
      <c r="E18" s="52"/>
      <c r="F18" s="52"/>
      <c r="G18" s="52"/>
      <c r="H18" s="52"/>
      <c r="I18" s="52"/>
      <c r="J18" s="52"/>
      <c r="K18" s="52"/>
      <c r="L18" s="52">
        <f t="shared" si="0"/>
        <v>0</v>
      </c>
      <c r="M18" s="52">
        <f t="shared" si="0"/>
        <v>0</v>
      </c>
    </row>
    <row r="19" spans="1:13" s="20" customFormat="1" ht="12.75">
      <c r="A19" s="19">
        <v>4</v>
      </c>
      <c r="B19" s="22"/>
      <c r="C19" s="22"/>
      <c r="D19" s="52"/>
      <c r="E19" s="52"/>
      <c r="F19" s="52"/>
      <c r="G19" s="52"/>
      <c r="H19" s="52"/>
      <c r="I19" s="52"/>
      <c r="J19" s="52"/>
      <c r="K19" s="52"/>
      <c r="L19" s="52">
        <f t="shared" si="0"/>
        <v>0</v>
      </c>
      <c r="M19" s="52">
        <f t="shared" si="0"/>
        <v>0</v>
      </c>
    </row>
    <row r="20" spans="1:13" s="20" customFormat="1" ht="12.75">
      <c r="A20" s="19" t="s">
        <v>28</v>
      </c>
      <c r="B20" s="22"/>
      <c r="C20" s="22"/>
      <c r="D20" s="52"/>
      <c r="E20" s="52"/>
      <c r="F20" s="52"/>
      <c r="G20" s="52"/>
      <c r="H20" s="52"/>
      <c r="I20" s="52"/>
      <c r="J20" s="52"/>
      <c r="K20" s="52"/>
      <c r="L20" s="52">
        <f t="shared" si="0"/>
        <v>0</v>
      </c>
      <c r="M20" s="52">
        <f t="shared" si="0"/>
        <v>0</v>
      </c>
    </row>
    <row r="21" spans="1:13" s="25" customFormat="1" ht="12.75">
      <c r="A21" s="23"/>
      <c r="B21" s="24" t="s">
        <v>9</v>
      </c>
      <c r="C21" s="24"/>
      <c r="D21" s="53">
        <f>SUM(D16:D20)</f>
        <v>0</v>
      </c>
      <c r="E21" s="53">
        <f aca="true" t="shared" si="1" ref="E21:M21">SUM(E16:E20)</f>
        <v>0</v>
      </c>
      <c r="F21" s="53">
        <f t="shared" si="1"/>
        <v>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</row>
    <row r="22" spans="1:13" s="14" customFormat="1" ht="15.75">
      <c r="A22" s="13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s="7" customFormat="1" ht="15.75">
      <c r="A23" s="6"/>
      <c r="B23" s="7" t="s">
        <v>10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s="8" customFormat="1" ht="22.5" customHeight="1">
      <c r="A24" s="70" t="s">
        <v>0</v>
      </c>
      <c r="B24" s="70" t="s">
        <v>23</v>
      </c>
      <c r="C24" s="70" t="s">
        <v>24</v>
      </c>
      <c r="D24" s="73" t="s">
        <v>25</v>
      </c>
      <c r="E24" s="74"/>
      <c r="F24" s="74"/>
      <c r="G24" s="74"/>
      <c r="H24" s="74"/>
      <c r="I24" s="74"/>
      <c r="J24" s="74"/>
      <c r="K24" s="74"/>
      <c r="L24" s="74"/>
      <c r="M24" s="75"/>
    </row>
    <row r="25" spans="1:13" s="10" customFormat="1" ht="15.75" customHeight="1">
      <c r="A25" s="71"/>
      <c r="B25" s="71"/>
      <c r="C25" s="71"/>
      <c r="D25" s="76" t="s">
        <v>1</v>
      </c>
      <c r="E25" s="76"/>
      <c r="F25" s="76" t="s">
        <v>2</v>
      </c>
      <c r="G25" s="76"/>
      <c r="H25" s="76" t="s">
        <v>3</v>
      </c>
      <c r="I25" s="76"/>
      <c r="J25" s="76" t="s">
        <v>4</v>
      </c>
      <c r="K25" s="76"/>
      <c r="L25" s="76" t="s">
        <v>5</v>
      </c>
      <c r="M25" s="76"/>
    </row>
    <row r="26" spans="1:13" s="11" customFormat="1" ht="29.25" customHeight="1">
      <c r="A26" s="72"/>
      <c r="B26" s="72"/>
      <c r="C26" s="72"/>
      <c r="D26" s="56" t="s">
        <v>6</v>
      </c>
      <c r="E26" s="56" t="s">
        <v>7</v>
      </c>
      <c r="F26" s="56" t="s">
        <v>6</v>
      </c>
      <c r="G26" s="56" t="s">
        <v>7</v>
      </c>
      <c r="H26" s="56" t="s">
        <v>6</v>
      </c>
      <c r="I26" s="56" t="s">
        <v>7</v>
      </c>
      <c r="J26" s="56" t="s">
        <v>6</v>
      </c>
      <c r="K26" s="56" t="s">
        <v>7</v>
      </c>
      <c r="L26" s="56" t="s">
        <v>6</v>
      </c>
      <c r="M26" s="56" t="s">
        <v>7</v>
      </c>
    </row>
    <row r="27" spans="1:13" s="10" customFormat="1" ht="12.75">
      <c r="A27" s="9">
        <v>1</v>
      </c>
      <c r="B27" s="12"/>
      <c r="C27" s="12"/>
      <c r="D27" s="57"/>
      <c r="E27" s="57"/>
      <c r="F27" s="57"/>
      <c r="G27" s="57"/>
      <c r="H27" s="57"/>
      <c r="I27" s="57"/>
      <c r="J27" s="57"/>
      <c r="K27" s="57"/>
      <c r="L27" s="57">
        <f aca="true" t="shared" si="2" ref="L27:M31">+D27+F27+H27+J27</f>
        <v>0</v>
      </c>
      <c r="M27" s="57">
        <f t="shared" si="2"/>
        <v>0</v>
      </c>
    </row>
    <row r="28" spans="1:13" s="10" customFormat="1" ht="12.75">
      <c r="A28" s="9">
        <v>2</v>
      </c>
      <c r="B28" s="12"/>
      <c r="C28" s="12"/>
      <c r="D28" s="57"/>
      <c r="E28" s="57"/>
      <c r="F28" s="57"/>
      <c r="G28" s="57"/>
      <c r="H28" s="57"/>
      <c r="I28" s="57"/>
      <c r="J28" s="57"/>
      <c r="K28" s="57"/>
      <c r="L28" s="57">
        <f t="shared" si="2"/>
        <v>0</v>
      </c>
      <c r="M28" s="57">
        <f t="shared" si="2"/>
        <v>0</v>
      </c>
    </row>
    <row r="29" spans="1:13" s="10" customFormat="1" ht="12.75">
      <c r="A29" s="9">
        <v>3</v>
      </c>
      <c r="B29" s="12"/>
      <c r="C29" s="12"/>
      <c r="D29" s="57"/>
      <c r="E29" s="57"/>
      <c r="F29" s="57"/>
      <c r="G29" s="57"/>
      <c r="H29" s="57"/>
      <c r="I29" s="57"/>
      <c r="J29" s="57"/>
      <c r="K29" s="57"/>
      <c r="L29" s="57">
        <f t="shared" si="2"/>
        <v>0</v>
      </c>
      <c r="M29" s="57">
        <f t="shared" si="2"/>
        <v>0</v>
      </c>
    </row>
    <row r="30" spans="1:13" s="10" customFormat="1" ht="12.75">
      <c r="A30" s="9">
        <v>4</v>
      </c>
      <c r="B30" s="12"/>
      <c r="C30" s="12"/>
      <c r="D30" s="57"/>
      <c r="E30" s="57"/>
      <c r="F30" s="57"/>
      <c r="G30" s="57"/>
      <c r="H30" s="57"/>
      <c r="I30" s="57"/>
      <c r="J30" s="57"/>
      <c r="K30" s="57"/>
      <c r="L30" s="57">
        <f t="shared" si="2"/>
        <v>0</v>
      </c>
      <c r="M30" s="57">
        <f t="shared" si="2"/>
        <v>0</v>
      </c>
    </row>
    <row r="31" spans="1:13" s="20" customFormat="1" ht="12.75">
      <c r="A31" s="19" t="s">
        <v>28</v>
      </c>
      <c r="B31" s="22"/>
      <c r="C31" s="22"/>
      <c r="D31" s="52"/>
      <c r="E31" s="52"/>
      <c r="F31" s="52"/>
      <c r="G31" s="52"/>
      <c r="H31" s="52"/>
      <c r="I31" s="52"/>
      <c r="J31" s="52"/>
      <c r="K31" s="52"/>
      <c r="L31" s="52">
        <f t="shared" si="2"/>
        <v>0</v>
      </c>
      <c r="M31" s="52">
        <f t="shared" si="2"/>
        <v>0</v>
      </c>
    </row>
    <row r="32" spans="1:13" s="25" customFormat="1" ht="12.75">
      <c r="A32" s="23"/>
      <c r="B32" s="24" t="s">
        <v>9</v>
      </c>
      <c r="C32" s="24"/>
      <c r="D32" s="53">
        <f aca="true" t="shared" si="3" ref="D32:M32">SUM(D27:D31)</f>
        <v>0</v>
      </c>
      <c r="E32" s="53">
        <f t="shared" si="3"/>
        <v>0</v>
      </c>
      <c r="F32" s="53">
        <f t="shared" si="3"/>
        <v>0</v>
      </c>
      <c r="G32" s="53">
        <f t="shared" si="3"/>
        <v>0</v>
      </c>
      <c r="H32" s="53">
        <f t="shared" si="3"/>
        <v>0</v>
      </c>
      <c r="I32" s="53">
        <f t="shared" si="3"/>
        <v>0</v>
      </c>
      <c r="J32" s="53">
        <f t="shared" si="3"/>
        <v>0</v>
      </c>
      <c r="K32" s="53">
        <f t="shared" si="3"/>
        <v>0</v>
      </c>
      <c r="L32" s="53">
        <f t="shared" si="3"/>
        <v>0</v>
      </c>
      <c r="M32" s="53">
        <f t="shared" si="3"/>
        <v>0</v>
      </c>
    </row>
    <row r="33" spans="1:13" s="14" customFormat="1" ht="15.75">
      <c r="A33" s="13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7" customFormat="1" ht="15.75">
      <c r="A34" s="6"/>
      <c r="B34" s="7" t="s">
        <v>48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s="8" customFormat="1" ht="22.5" customHeight="1">
      <c r="A35" s="70" t="s">
        <v>0</v>
      </c>
      <c r="B35" s="70" t="s">
        <v>23</v>
      </c>
      <c r="C35" s="70" t="s">
        <v>24</v>
      </c>
      <c r="D35" s="73" t="s">
        <v>25</v>
      </c>
      <c r="E35" s="74"/>
      <c r="F35" s="74"/>
      <c r="G35" s="74"/>
      <c r="H35" s="74"/>
      <c r="I35" s="74"/>
      <c r="J35" s="74"/>
      <c r="K35" s="74"/>
      <c r="L35" s="74"/>
      <c r="M35" s="75"/>
    </row>
    <row r="36" spans="1:13" s="10" customFormat="1" ht="17.25" customHeight="1">
      <c r="A36" s="71"/>
      <c r="B36" s="71"/>
      <c r="C36" s="71"/>
      <c r="D36" s="76" t="s">
        <v>1</v>
      </c>
      <c r="E36" s="76"/>
      <c r="F36" s="76" t="s">
        <v>2</v>
      </c>
      <c r="G36" s="76"/>
      <c r="H36" s="76" t="s">
        <v>3</v>
      </c>
      <c r="I36" s="76"/>
      <c r="J36" s="76" t="s">
        <v>4</v>
      </c>
      <c r="K36" s="76"/>
      <c r="L36" s="76" t="s">
        <v>5</v>
      </c>
      <c r="M36" s="76"/>
    </row>
    <row r="37" spans="1:13" s="11" customFormat="1" ht="27" customHeight="1">
      <c r="A37" s="72"/>
      <c r="B37" s="72"/>
      <c r="C37" s="72"/>
      <c r="D37" s="56" t="s">
        <v>6</v>
      </c>
      <c r="E37" s="56" t="s">
        <v>7</v>
      </c>
      <c r="F37" s="56" t="s">
        <v>6</v>
      </c>
      <c r="G37" s="56" t="s">
        <v>7</v>
      </c>
      <c r="H37" s="56" t="s">
        <v>6</v>
      </c>
      <c r="I37" s="56" t="s">
        <v>7</v>
      </c>
      <c r="J37" s="56" t="s">
        <v>6</v>
      </c>
      <c r="K37" s="56" t="s">
        <v>7</v>
      </c>
      <c r="L37" s="56" t="s">
        <v>6</v>
      </c>
      <c r="M37" s="56" t="s">
        <v>7</v>
      </c>
    </row>
    <row r="38" spans="1:13" s="10" customFormat="1" ht="12.75">
      <c r="A38" s="9">
        <v>1</v>
      </c>
      <c r="B38" s="12"/>
      <c r="C38" s="15"/>
      <c r="D38" s="57"/>
      <c r="E38" s="57"/>
      <c r="F38" s="57"/>
      <c r="G38" s="57"/>
      <c r="H38" s="57"/>
      <c r="I38" s="57"/>
      <c r="J38" s="57"/>
      <c r="K38" s="57"/>
      <c r="L38" s="57">
        <f aca="true" t="shared" si="4" ref="L38:M42">+D38+F38+H38+J38</f>
        <v>0</v>
      </c>
      <c r="M38" s="57">
        <f t="shared" si="4"/>
        <v>0</v>
      </c>
    </row>
    <row r="39" spans="1:13" s="10" customFormat="1" ht="12.75">
      <c r="A39" s="9">
        <v>2</v>
      </c>
      <c r="B39" s="12"/>
      <c r="C39" s="12"/>
      <c r="D39" s="57"/>
      <c r="E39" s="57"/>
      <c r="F39" s="57"/>
      <c r="G39" s="57"/>
      <c r="H39" s="57"/>
      <c r="I39" s="57"/>
      <c r="J39" s="57"/>
      <c r="K39" s="57"/>
      <c r="L39" s="57">
        <f t="shared" si="4"/>
        <v>0</v>
      </c>
      <c r="M39" s="57">
        <f t="shared" si="4"/>
        <v>0</v>
      </c>
    </row>
    <row r="40" spans="1:13" s="10" customFormat="1" ht="12.75">
      <c r="A40" s="9">
        <v>3</v>
      </c>
      <c r="B40" s="12"/>
      <c r="C40" s="12"/>
      <c r="D40" s="57"/>
      <c r="E40" s="57"/>
      <c r="F40" s="57"/>
      <c r="G40" s="57"/>
      <c r="H40" s="57"/>
      <c r="I40" s="57"/>
      <c r="J40" s="57"/>
      <c r="K40" s="57"/>
      <c r="L40" s="57">
        <f t="shared" si="4"/>
        <v>0</v>
      </c>
      <c r="M40" s="57">
        <f t="shared" si="4"/>
        <v>0</v>
      </c>
    </row>
    <row r="41" spans="1:13" s="10" customFormat="1" ht="12.75">
      <c r="A41" s="9">
        <v>4</v>
      </c>
      <c r="B41" s="12"/>
      <c r="C41" s="12"/>
      <c r="D41" s="57"/>
      <c r="E41" s="57"/>
      <c r="F41" s="57"/>
      <c r="G41" s="57"/>
      <c r="H41" s="57"/>
      <c r="I41" s="57"/>
      <c r="J41" s="57"/>
      <c r="K41" s="57"/>
      <c r="L41" s="57">
        <f t="shared" si="4"/>
        <v>0</v>
      </c>
      <c r="M41" s="57">
        <f t="shared" si="4"/>
        <v>0</v>
      </c>
    </row>
    <row r="42" spans="1:13" s="20" customFormat="1" ht="12.75">
      <c r="A42" s="19" t="s">
        <v>28</v>
      </c>
      <c r="B42" s="22"/>
      <c r="C42" s="22"/>
      <c r="D42" s="52"/>
      <c r="E42" s="52"/>
      <c r="F42" s="52"/>
      <c r="G42" s="52"/>
      <c r="H42" s="52"/>
      <c r="I42" s="52"/>
      <c r="J42" s="52"/>
      <c r="K42" s="52"/>
      <c r="L42" s="52">
        <f t="shared" si="4"/>
        <v>0</v>
      </c>
      <c r="M42" s="52">
        <f t="shared" si="4"/>
        <v>0</v>
      </c>
    </row>
    <row r="43" spans="1:13" s="25" customFormat="1" ht="12.75">
      <c r="A43" s="23"/>
      <c r="B43" s="24" t="s">
        <v>9</v>
      </c>
      <c r="C43" s="24"/>
      <c r="D43" s="53">
        <f aca="true" t="shared" si="5" ref="D43:M43">SUM(D38:D42)</f>
        <v>0</v>
      </c>
      <c r="E43" s="53">
        <f t="shared" si="5"/>
        <v>0</v>
      </c>
      <c r="F43" s="53">
        <f t="shared" si="5"/>
        <v>0</v>
      </c>
      <c r="G43" s="53">
        <f t="shared" si="5"/>
        <v>0</v>
      </c>
      <c r="H43" s="53">
        <f t="shared" si="5"/>
        <v>0</v>
      </c>
      <c r="I43" s="53">
        <f t="shared" si="5"/>
        <v>0</v>
      </c>
      <c r="J43" s="53">
        <f t="shared" si="5"/>
        <v>0</v>
      </c>
      <c r="K43" s="53">
        <f t="shared" si="5"/>
        <v>0</v>
      </c>
      <c r="L43" s="53">
        <f t="shared" si="5"/>
        <v>0</v>
      </c>
      <c r="M43" s="53">
        <f t="shared" si="5"/>
        <v>0</v>
      </c>
    </row>
    <row r="44" spans="1:13" s="14" customFormat="1" ht="15.75">
      <c r="A44" s="13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s="7" customFormat="1" ht="15.75">
      <c r="A45" s="6"/>
      <c r="B45" s="7" t="s">
        <v>27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s="8" customFormat="1" ht="22.5" customHeight="1">
      <c r="A46" s="70" t="s">
        <v>0</v>
      </c>
      <c r="B46" s="70" t="s">
        <v>23</v>
      </c>
      <c r="C46" s="70" t="s">
        <v>24</v>
      </c>
      <c r="D46" s="73" t="s">
        <v>25</v>
      </c>
      <c r="E46" s="74"/>
      <c r="F46" s="74"/>
      <c r="G46" s="74"/>
      <c r="H46" s="74"/>
      <c r="I46" s="74"/>
      <c r="J46" s="74"/>
      <c r="K46" s="74"/>
      <c r="L46" s="74"/>
      <c r="M46" s="75"/>
    </row>
    <row r="47" spans="1:13" s="10" customFormat="1" ht="15" customHeight="1">
      <c r="A47" s="71"/>
      <c r="B47" s="71"/>
      <c r="C47" s="71"/>
      <c r="D47" s="76" t="s">
        <v>1</v>
      </c>
      <c r="E47" s="76"/>
      <c r="F47" s="76" t="s">
        <v>2</v>
      </c>
      <c r="G47" s="76"/>
      <c r="H47" s="76" t="s">
        <v>3</v>
      </c>
      <c r="I47" s="76"/>
      <c r="J47" s="76" t="s">
        <v>4</v>
      </c>
      <c r="K47" s="76"/>
      <c r="L47" s="76" t="s">
        <v>5</v>
      </c>
      <c r="M47" s="76"/>
    </row>
    <row r="48" spans="1:13" s="11" customFormat="1" ht="26.25" customHeight="1">
      <c r="A48" s="72"/>
      <c r="B48" s="72"/>
      <c r="C48" s="72"/>
      <c r="D48" s="56" t="s">
        <v>6</v>
      </c>
      <c r="E48" s="56" t="s">
        <v>7</v>
      </c>
      <c r="F48" s="56" t="s">
        <v>6</v>
      </c>
      <c r="G48" s="56" t="s">
        <v>7</v>
      </c>
      <c r="H48" s="56" t="s">
        <v>6</v>
      </c>
      <c r="I48" s="56" t="s">
        <v>7</v>
      </c>
      <c r="J48" s="56" t="s">
        <v>6</v>
      </c>
      <c r="K48" s="56" t="s">
        <v>7</v>
      </c>
      <c r="L48" s="56" t="s">
        <v>6</v>
      </c>
      <c r="M48" s="56" t="s">
        <v>7</v>
      </c>
    </row>
    <row r="49" spans="1:13" s="10" customFormat="1" ht="12.75">
      <c r="A49" s="9">
        <v>1</v>
      </c>
      <c r="B49" s="12"/>
      <c r="C49" s="12"/>
      <c r="D49" s="57">
        <f>+D16-D27+D38</f>
        <v>0</v>
      </c>
      <c r="E49" s="57">
        <f aca="true" t="shared" si="6" ref="E49:K49">+E16-E27+E38</f>
        <v>0</v>
      </c>
      <c r="F49" s="57">
        <f t="shared" si="6"/>
        <v>0</v>
      </c>
      <c r="G49" s="57">
        <f t="shared" si="6"/>
        <v>0</v>
      </c>
      <c r="H49" s="57">
        <f t="shared" si="6"/>
        <v>0</v>
      </c>
      <c r="I49" s="57">
        <f t="shared" si="6"/>
        <v>0</v>
      </c>
      <c r="J49" s="57">
        <f t="shared" si="6"/>
        <v>0</v>
      </c>
      <c r="K49" s="57">
        <f t="shared" si="6"/>
        <v>0</v>
      </c>
      <c r="L49" s="57">
        <f aca="true" t="shared" si="7" ref="L49:M53">+D49+F49+H49+J49</f>
        <v>0</v>
      </c>
      <c r="M49" s="57">
        <f t="shared" si="7"/>
        <v>0</v>
      </c>
    </row>
    <row r="50" spans="1:13" s="10" customFormat="1" ht="12.75">
      <c r="A50" s="9">
        <v>2</v>
      </c>
      <c r="B50" s="12"/>
      <c r="C50" s="12"/>
      <c r="D50" s="57">
        <f>+D17-D28+D39</f>
        <v>0</v>
      </c>
      <c r="E50" s="57">
        <f aca="true" t="shared" si="8" ref="E50:K53">+E17-E28+E39</f>
        <v>0</v>
      </c>
      <c r="F50" s="57">
        <f t="shared" si="8"/>
        <v>0</v>
      </c>
      <c r="G50" s="57">
        <f t="shared" si="8"/>
        <v>0</v>
      </c>
      <c r="H50" s="57">
        <f t="shared" si="8"/>
        <v>0</v>
      </c>
      <c r="I50" s="57">
        <f t="shared" si="8"/>
        <v>0</v>
      </c>
      <c r="J50" s="57">
        <f t="shared" si="8"/>
        <v>0</v>
      </c>
      <c r="K50" s="57">
        <f t="shared" si="8"/>
        <v>0</v>
      </c>
      <c r="L50" s="57">
        <f t="shared" si="7"/>
        <v>0</v>
      </c>
      <c r="M50" s="57">
        <f t="shared" si="7"/>
        <v>0</v>
      </c>
    </row>
    <row r="51" spans="1:13" s="10" customFormat="1" ht="12.75">
      <c r="A51" s="9">
        <v>3</v>
      </c>
      <c r="B51" s="12"/>
      <c r="C51" s="12"/>
      <c r="D51" s="57">
        <f>+D18-D29+D40</f>
        <v>0</v>
      </c>
      <c r="E51" s="57">
        <f t="shared" si="8"/>
        <v>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 t="shared" si="8"/>
        <v>0</v>
      </c>
      <c r="J51" s="57">
        <f t="shared" si="8"/>
        <v>0</v>
      </c>
      <c r="K51" s="57">
        <f t="shared" si="8"/>
        <v>0</v>
      </c>
      <c r="L51" s="57">
        <f t="shared" si="7"/>
        <v>0</v>
      </c>
      <c r="M51" s="57">
        <f t="shared" si="7"/>
        <v>0</v>
      </c>
    </row>
    <row r="52" spans="1:13" s="10" customFormat="1" ht="12.75">
      <c r="A52" s="9">
        <v>4</v>
      </c>
      <c r="B52" s="12"/>
      <c r="C52" s="12"/>
      <c r="D52" s="57">
        <f>+D19-D30+D41</f>
        <v>0</v>
      </c>
      <c r="E52" s="57">
        <f t="shared" si="8"/>
        <v>0</v>
      </c>
      <c r="F52" s="57">
        <f t="shared" si="8"/>
        <v>0</v>
      </c>
      <c r="G52" s="57">
        <f t="shared" si="8"/>
        <v>0</v>
      </c>
      <c r="H52" s="57">
        <f t="shared" si="8"/>
        <v>0</v>
      </c>
      <c r="I52" s="57">
        <f t="shared" si="8"/>
        <v>0</v>
      </c>
      <c r="J52" s="57">
        <f t="shared" si="8"/>
        <v>0</v>
      </c>
      <c r="K52" s="57">
        <f t="shared" si="8"/>
        <v>0</v>
      </c>
      <c r="L52" s="57">
        <f t="shared" si="7"/>
        <v>0</v>
      </c>
      <c r="M52" s="57">
        <f t="shared" si="7"/>
        <v>0</v>
      </c>
    </row>
    <row r="53" spans="1:13" s="20" customFormat="1" ht="12.75">
      <c r="A53" s="19" t="s">
        <v>28</v>
      </c>
      <c r="B53" s="22"/>
      <c r="C53" s="22"/>
      <c r="D53" s="57">
        <f>+D20-D31+D42</f>
        <v>0</v>
      </c>
      <c r="E53" s="57">
        <f t="shared" si="8"/>
        <v>0</v>
      </c>
      <c r="F53" s="57">
        <f t="shared" si="8"/>
        <v>0</v>
      </c>
      <c r="G53" s="57">
        <f t="shared" si="8"/>
        <v>0</v>
      </c>
      <c r="H53" s="57">
        <f t="shared" si="8"/>
        <v>0</v>
      </c>
      <c r="I53" s="57">
        <f t="shared" si="8"/>
        <v>0</v>
      </c>
      <c r="J53" s="57">
        <f t="shared" si="8"/>
        <v>0</v>
      </c>
      <c r="K53" s="57">
        <f t="shared" si="8"/>
        <v>0</v>
      </c>
      <c r="L53" s="52">
        <f t="shared" si="7"/>
        <v>0</v>
      </c>
      <c r="M53" s="52">
        <f t="shared" si="7"/>
        <v>0</v>
      </c>
    </row>
    <row r="54" spans="1:13" s="25" customFormat="1" ht="12.75">
      <c r="A54" s="23"/>
      <c r="B54" s="24" t="s">
        <v>9</v>
      </c>
      <c r="C54" s="24"/>
      <c r="D54" s="53">
        <f aca="true" t="shared" si="9" ref="D54:M54">SUM(D49:D53)</f>
        <v>0</v>
      </c>
      <c r="E54" s="53">
        <f t="shared" si="9"/>
        <v>0</v>
      </c>
      <c r="F54" s="53">
        <f t="shared" si="9"/>
        <v>0</v>
      </c>
      <c r="G54" s="53">
        <f t="shared" si="9"/>
        <v>0</v>
      </c>
      <c r="H54" s="53">
        <f t="shared" si="9"/>
        <v>0</v>
      </c>
      <c r="I54" s="53">
        <f t="shared" si="9"/>
        <v>0</v>
      </c>
      <c r="J54" s="53">
        <f t="shared" si="9"/>
        <v>0</v>
      </c>
      <c r="K54" s="53">
        <f t="shared" si="9"/>
        <v>0</v>
      </c>
      <c r="L54" s="53">
        <f t="shared" si="9"/>
        <v>0</v>
      </c>
      <c r="M54" s="53">
        <f t="shared" si="9"/>
        <v>0</v>
      </c>
    </row>
    <row r="56" spans="1:13" ht="13.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8" spans="2:6" ht="15.75">
      <c r="B58" s="1" t="s">
        <v>11</v>
      </c>
      <c r="C58" s="90"/>
      <c r="D58" s="90"/>
      <c r="E58" s="89" t="s">
        <v>31</v>
      </c>
      <c r="F58" s="89"/>
    </row>
    <row r="59" spans="3:13" s="26" customFormat="1" ht="12.75">
      <c r="C59" s="91" t="s">
        <v>29</v>
      </c>
      <c r="D59" s="91"/>
      <c r="E59" s="85" t="s">
        <v>30</v>
      </c>
      <c r="F59" s="85"/>
      <c r="G59" s="58"/>
      <c r="H59" s="58"/>
      <c r="I59" s="58"/>
      <c r="J59" s="58"/>
      <c r="K59" s="58"/>
      <c r="L59" s="58"/>
      <c r="M59" s="58"/>
    </row>
    <row r="60" spans="2:4" ht="15.75">
      <c r="B60" s="2" t="s">
        <v>26</v>
      </c>
      <c r="C60" s="77"/>
      <c r="D60" s="77"/>
    </row>
    <row r="61" spans="2:3" ht="15.75">
      <c r="B61" s="2" t="s">
        <v>12</v>
      </c>
      <c r="C61" s="2"/>
    </row>
    <row r="62" spans="2:4" ht="15.75">
      <c r="B62" s="4" t="s">
        <v>32</v>
      </c>
      <c r="C62" s="77"/>
      <c r="D62" s="77"/>
    </row>
    <row r="63" spans="2:4" ht="15.75">
      <c r="B63" s="4" t="s">
        <v>16</v>
      </c>
      <c r="C63" s="78"/>
      <c r="D63" s="78"/>
    </row>
  </sheetData>
  <sheetProtection/>
  <mergeCells count="56">
    <mergeCell ref="K1:L1"/>
    <mergeCell ref="A5:J5"/>
    <mergeCell ref="C60:D60"/>
    <mergeCell ref="B9:D9"/>
    <mergeCell ref="B10:D10"/>
    <mergeCell ref="C58:D58"/>
    <mergeCell ref="C59:D59"/>
    <mergeCell ref="D13:M13"/>
    <mergeCell ref="D14:E14"/>
    <mergeCell ref="F14:G14"/>
    <mergeCell ref="H14:I14"/>
    <mergeCell ref="J14:K14"/>
    <mergeCell ref="A4:J4"/>
    <mergeCell ref="B7:D7"/>
    <mergeCell ref="B8:D8"/>
    <mergeCell ref="E58:F58"/>
    <mergeCell ref="H25:I25"/>
    <mergeCell ref="J25:K25"/>
    <mergeCell ref="A46:A48"/>
    <mergeCell ref="B46:B48"/>
    <mergeCell ref="A35:A37"/>
    <mergeCell ref="E59:F59"/>
    <mergeCell ref="A13:A15"/>
    <mergeCell ref="A24:A26"/>
    <mergeCell ref="B24:B26"/>
    <mergeCell ref="C24:C26"/>
    <mergeCell ref="K3:M3"/>
    <mergeCell ref="C13:C15"/>
    <mergeCell ref="D24:M24"/>
    <mergeCell ref="D25:E25"/>
    <mergeCell ref="F25:G25"/>
    <mergeCell ref="C62:D62"/>
    <mergeCell ref="C63:D63"/>
    <mergeCell ref="E7:M7"/>
    <mergeCell ref="E8:M8"/>
    <mergeCell ref="E9:M9"/>
    <mergeCell ref="E10:M10"/>
    <mergeCell ref="A56:M56"/>
    <mergeCell ref="L14:M14"/>
    <mergeCell ref="B13:B15"/>
    <mergeCell ref="L25:M25"/>
    <mergeCell ref="B35:B37"/>
    <mergeCell ref="C35:C37"/>
    <mergeCell ref="D35:M35"/>
    <mergeCell ref="D36:E36"/>
    <mergeCell ref="F36:G36"/>
    <mergeCell ref="H36:I36"/>
    <mergeCell ref="J36:K36"/>
    <mergeCell ref="L36:M36"/>
    <mergeCell ref="C46:C48"/>
    <mergeCell ref="D46:M46"/>
    <mergeCell ref="D47:E47"/>
    <mergeCell ref="F47:G47"/>
    <mergeCell ref="H47:I47"/>
    <mergeCell ref="J47:K47"/>
    <mergeCell ref="L47:M47"/>
  </mergeCells>
  <printOptions/>
  <pageMargins left="0.3937007874015748" right="0" top="0.5905511811023623" bottom="0.1968503937007874" header="0.31496062992125984" footer="0.31496062992125984"/>
  <pageSetup fitToHeight="1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85" zoomScalePageLayoutView="0" workbookViewId="0" topLeftCell="A1">
      <selection activeCell="A56" sqref="A56:Q56"/>
    </sheetView>
  </sheetViews>
  <sheetFormatPr defaultColWidth="9.00390625" defaultRowHeight="15.75"/>
  <cols>
    <col min="1" max="1" width="3.375" style="5" customWidth="1"/>
    <col min="2" max="2" width="16.25390625" style="1" customWidth="1"/>
    <col min="3" max="3" width="12.75390625" style="1" customWidth="1"/>
    <col min="4" max="4" width="8.00390625" style="46" customWidth="1"/>
    <col min="5" max="6" width="11.625" style="46" customWidth="1"/>
    <col min="7" max="7" width="7.625" style="46" customWidth="1"/>
    <col min="8" max="9" width="11.625" style="46" customWidth="1"/>
    <col min="10" max="10" width="7.625" style="46" customWidth="1"/>
    <col min="11" max="12" width="11.625" style="46" customWidth="1"/>
    <col min="13" max="13" width="8.125" style="46" customWidth="1"/>
    <col min="14" max="15" width="11.625" style="46" customWidth="1"/>
    <col min="16" max="16" width="8.25390625" style="46" customWidth="1"/>
    <col min="17" max="17" width="11.625" style="46" customWidth="1"/>
    <col min="18" max="16384" width="9.00390625" style="1" customWidth="1"/>
  </cols>
  <sheetData>
    <row r="1" spans="14:17" ht="32.25" customHeight="1">
      <c r="N1" s="86" t="s">
        <v>15</v>
      </c>
      <c r="O1" s="86"/>
      <c r="P1" s="86"/>
      <c r="Q1" s="86"/>
    </row>
    <row r="2" spans="1:17" ht="18.75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47"/>
      <c r="M2" s="48" t="s">
        <v>60</v>
      </c>
      <c r="O2" s="60"/>
      <c r="Q2" s="49"/>
    </row>
    <row r="3" spans="1:13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ht="15.75">
      <c r="B4" s="3" t="s">
        <v>14</v>
      </c>
    </row>
    <row r="5" spans="2:17" ht="15.75">
      <c r="B5" s="88" t="s">
        <v>17</v>
      </c>
      <c r="C5" s="88"/>
      <c r="D5" s="8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2:17" ht="15.75">
      <c r="B6" s="88" t="s">
        <v>18</v>
      </c>
      <c r="C6" s="88"/>
      <c r="D6" s="8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2:17" ht="15.75">
      <c r="B7" s="88" t="s">
        <v>19</v>
      </c>
      <c r="C7" s="88"/>
      <c r="D7" s="8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2:17" ht="15.75">
      <c r="B8" s="88" t="s">
        <v>20</v>
      </c>
      <c r="C8" s="88"/>
      <c r="D8" s="8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2:17" ht="15.75">
      <c r="B9" s="88" t="s">
        <v>59</v>
      </c>
      <c r="C9" s="88"/>
      <c r="D9" s="8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ht="8.25" customHeight="1"/>
    <row r="11" spans="1:17" s="17" customFormat="1" ht="15.75">
      <c r="A11" s="16"/>
      <c r="B11" s="17" t="s">
        <v>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18" customFormat="1" ht="18" customHeight="1">
      <c r="A12" s="82" t="s">
        <v>0</v>
      </c>
      <c r="B12" s="82" t="s">
        <v>46</v>
      </c>
      <c r="C12" s="82" t="s">
        <v>47</v>
      </c>
      <c r="D12" s="92" t="s">
        <v>25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</row>
    <row r="13" spans="1:17" s="20" customFormat="1" ht="21" customHeight="1">
      <c r="A13" s="83"/>
      <c r="B13" s="83"/>
      <c r="C13" s="83"/>
      <c r="D13" s="92" t="s">
        <v>1</v>
      </c>
      <c r="E13" s="93"/>
      <c r="F13" s="94"/>
      <c r="G13" s="92" t="s">
        <v>2</v>
      </c>
      <c r="H13" s="93"/>
      <c r="I13" s="94"/>
      <c r="J13" s="92" t="s">
        <v>3</v>
      </c>
      <c r="K13" s="93"/>
      <c r="L13" s="94"/>
      <c r="M13" s="92" t="s">
        <v>4</v>
      </c>
      <c r="N13" s="93"/>
      <c r="O13" s="94"/>
      <c r="P13" s="95" t="s">
        <v>5</v>
      </c>
      <c r="Q13" s="95"/>
    </row>
    <row r="14" spans="1:17" s="21" customFormat="1" ht="42.75" customHeight="1">
      <c r="A14" s="84"/>
      <c r="B14" s="84"/>
      <c r="C14" s="84"/>
      <c r="D14" s="51" t="s">
        <v>6</v>
      </c>
      <c r="E14" s="51" t="s">
        <v>7</v>
      </c>
      <c r="F14" s="51" t="s">
        <v>58</v>
      </c>
      <c r="G14" s="51" t="s">
        <v>6</v>
      </c>
      <c r="H14" s="51" t="s">
        <v>7</v>
      </c>
      <c r="I14" s="51" t="s">
        <v>58</v>
      </c>
      <c r="J14" s="51" t="s">
        <v>6</v>
      </c>
      <c r="K14" s="51" t="s">
        <v>7</v>
      </c>
      <c r="L14" s="51" t="s">
        <v>58</v>
      </c>
      <c r="M14" s="51" t="s">
        <v>6</v>
      </c>
      <c r="N14" s="51" t="s">
        <v>7</v>
      </c>
      <c r="O14" s="51" t="s">
        <v>58</v>
      </c>
      <c r="P14" s="65" t="s">
        <v>6</v>
      </c>
      <c r="Q14" s="65" t="s">
        <v>7</v>
      </c>
    </row>
    <row r="15" spans="1:17" s="20" customFormat="1" ht="12.75">
      <c r="A15" s="19">
        <v>1</v>
      </c>
      <c r="B15" s="22"/>
      <c r="C15" s="22"/>
      <c r="D15" s="52">
        <v>100</v>
      </c>
      <c r="E15" s="52">
        <v>200000</v>
      </c>
      <c r="F15" s="61">
        <f>E15/D15</f>
        <v>2000</v>
      </c>
      <c r="G15" s="52"/>
      <c r="H15" s="52"/>
      <c r="I15" s="61" t="e">
        <f>H15/G15</f>
        <v>#DIV/0!</v>
      </c>
      <c r="J15" s="52"/>
      <c r="K15" s="52"/>
      <c r="L15" s="61" t="e">
        <f>K15/J15</f>
        <v>#DIV/0!</v>
      </c>
      <c r="M15" s="52"/>
      <c r="N15" s="52"/>
      <c r="O15" s="61" t="e">
        <f>N15/M15</f>
        <v>#DIV/0!</v>
      </c>
      <c r="P15" s="66">
        <f aca="true" t="shared" si="0" ref="P15:Q19">+D15+G15+J15+M15</f>
        <v>100</v>
      </c>
      <c r="Q15" s="66">
        <f t="shared" si="0"/>
        <v>200000</v>
      </c>
    </row>
    <row r="16" spans="1:17" s="20" customFormat="1" ht="12.75">
      <c r="A16" s="19">
        <v>2</v>
      </c>
      <c r="B16" s="22"/>
      <c r="C16" s="22"/>
      <c r="D16" s="52"/>
      <c r="E16" s="52"/>
      <c r="F16" s="61" t="e">
        <f>E16/D16</f>
        <v>#DIV/0!</v>
      </c>
      <c r="G16" s="52"/>
      <c r="H16" s="52"/>
      <c r="I16" s="61" t="e">
        <f>H16/G16</f>
        <v>#DIV/0!</v>
      </c>
      <c r="J16" s="52"/>
      <c r="K16" s="52"/>
      <c r="L16" s="61" t="e">
        <f>K16/J16</f>
        <v>#DIV/0!</v>
      </c>
      <c r="M16" s="52"/>
      <c r="N16" s="52"/>
      <c r="O16" s="61" t="e">
        <f>N16/M16</f>
        <v>#DIV/0!</v>
      </c>
      <c r="P16" s="66">
        <f t="shared" si="0"/>
        <v>0</v>
      </c>
      <c r="Q16" s="66">
        <f t="shared" si="0"/>
        <v>0</v>
      </c>
    </row>
    <row r="17" spans="1:17" s="20" customFormat="1" ht="12.75">
      <c r="A17" s="19">
        <v>3</v>
      </c>
      <c r="B17" s="22"/>
      <c r="C17" s="22"/>
      <c r="D17" s="52"/>
      <c r="E17" s="52"/>
      <c r="F17" s="61" t="e">
        <f>E17/D17</f>
        <v>#DIV/0!</v>
      </c>
      <c r="G17" s="52"/>
      <c r="H17" s="52"/>
      <c r="I17" s="61" t="e">
        <f>H17/G17</f>
        <v>#DIV/0!</v>
      </c>
      <c r="J17" s="52"/>
      <c r="K17" s="52"/>
      <c r="L17" s="61" t="e">
        <f>K17/J17</f>
        <v>#DIV/0!</v>
      </c>
      <c r="M17" s="52"/>
      <c r="N17" s="52"/>
      <c r="O17" s="61" t="e">
        <f>N17/M17</f>
        <v>#DIV/0!</v>
      </c>
      <c r="P17" s="66">
        <f t="shared" si="0"/>
        <v>0</v>
      </c>
      <c r="Q17" s="66">
        <f t="shared" si="0"/>
        <v>0</v>
      </c>
    </row>
    <row r="18" spans="1:17" s="20" customFormat="1" ht="12.75">
      <c r="A18" s="19">
        <v>4</v>
      </c>
      <c r="B18" s="22"/>
      <c r="C18" s="22"/>
      <c r="D18" s="52"/>
      <c r="E18" s="52"/>
      <c r="F18" s="61" t="e">
        <f>E18/D18</f>
        <v>#DIV/0!</v>
      </c>
      <c r="G18" s="52"/>
      <c r="H18" s="52"/>
      <c r="I18" s="61" t="e">
        <f>H18/G18</f>
        <v>#DIV/0!</v>
      </c>
      <c r="J18" s="52"/>
      <c r="K18" s="52"/>
      <c r="L18" s="61" t="e">
        <f>K18/J18</f>
        <v>#DIV/0!</v>
      </c>
      <c r="M18" s="52"/>
      <c r="N18" s="52"/>
      <c r="O18" s="61" t="e">
        <f>N18/M18</f>
        <v>#DIV/0!</v>
      </c>
      <c r="P18" s="66">
        <f t="shared" si="0"/>
        <v>0</v>
      </c>
      <c r="Q18" s="66">
        <f t="shared" si="0"/>
        <v>0</v>
      </c>
    </row>
    <row r="19" spans="1:17" s="20" customFormat="1" ht="12.75">
      <c r="A19" s="19" t="s">
        <v>28</v>
      </c>
      <c r="B19" s="22"/>
      <c r="C19" s="22"/>
      <c r="D19" s="52"/>
      <c r="E19" s="52"/>
      <c r="F19" s="61" t="e">
        <f>E19/D19</f>
        <v>#DIV/0!</v>
      </c>
      <c r="G19" s="52"/>
      <c r="H19" s="52"/>
      <c r="I19" s="61" t="e">
        <f>H19/G19</f>
        <v>#DIV/0!</v>
      </c>
      <c r="J19" s="52"/>
      <c r="K19" s="52"/>
      <c r="L19" s="61" t="e">
        <f>K19/J19</f>
        <v>#DIV/0!</v>
      </c>
      <c r="M19" s="52"/>
      <c r="N19" s="52"/>
      <c r="O19" s="61" t="e">
        <f>N19/M19</f>
        <v>#DIV/0!</v>
      </c>
      <c r="P19" s="66">
        <f t="shared" si="0"/>
        <v>0</v>
      </c>
      <c r="Q19" s="66">
        <f t="shared" si="0"/>
        <v>0</v>
      </c>
    </row>
    <row r="20" spans="1:17" s="25" customFormat="1" ht="12.75">
      <c r="A20" s="23"/>
      <c r="B20" s="24" t="s">
        <v>9</v>
      </c>
      <c r="C20" s="24"/>
      <c r="D20" s="53">
        <f>SUM(D15:D19)</f>
        <v>100</v>
      </c>
      <c r="E20" s="53">
        <f aca="true" t="shared" si="1" ref="E20:Q20">SUM(E15:E19)</f>
        <v>200000</v>
      </c>
      <c r="F20" s="53"/>
      <c r="G20" s="53">
        <f t="shared" si="1"/>
        <v>0</v>
      </c>
      <c r="H20" s="53">
        <f t="shared" si="1"/>
        <v>0</v>
      </c>
      <c r="I20" s="53"/>
      <c r="J20" s="53">
        <f t="shared" si="1"/>
        <v>0</v>
      </c>
      <c r="K20" s="53">
        <f t="shared" si="1"/>
        <v>0</v>
      </c>
      <c r="L20" s="53"/>
      <c r="M20" s="53">
        <f t="shared" si="1"/>
        <v>0</v>
      </c>
      <c r="N20" s="53">
        <f t="shared" si="1"/>
        <v>0</v>
      </c>
      <c r="O20" s="53"/>
      <c r="P20" s="67">
        <f t="shared" si="1"/>
        <v>100</v>
      </c>
      <c r="Q20" s="67">
        <f t="shared" si="1"/>
        <v>200000</v>
      </c>
    </row>
    <row r="21" spans="1:17" s="14" customFormat="1" ht="15.75">
      <c r="A21" s="1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7" customFormat="1" ht="15.75">
      <c r="A22" s="6"/>
      <c r="B22" s="7" t="s">
        <v>10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8" customFormat="1" ht="22.5" customHeight="1">
      <c r="A23" s="70" t="s">
        <v>0</v>
      </c>
      <c r="B23" s="82" t="s">
        <v>46</v>
      </c>
      <c r="C23" s="82" t="s">
        <v>47</v>
      </c>
      <c r="D23" s="73" t="s">
        <v>25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s="10" customFormat="1" ht="20.25" customHeight="1">
      <c r="A24" s="71"/>
      <c r="B24" s="83"/>
      <c r="C24" s="83"/>
      <c r="D24" s="92" t="s">
        <v>1</v>
      </c>
      <c r="E24" s="93"/>
      <c r="F24" s="94"/>
      <c r="G24" s="92" t="s">
        <v>2</v>
      </c>
      <c r="H24" s="93"/>
      <c r="I24" s="94"/>
      <c r="J24" s="92" t="s">
        <v>3</v>
      </c>
      <c r="K24" s="93"/>
      <c r="L24" s="94"/>
      <c r="M24" s="92" t="s">
        <v>4</v>
      </c>
      <c r="N24" s="93"/>
      <c r="O24" s="94"/>
      <c r="P24" s="95" t="s">
        <v>5</v>
      </c>
      <c r="Q24" s="95"/>
    </row>
    <row r="25" spans="1:17" s="11" customFormat="1" ht="43.5" customHeight="1">
      <c r="A25" s="72"/>
      <c r="B25" s="84"/>
      <c r="C25" s="84"/>
      <c r="D25" s="51" t="s">
        <v>6</v>
      </c>
      <c r="E25" s="51" t="s">
        <v>7</v>
      </c>
      <c r="F25" s="51" t="s">
        <v>58</v>
      </c>
      <c r="G25" s="51" t="s">
        <v>6</v>
      </c>
      <c r="H25" s="51" t="s">
        <v>7</v>
      </c>
      <c r="I25" s="51" t="s">
        <v>58</v>
      </c>
      <c r="J25" s="51" t="s">
        <v>6</v>
      </c>
      <c r="K25" s="51" t="s">
        <v>7</v>
      </c>
      <c r="L25" s="51" t="s">
        <v>58</v>
      </c>
      <c r="M25" s="51" t="s">
        <v>6</v>
      </c>
      <c r="N25" s="51" t="s">
        <v>7</v>
      </c>
      <c r="O25" s="51" t="s">
        <v>58</v>
      </c>
      <c r="P25" s="65" t="s">
        <v>6</v>
      </c>
      <c r="Q25" s="65" t="s">
        <v>7</v>
      </c>
    </row>
    <row r="26" spans="1:17" s="10" customFormat="1" ht="12.75">
      <c r="A26" s="9">
        <v>1</v>
      </c>
      <c r="B26" s="12"/>
      <c r="C26" s="12"/>
      <c r="D26" s="57">
        <v>50</v>
      </c>
      <c r="E26" s="64">
        <f>D26*F26</f>
        <v>100000</v>
      </c>
      <c r="F26" s="62">
        <f>F15</f>
        <v>2000</v>
      </c>
      <c r="G26" s="57"/>
      <c r="H26" s="64" t="e">
        <f>G26*I26</f>
        <v>#DIV/0!</v>
      </c>
      <c r="I26" s="62" t="e">
        <f>I15</f>
        <v>#DIV/0!</v>
      </c>
      <c r="J26" s="57"/>
      <c r="K26" s="64" t="e">
        <f>J26*L26</f>
        <v>#DIV/0!</v>
      </c>
      <c r="L26" s="62" t="e">
        <f>L15</f>
        <v>#DIV/0!</v>
      </c>
      <c r="M26" s="57"/>
      <c r="N26" s="64" t="e">
        <f>M26*O26</f>
        <v>#DIV/0!</v>
      </c>
      <c r="O26" s="62" t="e">
        <f>O15</f>
        <v>#DIV/0!</v>
      </c>
      <c r="P26" s="63">
        <f aca="true" t="shared" si="2" ref="P26:Q30">+D26+G26+J26+M26</f>
        <v>50</v>
      </c>
      <c r="Q26" s="63" t="e">
        <f t="shared" si="2"/>
        <v>#DIV/0!</v>
      </c>
    </row>
    <row r="27" spans="1:17" s="10" customFormat="1" ht="12.75">
      <c r="A27" s="9">
        <v>2</v>
      </c>
      <c r="B27" s="12"/>
      <c r="C27" s="12"/>
      <c r="D27" s="57"/>
      <c r="E27" s="64" t="e">
        <f>D27*F27</f>
        <v>#DIV/0!</v>
      </c>
      <c r="F27" s="62" t="e">
        <f>F16</f>
        <v>#DIV/0!</v>
      </c>
      <c r="G27" s="57"/>
      <c r="H27" s="64" t="e">
        <f>G27*I27</f>
        <v>#DIV/0!</v>
      </c>
      <c r="I27" s="62" t="e">
        <f>I16</f>
        <v>#DIV/0!</v>
      </c>
      <c r="J27" s="57"/>
      <c r="K27" s="64" t="e">
        <f>J27*L27</f>
        <v>#DIV/0!</v>
      </c>
      <c r="L27" s="62" t="e">
        <f>L16</f>
        <v>#DIV/0!</v>
      </c>
      <c r="M27" s="57"/>
      <c r="N27" s="64" t="e">
        <f>M27*O27</f>
        <v>#DIV/0!</v>
      </c>
      <c r="O27" s="62" t="e">
        <f>O16</f>
        <v>#DIV/0!</v>
      </c>
      <c r="P27" s="63">
        <f t="shared" si="2"/>
        <v>0</v>
      </c>
      <c r="Q27" s="63" t="e">
        <f t="shared" si="2"/>
        <v>#DIV/0!</v>
      </c>
    </row>
    <row r="28" spans="1:17" s="10" customFormat="1" ht="12.75">
      <c r="A28" s="9">
        <v>3</v>
      </c>
      <c r="B28" s="12"/>
      <c r="C28" s="12"/>
      <c r="D28" s="57"/>
      <c r="E28" s="64" t="e">
        <f>D28*F28</f>
        <v>#DIV/0!</v>
      </c>
      <c r="F28" s="62" t="e">
        <f>F17</f>
        <v>#DIV/0!</v>
      </c>
      <c r="G28" s="57"/>
      <c r="H28" s="64" t="e">
        <f>G28*I28</f>
        <v>#DIV/0!</v>
      </c>
      <c r="I28" s="62" t="e">
        <f>I17</f>
        <v>#DIV/0!</v>
      </c>
      <c r="J28" s="57"/>
      <c r="K28" s="64" t="e">
        <f>J28*L28</f>
        <v>#DIV/0!</v>
      </c>
      <c r="L28" s="62" t="e">
        <f>L17</f>
        <v>#DIV/0!</v>
      </c>
      <c r="M28" s="57"/>
      <c r="N28" s="64" t="e">
        <f>M28*O28</f>
        <v>#DIV/0!</v>
      </c>
      <c r="O28" s="62" t="e">
        <f>O17</f>
        <v>#DIV/0!</v>
      </c>
      <c r="P28" s="63">
        <f t="shared" si="2"/>
        <v>0</v>
      </c>
      <c r="Q28" s="63" t="e">
        <f t="shared" si="2"/>
        <v>#DIV/0!</v>
      </c>
    </row>
    <row r="29" spans="1:17" s="10" customFormat="1" ht="12.75">
      <c r="A29" s="9">
        <v>4</v>
      </c>
      <c r="B29" s="12"/>
      <c r="C29" s="12"/>
      <c r="D29" s="57"/>
      <c r="E29" s="64" t="e">
        <f>D29*F29</f>
        <v>#DIV/0!</v>
      </c>
      <c r="F29" s="62" t="e">
        <f>F18</f>
        <v>#DIV/0!</v>
      </c>
      <c r="G29" s="57"/>
      <c r="H29" s="64" t="e">
        <f>G29*I29</f>
        <v>#DIV/0!</v>
      </c>
      <c r="I29" s="62" t="e">
        <f>I18</f>
        <v>#DIV/0!</v>
      </c>
      <c r="J29" s="57"/>
      <c r="K29" s="64" t="e">
        <f>J29*L29</f>
        <v>#DIV/0!</v>
      </c>
      <c r="L29" s="62" t="e">
        <f>L18</f>
        <v>#DIV/0!</v>
      </c>
      <c r="M29" s="57"/>
      <c r="N29" s="64" t="e">
        <f>M29*O29</f>
        <v>#DIV/0!</v>
      </c>
      <c r="O29" s="62" t="e">
        <f>O18</f>
        <v>#DIV/0!</v>
      </c>
      <c r="P29" s="63">
        <f t="shared" si="2"/>
        <v>0</v>
      </c>
      <c r="Q29" s="63" t="e">
        <f t="shared" si="2"/>
        <v>#DIV/0!</v>
      </c>
    </row>
    <row r="30" spans="1:17" s="20" customFormat="1" ht="12.75">
      <c r="A30" s="19" t="s">
        <v>28</v>
      </c>
      <c r="B30" s="22"/>
      <c r="C30" s="22"/>
      <c r="D30" s="52"/>
      <c r="E30" s="64" t="e">
        <f>D30*F30</f>
        <v>#DIV/0!</v>
      </c>
      <c r="F30" s="62" t="e">
        <f>F19</f>
        <v>#DIV/0!</v>
      </c>
      <c r="G30" s="52"/>
      <c r="H30" s="64" t="e">
        <f>G30*I30</f>
        <v>#DIV/0!</v>
      </c>
      <c r="I30" s="62" t="e">
        <f>I19</f>
        <v>#DIV/0!</v>
      </c>
      <c r="J30" s="52"/>
      <c r="K30" s="64" t="e">
        <f>J30*L30</f>
        <v>#DIV/0!</v>
      </c>
      <c r="L30" s="62" t="e">
        <f>L19</f>
        <v>#DIV/0!</v>
      </c>
      <c r="M30" s="52"/>
      <c r="N30" s="64" t="e">
        <f>M30*O30</f>
        <v>#DIV/0!</v>
      </c>
      <c r="O30" s="62" t="e">
        <f>O19</f>
        <v>#DIV/0!</v>
      </c>
      <c r="P30" s="66">
        <f t="shared" si="2"/>
        <v>0</v>
      </c>
      <c r="Q30" s="66" t="e">
        <f t="shared" si="2"/>
        <v>#DIV/0!</v>
      </c>
    </row>
    <row r="31" spans="1:17" s="25" customFormat="1" ht="12.75">
      <c r="A31" s="23"/>
      <c r="B31" s="24" t="s">
        <v>9</v>
      </c>
      <c r="C31" s="24"/>
      <c r="D31" s="53">
        <f aca="true" t="shared" si="3" ref="D31:Q31">SUM(D26:D30)</f>
        <v>50</v>
      </c>
      <c r="E31" s="53" t="e">
        <f t="shared" si="3"/>
        <v>#DIV/0!</v>
      </c>
      <c r="F31" s="53"/>
      <c r="G31" s="53">
        <f t="shared" si="3"/>
        <v>0</v>
      </c>
      <c r="H31" s="53" t="e">
        <f t="shared" si="3"/>
        <v>#DIV/0!</v>
      </c>
      <c r="I31" s="53"/>
      <c r="J31" s="53">
        <f t="shared" si="3"/>
        <v>0</v>
      </c>
      <c r="K31" s="53" t="e">
        <f t="shared" si="3"/>
        <v>#DIV/0!</v>
      </c>
      <c r="L31" s="53"/>
      <c r="M31" s="53">
        <f t="shared" si="3"/>
        <v>0</v>
      </c>
      <c r="N31" s="53" t="e">
        <f t="shared" si="3"/>
        <v>#DIV/0!</v>
      </c>
      <c r="O31" s="53"/>
      <c r="P31" s="67">
        <f t="shared" si="3"/>
        <v>50</v>
      </c>
      <c r="Q31" s="67" t="e">
        <f t="shared" si="3"/>
        <v>#DIV/0!</v>
      </c>
    </row>
    <row r="32" spans="1:17" s="14" customFormat="1" ht="15.75">
      <c r="A32" s="1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s="7" customFormat="1" ht="15.75">
      <c r="A33" s="6"/>
      <c r="B33" s="7" t="s">
        <v>13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8" customFormat="1" ht="22.5" customHeight="1">
      <c r="A34" s="70" t="s">
        <v>0</v>
      </c>
      <c r="B34" s="82" t="s">
        <v>46</v>
      </c>
      <c r="C34" s="82" t="s">
        <v>47</v>
      </c>
      <c r="D34" s="73" t="s">
        <v>25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17" s="10" customFormat="1" ht="21.75" customHeight="1">
      <c r="A35" s="71"/>
      <c r="B35" s="83"/>
      <c r="C35" s="83"/>
      <c r="D35" s="92" t="s">
        <v>1</v>
      </c>
      <c r="E35" s="93"/>
      <c r="F35" s="94"/>
      <c r="G35" s="92" t="s">
        <v>2</v>
      </c>
      <c r="H35" s="93"/>
      <c r="I35" s="94"/>
      <c r="J35" s="92" t="s">
        <v>3</v>
      </c>
      <c r="K35" s="93"/>
      <c r="L35" s="94"/>
      <c r="M35" s="92" t="s">
        <v>4</v>
      </c>
      <c r="N35" s="93"/>
      <c r="O35" s="94"/>
      <c r="P35" s="95" t="s">
        <v>5</v>
      </c>
      <c r="Q35" s="95"/>
    </row>
    <row r="36" spans="1:17" s="11" customFormat="1" ht="41.25" customHeight="1">
      <c r="A36" s="72"/>
      <c r="B36" s="84"/>
      <c r="C36" s="84"/>
      <c r="D36" s="51" t="s">
        <v>6</v>
      </c>
      <c r="E36" s="51" t="s">
        <v>7</v>
      </c>
      <c r="F36" s="51" t="s">
        <v>58</v>
      </c>
      <c r="G36" s="51" t="s">
        <v>6</v>
      </c>
      <c r="H36" s="51" t="s">
        <v>7</v>
      </c>
      <c r="I36" s="51" t="s">
        <v>58</v>
      </c>
      <c r="J36" s="51" t="s">
        <v>6</v>
      </c>
      <c r="K36" s="51" t="s">
        <v>7</v>
      </c>
      <c r="L36" s="51" t="s">
        <v>58</v>
      </c>
      <c r="M36" s="51" t="s">
        <v>6</v>
      </c>
      <c r="N36" s="51" t="s">
        <v>7</v>
      </c>
      <c r="O36" s="51" t="s">
        <v>58</v>
      </c>
      <c r="P36" s="65" t="s">
        <v>6</v>
      </c>
      <c r="Q36" s="65" t="s">
        <v>7</v>
      </c>
    </row>
    <row r="37" spans="1:17" s="10" customFormat="1" ht="12.75">
      <c r="A37" s="9">
        <v>1</v>
      </c>
      <c r="B37" s="12"/>
      <c r="C37" s="15"/>
      <c r="D37" s="57"/>
      <c r="E37" s="64">
        <f>D37*F37</f>
        <v>0</v>
      </c>
      <c r="F37" s="57"/>
      <c r="G37" s="57"/>
      <c r="H37" s="64">
        <f>G37*I37</f>
        <v>0</v>
      </c>
      <c r="I37" s="57"/>
      <c r="J37" s="57"/>
      <c r="K37" s="64">
        <f>J37*L37</f>
        <v>0</v>
      </c>
      <c r="L37" s="57"/>
      <c r="M37" s="57"/>
      <c r="N37" s="64">
        <f>M37*O37</f>
        <v>0</v>
      </c>
      <c r="O37" s="57"/>
      <c r="P37" s="63">
        <f aca="true" t="shared" si="4" ref="P37:Q41">+D37+G37+J37+M37</f>
        <v>0</v>
      </c>
      <c r="Q37" s="63">
        <f t="shared" si="4"/>
        <v>0</v>
      </c>
    </row>
    <row r="38" spans="1:17" s="10" customFormat="1" ht="12.75">
      <c r="A38" s="9">
        <v>2</v>
      </c>
      <c r="B38" s="12"/>
      <c r="C38" s="12"/>
      <c r="D38" s="57"/>
      <c r="E38" s="64">
        <f>D38*F38</f>
        <v>0</v>
      </c>
      <c r="F38" s="57"/>
      <c r="G38" s="57"/>
      <c r="H38" s="64">
        <f>G38*I38</f>
        <v>0</v>
      </c>
      <c r="I38" s="57"/>
      <c r="J38" s="57"/>
      <c r="K38" s="64">
        <f>J38*L38</f>
        <v>0</v>
      </c>
      <c r="L38" s="57"/>
      <c r="M38" s="57"/>
      <c r="N38" s="64">
        <f>M38*O38</f>
        <v>0</v>
      </c>
      <c r="O38" s="57"/>
      <c r="P38" s="63">
        <f t="shared" si="4"/>
        <v>0</v>
      </c>
      <c r="Q38" s="63">
        <f t="shared" si="4"/>
        <v>0</v>
      </c>
    </row>
    <row r="39" spans="1:17" s="10" customFormat="1" ht="12.75">
      <c r="A39" s="9">
        <v>3</v>
      </c>
      <c r="B39" s="12"/>
      <c r="C39" s="12"/>
      <c r="D39" s="57"/>
      <c r="E39" s="64">
        <f>D39*F39</f>
        <v>0</v>
      </c>
      <c r="F39" s="57"/>
      <c r="G39" s="57"/>
      <c r="H39" s="64">
        <f>G39*I39</f>
        <v>0</v>
      </c>
      <c r="I39" s="57"/>
      <c r="J39" s="57"/>
      <c r="K39" s="64">
        <f>J39*L39</f>
        <v>0</v>
      </c>
      <c r="L39" s="57"/>
      <c r="M39" s="57"/>
      <c r="N39" s="64">
        <f>M39*O39</f>
        <v>0</v>
      </c>
      <c r="O39" s="57"/>
      <c r="P39" s="63">
        <f t="shared" si="4"/>
        <v>0</v>
      </c>
      <c r="Q39" s="63">
        <f t="shared" si="4"/>
        <v>0</v>
      </c>
    </row>
    <row r="40" spans="1:17" s="10" customFormat="1" ht="12.75">
      <c r="A40" s="9">
        <v>4</v>
      </c>
      <c r="B40" s="12"/>
      <c r="C40" s="12"/>
      <c r="D40" s="57"/>
      <c r="E40" s="64">
        <f>D40*F40</f>
        <v>0</v>
      </c>
      <c r="F40" s="57"/>
      <c r="G40" s="57"/>
      <c r="H40" s="64">
        <f>G40*I40</f>
        <v>0</v>
      </c>
      <c r="I40" s="57"/>
      <c r="J40" s="57"/>
      <c r="K40" s="64">
        <f>J40*L40</f>
        <v>0</v>
      </c>
      <c r="L40" s="57"/>
      <c r="M40" s="57"/>
      <c r="N40" s="64">
        <f>M40*O40</f>
        <v>0</v>
      </c>
      <c r="O40" s="57"/>
      <c r="P40" s="63">
        <f t="shared" si="4"/>
        <v>0</v>
      </c>
      <c r="Q40" s="63">
        <f t="shared" si="4"/>
        <v>0</v>
      </c>
    </row>
    <row r="41" spans="1:17" s="20" customFormat="1" ht="12.75">
      <c r="A41" s="19" t="s">
        <v>28</v>
      </c>
      <c r="B41" s="22"/>
      <c r="C41" s="22"/>
      <c r="D41" s="52"/>
      <c r="E41" s="64">
        <f>D41*F41</f>
        <v>0</v>
      </c>
      <c r="F41" s="52"/>
      <c r="G41" s="52"/>
      <c r="H41" s="64">
        <f>G41*I41</f>
        <v>0</v>
      </c>
      <c r="I41" s="52"/>
      <c r="J41" s="52"/>
      <c r="K41" s="64">
        <f>J41*L41</f>
        <v>0</v>
      </c>
      <c r="L41" s="52"/>
      <c r="M41" s="52"/>
      <c r="N41" s="64">
        <f>M41*O41</f>
        <v>0</v>
      </c>
      <c r="O41" s="52"/>
      <c r="P41" s="66">
        <f t="shared" si="4"/>
        <v>0</v>
      </c>
      <c r="Q41" s="66">
        <f t="shared" si="4"/>
        <v>0</v>
      </c>
    </row>
    <row r="42" spans="1:17" s="25" customFormat="1" ht="12.75">
      <c r="A42" s="23"/>
      <c r="B42" s="24" t="s">
        <v>9</v>
      </c>
      <c r="C42" s="24"/>
      <c r="D42" s="53">
        <f aca="true" t="shared" si="5" ref="D42:Q42">SUM(D37:D41)</f>
        <v>0</v>
      </c>
      <c r="E42" s="53">
        <f t="shared" si="5"/>
        <v>0</v>
      </c>
      <c r="F42" s="53"/>
      <c r="G42" s="53">
        <f t="shared" si="5"/>
        <v>0</v>
      </c>
      <c r="H42" s="53">
        <f t="shared" si="5"/>
        <v>0</v>
      </c>
      <c r="I42" s="53"/>
      <c r="J42" s="53">
        <f t="shared" si="5"/>
        <v>0</v>
      </c>
      <c r="K42" s="53">
        <f t="shared" si="5"/>
        <v>0</v>
      </c>
      <c r="L42" s="53"/>
      <c r="M42" s="53">
        <f t="shared" si="5"/>
        <v>0</v>
      </c>
      <c r="N42" s="53">
        <f t="shared" si="5"/>
        <v>0</v>
      </c>
      <c r="O42" s="53"/>
      <c r="P42" s="67">
        <f t="shared" si="5"/>
        <v>0</v>
      </c>
      <c r="Q42" s="67">
        <f t="shared" si="5"/>
        <v>0</v>
      </c>
    </row>
    <row r="43" spans="1:17" s="14" customFormat="1" ht="15.75">
      <c r="A43" s="1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7" customFormat="1" ht="15.75">
      <c r="A44" s="6"/>
      <c r="B44" s="7" t="s">
        <v>27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8" customFormat="1" ht="22.5" customHeight="1">
      <c r="A45" s="70" t="s">
        <v>0</v>
      </c>
      <c r="B45" s="82" t="s">
        <v>46</v>
      </c>
      <c r="C45" s="82" t="s">
        <v>47</v>
      </c>
      <c r="D45" s="73" t="s">
        <v>25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</row>
    <row r="46" spans="1:17" s="10" customFormat="1" ht="19.5" customHeight="1">
      <c r="A46" s="71"/>
      <c r="B46" s="83"/>
      <c r="C46" s="83"/>
      <c r="D46" s="92" t="s">
        <v>1</v>
      </c>
      <c r="E46" s="93"/>
      <c r="F46" s="94"/>
      <c r="G46" s="92" t="s">
        <v>2</v>
      </c>
      <c r="H46" s="93"/>
      <c r="I46" s="94"/>
      <c r="J46" s="92" t="s">
        <v>3</v>
      </c>
      <c r="K46" s="93"/>
      <c r="L46" s="94"/>
      <c r="M46" s="92" t="s">
        <v>4</v>
      </c>
      <c r="N46" s="93"/>
      <c r="O46" s="94"/>
      <c r="P46" s="95" t="s">
        <v>5</v>
      </c>
      <c r="Q46" s="95"/>
    </row>
    <row r="47" spans="1:17" s="11" customFormat="1" ht="39.75" customHeight="1">
      <c r="A47" s="72"/>
      <c r="B47" s="84"/>
      <c r="C47" s="84"/>
      <c r="D47" s="51" t="s">
        <v>6</v>
      </c>
      <c r="E47" s="51" t="s">
        <v>7</v>
      </c>
      <c r="F47" s="51" t="s">
        <v>58</v>
      </c>
      <c r="G47" s="51" t="s">
        <v>6</v>
      </c>
      <c r="H47" s="51" t="s">
        <v>7</v>
      </c>
      <c r="I47" s="51" t="s">
        <v>58</v>
      </c>
      <c r="J47" s="51" t="s">
        <v>6</v>
      </c>
      <c r="K47" s="51" t="s">
        <v>7</v>
      </c>
      <c r="L47" s="51" t="s">
        <v>58</v>
      </c>
      <c r="M47" s="51" t="s">
        <v>6</v>
      </c>
      <c r="N47" s="51" t="s">
        <v>7</v>
      </c>
      <c r="O47" s="51" t="s">
        <v>58</v>
      </c>
      <c r="P47" s="65" t="s">
        <v>6</v>
      </c>
      <c r="Q47" s="65" t="s">
        <v>7</v>
      </c>
    </row>
    <row r="48" spans="1:17" s="10" customFormat="1" ht="12.75">
      <c r="A48" s="9">
        <v>1</v>
      </c>
      <c r="B48" s="12"/>
      <c r="C48" s="12"/>
      <c r="D48" s="64">
        <f>+D15-D26+D37</f>
        <v>50</v>
      </c>
      <c r="E48" s="64">
        <f>+E15-E26+E37</f>
        <v>100000</v>
      </c>
      <c r="F48" s="62">
        <f aca="true" t="shared" si="6" ref="F48:F53">E48/D48</f>
        <v>2000</v>
      </c>
      <c r="G48" s="64">
        <f aca="true" t="shared" si="7" ref="E48:N52">+G15-G26+G37</f>
        <v>0</v>
      </c>
      <c r="H48" s="64" t="e">
        <f t="shared" si="7"/>
        <v>#DIV/0!</v>
      </c>
      <c r="I48" s="62" t="e">
        <f aca="true" t="shared" si="8" ref="I48:I53">H48/G48</f>
        <v>#DIV/0!</v>
      </c>
      <c r="J48" s="64">
        <f t="shared" si="7"/>
        <v>0</v>
      </c>
      <c r="K48" s="64" t="e">
        <f t="shared" si="7"/>
        <v>#DIV/0!</v>
      </c>
      <c r="L48" s="62" t="e">
        <f aca="true" t="shared" si="9" ref="L48:L53">K48/J48</f>
        <v>#DIV/0!</v>
      </c>
      <c r="M48" s="64">
        <f t="shared" si="7"/>
        <v>0</v>
      </c>
      <c r="N48" s="64" t="e">
        <f t="shared" si="7"/>
        <v>#DIV/0!</v>
      </c>
      <c r="O48" s="62" t="e">
        <f aca="true" t="shared" si="10" ref="O48:O53">N48/M48</f>
        <v>#DIV/0!</v>
      </c>
      <c r="P48" s="63">
        <f aca="true" t="shared" si="11" ref="P48:Q52">+D48+G48+J48+M48</f>
        <v>50</v>
      </c>
      <c r="Q48" s="63" t="e">
        <f t="shared" si="11"/>
        <v>#DIV/0!</v>
      </c>
    </row>
    <row r="49" spans="1:17" s="10" customFormat="1" ht="12.75">
      <c r="A49" s="9">
        <v>2</v>
      </c>
      <c r="B49" s="12"/>
      <c r="C49" s="12"/>
      <c r="D49" s="64">
        <f>+D16-D27+D38</f>
        <v>0</v>
      </c>
      <c r="E49" s="64" t="e">
        <f t="shared" si="7"/>
        <v>#DIV/0!</v>
      </c>
      <c r="F49" s="62" t="e">
        <f t="shared" si="6"/>
        <v>#DIV/0!</v>
      </c>
      <c r="G49" s="64">
        <f t="shared" si="7"/>
        <v>0</v>
      </c>
      <c r="H49" s="64" t="e">
        <f t="shared" si="7"/>
        <v>#DIV/0!</v>
      </c>
      <c r="I49" s="62" t="e">
        <f t="shared" si="8"/>
        <v>#DIV/0!</v>
      </c>
      <c r="J49" s="64">
        <f t="shared" si="7"/>
        <v>0</v>
      </c>
      <c r="K49" s="64" t="e">
        <f t="shared" si="7"/>
        <v>#DIV/0!</v>
      </c>
      <c r="L49" s="62" t="e">
        <f t="shared" si="9"/>
        <v>#DIV/0!</v>
      </c>
      <c r="M49" s="64">
        <f t="shared" si="7"/>
        <v>0</v>
      </c>
      <c r="N49" s="64" t="e">
        <f t="shared" si="7"/>
        <v>#DIV/0!</v>
      </c>
      <c r="O49" s="62" t="e">
        <f t="shared" si="10"/>
        <v>#DIV/0!</v>
      </c>
      <c r="P49" s="63">
        <f t="shared" si="11"/>
        <v>0</v>
      </c>
      <c r="Q49" s="63" t="e">
        <f t="shared" si="11"/>
        <v>#DIV/0!</v>
      </c>
    </row>
    <row r="50" spans="1:17" s="10" customFormat="1" ht="12.75">
      <c r="A50" s="9">
        <v>3</v>
      </c>
      <c r="B50" s="12"/>
      <c r="C50" s="12"/>
      <c r="D50" s="64">
        <f>+D17-D28+D39</f>
        <v>0</v>
      </c>
      <c r="E50" s="64" t="e">
        <f t="shared" si="7"/>
        <v>#DIV/0!</v>
      </c>
      <c r="F50" s="62" t="e">
        <f t="shared" si="6"/>
        <v>#DIV/0!</v>
      </c>
      <c r="G50" s="64">
        <f t="shared" si="7"/>
        <v>0</v>
      </c>
      <c r="H50" s="64" t="e">
        <f t="shared" si="7"/>
        <v>#DIV/0!</v>
      </c>
      <c r="I50" s="62" t="e">
        <f t="shared" si="8"/>
        <v>#DIV/0!</v>
      </c>
      <c r="J50" s="64">
        <f t="shared" si="7"/>
        <v>0</v>
      </c>
      <c r="K50" s="64" t="e">
        <f t="shared" si="7"/>
        <v>#DIV/0!</v>
      </c>
      <c r="L50" s="62" t="e">
        <f t="shared" si="9"/>
        <v>#DIV/0!</v>
      </c>
      <c r="M50" s="64">
        <f t="shared" si="7"/>
        <v>0</v>
      </c>
      <c r="N50" s="64" t="e">
        <f t="shared" si="7"/>
        <v>#DIV/0!</v>
      </c>
      <c r="O50" s="62" t="e">
        <f t="shared" si="10"/>
        <v>#DIV/0!</v>
      </c>
      <c r="P50" s="63">
        <f t="shared" si="11"/>
        <v>0</v>
      </c>
      <c r="Q50" s="63" t="e">
        <f t="shared" si="11"/>
        <v>#DIV/0!</v>
      </c>
    </row>
    <row r="51" spans="1:17" s="10" customFormat="1" ht="12.75">
      <c r="A51" s="9">
        <v>4</v>
      </c>
      <c r="B51" s="12"/>
      <c r="C51" s="12"/>
      <c r="D51" s="64">
        <f>+D18-D29+D40</f>
        <v>0</v>
      </c>
      <c r="E51" s="64" t="e">
        <f t="shared" si="7"/>
        <v>#DIV/0!</v>
      </c>
      <c r="F51" s="62" t="e">
        <f t="shared" si="6"/>
        <v>#DIV/0!</v>
      </c>
      <c r="G51" s="64">
        <f t="shared" si="7"/>
        <v>0</v>
      </c>
      <c r="H51" s="64" t="e">
        <f t="shared" si="7"/>
        <v>#DIV/0!</v>
      </c>
      <c r="I51" s="62" t="e">
        <f t="shared" si="8"/>
        <v>#DIV/0!</v>
      </c>
      <c r="J51" s="64">
        <f t="shared" si="7"/>
        <v>0</v>
      </c>
      <c r="K51" s="64" t="e">
        <f t="shared" si="7"/>
        <v>#DIV/0!</v>
      </c>
      <c r="L51" s="62" t="e">
        <f t="shared" si="9"/>
        <v>#DIV/0!</v>
      </c>
      <c r="M51" s="64">
        <f t="shared" si="7"/>
        <v>0</v>
      </c>
      <c r="N51" s="64" t="e">
        <f t="shared" si="7"/>
        <v>#DIV/0!</v>
      </c>
      <c r="O51" s="62" t="e">
        <f t="shared" si="10"/>
        <v>#DIV/0!</v>
      </c>
      <c r="P51" s="63">
        <f t="shared" si="11"/>
        <v>0</v>
      </c>
      <c r="Q51" s="63" t="e">
        <f t="shared" si="11"/>
        <v>#DIV/0!</v>
      </c>
    </row>
    <row r="52" spans="1:17" s="20" customFormat="1" ht="12.75">
      <c r="A52" s="19" t="s">
        <v>28</v>
      </c>
      <c r="B52" s="22"/>
      <c r="C52" s="22"/>
      <c r="D52" s="64">
        <f>+D19-D30+D41</f>
        <v>0</v>
      </c>
      <c r="E52" s="64" t="e">
        <f t="shared" si="7"/>
        <v>#DIV/0!</v>
      </c>
      <c r="F52" s="62" t="e">
        <f t="shared" si="6"/>
        <v>#DIV/0!</v>
      </c>
      <c r="G52" s="64">
        <f t="shared" si="7"/>
        <v>0</v>
      </c>
      <c r="H52" s="64" t="e">
        <f t="shared" si="7"/>
        <v>#DIV/0!</v>
      </c>
      <c r="I52" s="62" t="e">
        <f t="shared" si="8"/>
        <v>#DIV/0!</v>
      </c>
      <c r="J52" s="64">
        <f t="shared" si="7"/>
        <v>0</v>
      </c>
      <c r="K52" s="64" t="e">
        <f t="shared" si="7"/>
        <v>#DIV/0!</v>
      </c>
      <c r="L52" s="62" t="e">
        <f t="shared" si="9"/>
        <v>#DIV/0!</v>
      </c>
      <c r="M52" s="64">
        <f t="shared" si="7"/>
        <v>0</v>
      </c>
      <c r="N52" s="64" t="e">
        <f t="shared" si="7"/>
        <v>#DIV/0!</v>
      </c>
      <c r="O52" s="62" t="e">
        <f t="shared" si="10"/>
        <v>#DIV/0!</v>
      </c>
      <c r="P52" s="66">
        <f t="shared" si="11"/>
        <v>0</v>
      </c>
      <c r="Q52" s="66" t="e">
        <f t="shared" si="11"/>
        <v>#DIV/0!</v>
      </c>
    </row>
    <row r="53" spans="1:17" s="25" customFormat="1" ht="12.75">
      <c r="A53" s="23"/>
      <c r="B53" s="24" t="s">
        <v>9</v>
      </c>
      <c r="C53" s="24"/>
      <c r="D53" s="68">
        <f aca="true" t="shared" si="12" ref="D53:Q53">SUM(D48:D52)</f>
        <v>50</v>
      </c>
      <c r="E53" s="68" t="e">
        <f t="shared" si="12"/>
        <v>#DIV/0!</v>
      </c>
      <c r="F53" s="62" t="e">
        <f t="shared" si="6"/>
        <v>#DIV/0!</v>
      </c>
      <c r="G53" s="68">
        <f t="shared" si="12"/>
        <v>0</v>
      </c>
      <c r="H53" s="68" t="e">
        <f t="shared" si="12"/>
        <v>#DIV/0!</v>
      </c>
      <c r="I53" s="62" t="e">
        <f t="shared" si="8"/>
        <v>#DIV/0!</v>
      </c>
      <c r="J53" s="68">
        <f t="shared" si="12"/>
        <v>0</v>
      </c>
      <c r="K53" s="68" t="e">
        <f t="shared" si="12"/>
        <v>#DIV/0!</v>
      </c>
      <c r="L53" s="62" t="e">
        <f t="shared" si="9"/>
        <v>#DIV/0!</v>
      </c>
      <c r="M53" s="68">
        <f t="shared" si="12"/>
        <v>0</v>
      </c>
      <c r="N53" s="68" t="e">
        <f t="shared" si="12"/>
        <v>#DIV/0!</v>
      </c>
      <c r="O53" s="62" t="e">
        <f t="shared" si="10"/>
        <v>#DIV/0!</v>
      </c>
      <c r="P53" s="67">
        <f t="shared" si="12"/>
        <v>50</v>
      </c>
      <c r="Q53" s="67" t="e">
        <f t="shared" si="12"/>
        <v>#DIV/0!</v>
      </c>
    </row>
    <row r="54" ht="6.75" customHeight="1"/>
    <row r="55" spans="1:17" ht="33.75" customHeight="1">
      <c r="A55" s="80" t="s">
        <v>65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7" ht="24.75" customHeight="1">
      <c r="A56" s="80" t="s">
        <v>61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ht="6.75" customHeight="1"/>
    <row r="58" spans="2:7" ht="15.75">
      <c r="B58" s="1" t="s">
        <v>11</v>
      </c>
      <c r="C58" s="90"/>
      <c r="D58" s="90"/>
      <c r="E58" s="89" t="s">
        <v>31</v>
      </c>
      <c r="F58" s="89"/>
      <c r="G58" s="89"/>
    </row>
    <row r="59" spans="3:17" s="26" customFormat="1" ht="12.75">
      <c r="C59" s="91" t="s">
        <v>29</v>
      </c>
      <c r="D59" s="91"/>
      <c r="E59" s="85" t="s">
        <v>30</v>
      </c>
      <c r="F59" s="85"/>
      <c r="G59" s="85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4" ht="15.75">
      <c r="B60" s="2" t="s">
        <v>26</v>
      </c>
      <c r="C60" s="77"/>
      <c r="D60" s="77"/>
    </row>
    <row r="61" spans="2:3" ht="15.75">
      <c r="B61" s="2" t="s">
        <v>12</v>
      </c>
      <c r="C61" s="2"/>
    </row>
    <row r="62" spans="2:4" ht="15.75">
      <c r="B62" s="4" t="s">
        <v>32</v>
      </c>
      <c r="C62" s="77"/>
      <c r="D62" s="77"/>
    </row>
    <row r="63" spans="2:4" ht="15.75">
      <c r="B63" s="4" t="s">
        <v>16</v>
      </c>
      <c r="C63" s="78"/>
      <c r="D63" s="78"/>
    </row>
  </sheetData>
  <sheetProtection/>
  <mergeCells count="58">
    <mergeCell ref="D46:F46"/>
    <mergeCell ref="G46:I46"/>
    <mergeCell ref="J46:L46"/>
    <mergeCell ref="M46:O46"/>
    <mergeCell ref="D24:F24"/>
    <mergeCell ref="G24:I24"/>
    <mergeCell ref="J24:L24"/>
    <mergeCell ref="M24:O24"/>
    <mergeCell ref="G35:I35"/>
    <mergeCell ref="J35:L35"/>
    <mergeCell ref="M35:O35"/>
    <mergeCell ref="C62:D62"/>
    <mergeCell ref="C63:D63"/>
    <mergeCell ref="A55:Q55"/>
    <mergeCell ref="C58:D58"/>
    <mergeCell ref="E58:G58"/>
    <mergeCell ref="C59:D59"/>
    <mergeCell ref="E59:G59"/>
    <mergeCell ref="C60:D60"/>
    <mergeCell ref="A56:Q56"/>
    <mergeCell ref="A45:A47"/>
    <mergeCell ref="B45:B47"/>
    <mergeCell ref="C45:C47"/>
    <mergeCell ref="D45:Q45"/>
    <mergeCell ref="P46:Q46"/>
    <mergeCell ref="B9:D9"/>
    <mergeCell ref="E9:Q9"/>
    <mergeCell ref="A34:A36"/>
    <mergeCell ref="B34:B36"/>
    <mergeCell ref="C34:C36"/>
    <mergeCell ref="B8:D8"/>
    <mergeCell ref="D34:Q34"/>
    <mergeCell ref="P35:Q35"/>
    <mergeCell ref="D35:F35"/>
    <mergeCell ref="A23:A25"/>
    <mergeCell ref="B23:B25"/>
    <mergeCell ref="C23:C25"/>
    <mergeCell ref="D23:Q23"/>
    <mergeCell ref="P24:Q24"/>
    <mergeCell ref="G13:I13"/>
    <mergeCell ref="A12:A14"/>
    <mergeCell ref="B12:B14"/>
    <mergeCell ref="C12:C14"/>
    <mergeCell ref="D12:Q12"/>
    <mergeCell ref="P13:Q13"/>
    <mergeCell ref="D13:F13"/>
    <mergeCell ref="J13:L13"/>
    <mergeCell ref="M13:O13"/>
    <mergeCell ref="E8:Q8"/>
    <mergeCell ref="N1:Q1"/>
    <mergeCell ref="A3:M3"/>
    <mergeCell ref="B5:D5"/>
    <mergeCell ref="E5:Q5"/>
    <mergeCell ref="B6:D6"/>
    <mergeCell ref="E6:Q6"/>
    <mergeCell ref="A2:K2"/>
    <mergeCell ref="B7:D7"/>
    <mergeCell ref="E7:Q7"/>
  </mergeCells>
  <printOptions/>
  <pageMargins left="0.3937007874015748" right="0" top="0.5905511811023623" bottom="0.1968503937007874" header="0.31496062992125984" footer="0.31496062992125984"/>
  <pageSetup fitToHeight="10" horizontalDpi="600" verticalDpi="600" orientation="landscape" paperSize="9" scale="74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15" zoomScaleNormal="115" zoomScaleSheetLayoutView="100" zoomScalePageLayoutView="0" workbookViewId="0" topLeftCell="A1">
      <selection activeCell="P13" sqref="P13"/>
    </sheetView>
  </sheetViews>
  <sheetFormatPr defaultColWidth="9.00390625" defaultRowHeight="15.75"/>
  <cols>
    <col min="1" max="1" width="6.625" style="28" customWidth="1"/>
    <col min="2" max="2" width="13.75390625" style="28" customWidth="1"/>
    <col min="3" max="3" width="12.75390625" style="28" customWidth="1"/>
    <col min="4" max="11" width="9.75390625" style="28" customWidth="1"/>
    <col min="12" max="16384" width="9.00390625" style="28" customWidth="1"/>
  </cols>
  <sheetData>
    <row r="1" spans="1:11" s="27" customFormat="1" ht="22.5" customHeight="1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27" customFormat="1" ht="15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27" customFormat="1" ht="15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27" customFormat="1" ht="17.25" customHeight="1">
      <c r="A4" s="27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27" customFormat="1" ht="15.75">
      <c r="A5" s="99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s="27" customFormat="1" ht="15.75">
      <c r="A6" s="88" t="s">
        <v>19</v>
      </c>
      <c r="B6" s="88"/>
      <c r="C6" s="88"/>
      <c r="D6" s="79"/>
      <c r="E6" s="79"/>
      <c r="F6" s="79"/>
      <c r="G6" s="79"/>
      <c r="H6" s="79"/>
      <c r="I6" s="79"/>
      <c r="J6" s="79"/>
      <c r="K6" s="79"/>
    </row>
    <row r="7" spans="1:11" ht="15.75">
      <c r="A7" s="97" t="s">
        <v>53</v>
      </c>
      <c r="B7" s="97"/>
      <c r="C7" s="97"/>
      <c r="D7" s="79"/>
      <c r="E7" s="79"/>
      <c r="F7" s="79"/>
      <c r="G7" s="79"/>
      <c r="H7" s="79"/>
      <c r="I7" s="79"/>
      <c r="J7" s="79"/>
      <c r="K7" s="79"/>
    </row>
    <row r="8" ht="15.75">
      <c r="A8" s="27"/>
    </row>
    <row r="9" spans="1:11" ht="24" customHeight="1">
      <c r="A9" s="96" t="s">
        <v>0</v>
      </c>
      <c r="B9" s="96" t="s">
        <v>41</v>
      </c>
      <c r="C9" s="96" t="s">
        <v>42</v>
      </c>
      <c r="D9" s="96" t="s">
        <v>51</v>
      </c>
      <c r="E9" s="96"/>
      <c r="F9" s="96"/>
      <c r="G9" s="96"/>
      <c r="H9" s="96"/>
      <c r="I9" s="96"/>
      <c r="J9" s="96"/>
      <c r="K9" s="96"/>
    </row>
    <row r="10" spans="1:11" s="36" customFormat="1" ht="34.5" customHeight="1">
      <c r="A10" s="96"/>
      <c r="B10" s="96"/>
      <c r="C10" s="96"/>
      <c r="D10" s="101" t="s">
        <v>52</v>
      </c>
      <c r="E10" s="102"/>
      <c r="F10" s="102"/>
      <c r="G10" s="103"/>
      <c r="H10" s="101" t="s">
        <v>63</v>
      </c>
      <c r="I10" s="102"/>
      <c r="J10" s="102"/>
      <c r="K10" s="103"/>
    </row>
    <row r="11" spans="1:11" s="37" customFormat="1" ht="24" customHeight="1">
      <c r="A11" s="96"/>
      <c r="B11" s="96"/>
      <c r="C11" s="96"/>
      <c r="D11" s="45" t="s">
        <v>43</v>
      </c>
      <c r="E11" s="45" t="s">
        <v>43</v>
      </c>
      <c r="F11" s="45" t="s">
        <v>43</v>
      </c>
      <c r="G11" s="45" t="s">
        <v>43</v>
      </c>
      <c r="H11" s="45" t="s">
        <v>43</v>
      </c>
      <c r="I11" s="45" t="s">
        <v>43</v>
      </c>
      <c r="J11" s="45" t="s">
        <v>43</v>
      </c>
      <c r="K11" s="45" t="s">
        <v>43</v>
      </c>
    </row>
    <row r="12" spans="1:11" ht="15.75">
      <c r="A12" s="38"/>
      <c r="B12" s="38"/>
      <c r="C12" s="38">
        <f>SUM(D12:K12)</f>
        <v>0</v>
      </c>
      <c r="D12" s="38"/>
      <c r="E12" s="38"/>
      <c r="F12" s="38"/>
      <c r="G12" s="38"/>
      <c r="H12" s="38"/>
      <c r="I12" s="38"/>
      <c r="J12" s="38"/>
      <c r="K12" s="38"/>
    </row>
    <row r="13" spans="1:11" ht="15.75">
      <c r="A13" s="38"/>
      <c r="B13" s="38"/>
      <c r="C13" s="38">
        <f>SUM(D13:K13)</f>
        <v>0</v>
      </c>
      <c r="D13" s="38"/>
      <c r="E13" s="38"/>
      <c r="F13" s="38"/>
      <c r="G13" s="38"/>
      <c r="H13" s="38"/>
      <c r="I13" s="38"/>
      <c r="J13" s="38"/>
      <c r="K13" s="38"/>
    </row>
    <row r="14" spans="1:11" ht="15.75">
      <c r="A14" s="38"/>
      <c r="B14" s="38"/>
      <c r="C14" s="38">
        <f>SUM(D14:K14)</f>
        <v>0</v>
      </c>
      <c r="D14" s="38"/>
      <c r="E14" s="38"/>
      <c r="F14" s="38"/>
      <c r="G14" s="38"/>
      <c r="H14" s="38"/>
      <c r="I14" s="38"/>
      <c r="J14" s="38"/>
      <c r="K14" s="38"/>
    </row>
    <row r="15" spans="1:11" ht="15.75">
      <c r="A15" s="38"/>
      <c r="B15" s="38"/>
      <c r="C15" s="38">
        <f>SUM(D15:K15)</f>
        <v>0</v>
      </c>
      <c r="D15" s="38"/>
      <c r="E15" s="38"/>
      <c r="F15" s="38"/>
      <c r="G15" s="38"/>
      <c r="H15" s="38"/>
      <c r="I15" s="38"/>
      <c r="J15" s="38"/>
      <c r="K15" s="38"/>
    </row>
    <row r="16" spans="1:11" ht="15.75">
      <c r="A16" s="38"/>
      <c r="B16" s="38"/>
      <c r="C16" s="38">
        <f>SUM(D16:K16)</f>
        <v>0</v>
      </c>
      <c r="D16" s="38"/>
      <c r="E16" s="38"/>
      <c r="F16" s="38"/>
      <c r="G16" s="38"/>
      <c r="H16" s="38"/>
      <c r="I16" s="38"/>
      <c r="J16" s="38"/>
      <c r="K16" s="38"/>
    </row>
    <row r="17" spans="1:11" ht="15.75">
      <c r="A17" s="69" t="s">
        <v>62</v>
      </c>
      <c r="B17" s="38"/>
      <c r="C17" s="69">
        <f>SUM(C12:C16)</f>
        <v>0</v>
      </c>
      <c r="D17" s="38"/>
      <c r="E17" s="38"/>
      <c r="F17" s="38"/>
      <c r="G17" s="38"/>
      <c r="H17" s="38"/>
      <c r="I17" s="38"/>
      <c r="J17" s="38"/>
      <c r="K17" s="38"/>
    </row>
    <row r="20" spans="1:8" ht="15.75">
      <c r="A20" s="28" t="s">
        <v>11</v>
      </c>
      <c r="D20" s="39"/>
      <c r="E20" s="39"/>
      <c r="G20" s="39"/>
      <c r="H20" s="39"/>
    </row>
    <row r="21" spans="4:8" s="35" customFormat="1" ht="12">
      <c r="D21" s="98" t="s">
        <v>39</v>
      </c>
      <c r="E21" s="98"/>
      <c r="G21" s="98" t="s">
        <v>40</v>
      </c>
      <c r="H21" s="98"/>
    </row>
    <row r="22" spans="1:5" ht="15.75">
      <c r="A22" s="28" t="s">
        <v>26</v>
      </c>
      <c r="D22" s="39"/>
      <c r="E22" s="39"/>
    </row>
    <row r="23" ht="15.75">
      <c r="A23" s="28" t="s">
        <v>12</v>
      </c>
    </row>
    <row r="25" spans="1:8" ht="15.75">
      <c r="A25" s="28" t="s">
        <v>32</v>
      </c>
      <c r="D25" s="39"/>
      <c r="E25" s="39"/>
      <c r="G25" s="39"/>
      <c r="H25" s="39"/>
    </row>
    <row r="26" spans="4:8" ht="15.75">
      <c r="D26" s="98" t="s">
        <v>39</v>
      </c>
      <c r="E26" s="98"/>
      <c r="F26" s="35"/>
      <c r="G26" s="98" t="s">
        <v>40</v>
      </c>
      <c r="H26" s="98"/>
    </row>
    <row r="27" spans="1:5" ht="15.75">
      <c r="A27" s="28" t="s">
        <v>16</v>
      </c>
      <c r="D27" s="39"/>
      <c r="E27" s="39"/>
    </row>
  </sheetData>
  <sheetProtection/>
  <mergeCells count="18">
    <mergeCell ref="D21:E21"/>
    <mergeCell ref="G21:H21"/>
    <mergeCell ref="D26:E26"/>
    <mergeCell ref="G26:H26"/>
    <mergeCell ref="A5:K5"/>
    <mergeCell ref="A1:K1"/>
    <mergeCell ref="A2:K2"/>
    <mergeCell ref="A3:K3"/>
    <mergeCell ref="D10:G10"/>
    <mergeCell ref="H10:K10"/>
    <mergeCell ref="D9:K9"/>
    <mergeCell ref="A9:A11"/>
    <mergeCell ref="B9:B11"/>
    <mergeCell ref="C9:C11"/>
    <mergeCell ref="A6:C6"/>
    <mergeCell ref="D6:K6"/>
    <mergeCell ref="A7:C7"/>
    <mergeCell ref="D7:K7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PageLayoutView="0" workbookViewId="0" topLeftCell="A1">
      <selection activeCell="C11" sqref="C11"/>
    </sheetView>
  </sheetViews>
  <sheetFormatPr defaultColWidth="9.00390625" defaultRowHeight="15.75"/>
  <cols>
    <col min="1" max="1" width="17.875" style="27" customWidth="1"/>
    <col min="2" max="2" width="23.625" style="27" customWidth="1"/>
    <col min="3" max="3" width="28.125" style="27" customWidth="1"/>
    <col min="4" max="4" width="17.00390625" style="27" customWidth="1"/>
    <col min="5" max="16384" width="9.00390625" style="27" customWidth="1"/>
  </cols>
  <sheetData>
    <row r="1" spans="1:4" ht="15">
      <c r="A1" s="100" t="s">
        <v>50</v>
      </c>
      <c r="B1" s="100"/>
      <c r="C1" s="100"/>
      <c r="D1" s="100"/>
    </row>
    <row r="2" spans="1:4" ht="15">
      <c r="A2" s="100" t="s">
        <v>33</v>
      </c>
      <c r="B2" s="100"/>
      <c r="C2" s="100"/>
      <c r="D2" s="100"/>
    </row>
    <row r="3" spans="1:4" ht="15">
      <c r="A3" s="100" t="s">
        <v>34</v>
      </c>
      <c r="B3" s="100"/>
      <c r="C3" s="100"/>
      <c r="D3" s="100"/>
    </row>
    <row r="5" spans="1:4" s="28" customFormat="1" ht="15.75">
      <c r="A5" s="99" t="s">
        <v>55</v>
      </c>
      <c r="B5" s="99"/>
      <c r="C5" s="99"/>
      <c r="D5" s="99"/>
    </row>
    <row r="6" spans="1:4" s="28" customFormat="1" ht="15.75">
      <c r="A6" s="99" t="s">
        <v>56</v>
      </c>
      <c r="B6" s="99"/>
      <c r="C6" s="99"/>
      <c r="D6" s="99"/>
    </row>
    <row r="7" spans="1:4" s="28" customFormat="1" ht="15.75">
      <c r="A7" s="104" t="s">
        <v>35</v>
      </c>
      <c r="B7" s="104"/>
      <c r="C7" s="104"/>
      <c r="D7" s="104"/>
    </row>
    <row r="8" ht="8.25" customHeight="1">
      <c r="A8" s="29"/>
    </row>
    <row r="9" spans="1:4" s="31" customFormat="1" ht="68.25" customHeight="1">
      <c r="A9" s="30" t="s">
        <v>64</v>
      </c>
      <c r="B9" s="30" t="s">
        <v>37</v>
      </c>
      <c r="C9" s="43" t="s">
        <v>57</v>
      </c>
      <c r="D9" s="30" t="s">
        <v>42</v>
      </c>
    </row>
    <row r="10" spans="1:4" ht="15">
      <c r="A10" s="32"/>
      <c r="B10" s="32"/>
      <c r="C10" s="40"/>
      <c r="D10" s="59"/>
    </row>
    <row r="11" spans="1:4" ht="15">
      <c r="A11" s="32"/>
      <c r="B11" s="32"/>
      <c r="C11" s="40"/>
      <c r="D11" s="59"/>
    </row>
    <row r="12" spans="1:4" ht="15">
      <c r="A12" s="32"/>
      <c r="B12" s="32"/>
      <c r="C12" s="40"/>
      <c r="D12" s="59"/>
    </row>
    <row r="13" spans="1:4" ht="15">
      <c r="A13" s="32"/>
      <c r="B13" s="32"/>
      <c r="C13" s="40"/>
      <c r="D13" s="59"/>
    </row>
    <row r="14" spans="1:4" ht="15">
      <c r="A14" s="32"/>
      <c r="B14" s="32"/>
      <c r="C14" s="40"/>
      <c r="D14" s="59"/>
    </row>
    <row r="15" spans="1:4" ht="15">
      <c r="A15" s="32"/>
      <c r="B15" s="32"/>
      <c r="C15" s="40"/>
      <c r="D15" s="59"/>
    </row>
    <row r="16" spans="1:4" ht="15">
      <c r="A16" s="32"/>
      <c r="B16" s="32"/>
      <c r="C16" s="40"/>
      <c r="D16" s="59"/>
    </row>
    <row r="17" spans="1:4" ht="15">
      <c r="A17" s="32"/>
      <c r="B17" s="32"/>
      <c r="C17" s="40"/>
      <c r="D17" s="59"/>
    </row>
    <row r="18" spans="1:4" ht="15">
      <c r="A18" s="32" t="s">
        <v>38</v>
      </c>
      <c r="B18" s="32"/>
      <c r="C18" s="40"/>
      <c r="D18" s="59"/>
    </row>
    <row r="21" spans="1:4" ht="15">
      <c r="A21" s="27" t="s">
        <v>11</v>
      </c>
      <c r="C21" s="33"/>
      <c r="D21" s="33"/>
    </row>
    <row r="22" spans="3:4" s="35" customFormat="1" ht="12">
      <c r="C22" s="41" t="s">
        <v>39</v>
      </c>
      <c r="D22" s="42" t="s">
        <v>40</v>
      </c>
    </row>
    <row r="23" spans="1:4" ht="15">
      <c r="A23" s="27" t="s">
        <v>26</v>
      </c>
      <c r="C23" s="33"/>
      <c r="D23" s="34"/>
    </row>
    <row r="24" ht="15">
      <c r="A24" s="27" t="s">
        <v>12</v>
      </c>
    </row>
    <row r="26" spans="1:4" ht="15">
      <c r="A26" s="27" t="s">
        <v>32</v>
      </c>
      <c r="C26" s="33"/>
      <c r="D26" s="33"/>
    </row>
    <row r="27" spans="3:4" s="35" customFormat="1" ht="12">
      <c r="C27" s="41" t="s">
        <v>39</v>
      </c>
      <c r="D27" s="42" t="s">
        <v>40</v>
      </c>
    </row>
    <row r="28" spans="1:4" ht="15">
      <c r="A28" s="27" t="s">
        <v>16</v>
      </c>
      <c r="C28" s="33"/>
      <c r="D28" s="34"/>
    </row>
  </sheetData>
  <sheetProtection/>
  <mergeCells count="6">
    <mergeCell ref="A1:D1"/>
    <mergeCell ref="A2:D2"/>
    <mergeCell ref="A3:D3"/>
    <mergeCell ref="A5:D5"/>
    <mergeCell ref="A7:D7"/>
    <mergeCell ref="A6:D6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2019-02-25T06:57:15Z</cp:lastPrinted>
  <dcterms:created xsi:type="dcterms:W3CDTF">2014-05-07T05:09:28Z</dcterms:created>
  <dcterms:modified xsi:type="dcterms:W3CDTF">2019-02-25T07:37:23Z</dcterms:modified>
  <cp:category/>
  <cp:version/>
  <cp:contentType/>
  <cp:contentStatus/>
</cp:coreProperties>
</file>