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0" yWindow="0" windowWidth="28800" windowHeight="8430" activeTab="0"/>
  </bookViews>
  <sheets>
    <sheet name="сентябрь" sheetId="1" r:id="rId1"/>
    <sheet name="4 квартал" sheetId="2" r:id="rId2"/>
  </sheets>
  <definedNames>
    <definedName name="_xlnm.Print_Area" localSheetId="1">'4 квартал'!$A$1:$H$26</definedName>
    <definedName name="_xlnm.Print_Area" localSheetId="0">'сентябрь'!$A$1:$H$26</definedName>
  </definedNames>
  <calcPr fullCalcOnLoad="1"/>
</workbook>
</file>

<file path=xl/sharedStrings.xml><?xml version="1.0" encoding="utf-8"?>
<sst xmlns="http://schemas.openxmlformats.org/spreadsheetml/2006/main" count="64" uniqueCount="33">
  <si>
    <t>МО</t>
  </si>
  <si>
    <t>АМП лечебная без иследований</t>
  </si>
  <si>
    <t>АМП профил. без диспансеризации и профосмотров</t>
  </si>
  <si>
    <t>АМП Диспансеризация+профосмотры</t>
  </si>
  <si>
    <t>АМП неотложная</t>
  </si>
  <si>
    <t>Стационар без ВМП</t>
  </si>
  <si>
    <t>Дневной стационар</t>
  </si>
  <si>
    <t>Всего</t>
  </si>
  <si>
    <t>ГБУЗ ЛО "Гатчинская КМБ"</t>
  </si>
  <si>
    <t>ГБУЗ ЛО "Рощинская МБ"</t>
  </si>
  <si>
    <t>ГБУЗ ЛО "Токсовская МБ"</t>
  </si>
  <si>
    <t>ГБУЗ ЛО "Приозерская МБ"</t>
  </si>
  <si>
    <t>ГБУЗ ЛО "Киришская КМБ"</t>
  </si>
  <si>
    <t>ГБУЗ ЛО "Тосненская КМБ"</t>
  </si>
  <si>
    <t>ФГБУЗ ЦМСЧ № 38 ФМБА</t>
  </si>
  <si>
    <t>ГБУЗ ЛО "Лужская МБ"</t>
  </si>
  <si>
    <t>ГБУЗ ЛО "Кингисеппская МБ"</t>
  </si>
  <si>
    <t>ГБУЗ ЛО "Выборгская МБ"</t>
  </si>
  <si>
    <t>ГБУЗ ЛО "Сертоловская ГБ"</t>
  </si>
  <si>
    <t>ГБУЗ ЛО "Выборгская ДГБ"</t>
  </si>
  <si>
    <t>ГБУЗ ЛО "Кировская МБ"</t>
  </si>
  <si>
    <t>ГБУЗ ЛО "Всеволожская КМБ"</t>
  </si>
  <si>
    <t>ГБУЗ ЛО "Ломоносовская МБ"</t>
  </si>
  <si>
    <t>ГБУЗ ЛО "Волосовская МБ"</t>
  </si>
  <si>
    <t>ГБУЗ ЛО "Лодейнопольская МБ"</t>
  </si>
  <si>
    <t>ГБУЗ ЛО "Волховская МБ"</t>
  </si>
  <si>
    <t>ГБУЗ ЛО "Бокситогорская МБ"</t>
  </si>
  <si>
    <t>ГБУЗ ЛО "Приморская РБ"</t>
  </si>
  <si>
    <t>ГБУЗ ЛО "Сланцевская МБ"</t>
  </si>
  <si>
    <t>ГБУЗ ЛО "Подпорожская МБ"</t>
  </si>
  <si>
    <t>ГБУЗ ЛО "Тихвинская МБ"</t>
  </si>
  <si>
    <r>
      <t xml:space="preserve">Структура подушевых нормативов финансирования на прикрепившихся к медицинской организации лиц, включая оплату медицинской помощи, оказываемой по всем видам и условиям предоставляемой указанной медицинской организацией медицинской помощи, с учетом показателей результативности деятельности медицинской организации (в амбулаторных, стационарных условиях, в условиях дневного стационара) по ТП ОМС в ЛО (в рамках базовой)
 </t>
    </r>
    <r>
      <rPr>
        <b/>
        <u val="single"/>
        <sz val="12"/>
        <rFont val="Segoe UI"/>
        <family val="2"/>
      </rPr>
      <t>на сентябрь, действующая с 01.09.2020</t>
    </r>
  </si>
  <si>
    <r>
      <t xml:space="preserve">Структура подушевых нормативов финансирования на прикрепившихся к медицинской организации лиц, включая оплату медицинской помощи, оказываемой по всем видам и условиям предоставляемой указанной медицинской организацией медицинской помощи, с учетом показателей результативности деятельности медицинской организации (в амбулаторных, стационарных условиях, в условиях дневного стационара) по ТП ОМС в ЛО (в рамках базовой)
 </t>
    </r>
    <r>
      <rPr>
        <b/>
        <u val="single"/>
        <sz val="12"/>
        <rFont val="Segoe UI"/>
        <family val="2"/>
      </rPr>
      <t>на 4 квартал, действующая с 01.09.2020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</si>
</sst>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2">
    <font>
      <sz val="9"/>
      <name val="Segoe UI"/>
      <family val="2"/>
    </font>
    <font>
      <sz val="11"/>
      <color indexed="8"/>
      <name val="Calibri"/>
      <family val="2"/>
    </font>
    <font>
      <b/>
      <sz val="12"/>
      <name val="Segoe UI"/>
      <family val="2"/>
    </font>
    <font>
      <b/>
      <u val="single"/>
      <sz val="12"/>
      <name val="Segoe UI"/>
      <family val="2"/>
    </font>
    <font>
      <sz val="12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6" fillId="0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4" fontId="6" fillId="33" borderId="0" xfId="0" applyNumberFormat="1" applyFont="1" applyFill="1" applyBorder="1" applyAlignment="1">
      <alignment/>
    </xf>
    <xf numFmtId="4" fontId="6" fillId="33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0" fontId="6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4" fontId="5" fillId="0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 wrapText="1"/>
    </xf>
    <xf numFmtId="0" fontId="41" fillId="34" borderId="10" xfId="0" applyFont="1" applyFill="1" applyBorder="1" applyAlignment="1">
      <alignment wrapText="1"/>
    </xf>
    <xf numFmtId="3" fontId="2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26"/>
  <sheetViews>
    <sheetView tabSelected="1" view="pageBreakPreview" zoomScaleNormal="85" zoomScaleSheetLayoutView="100" zoomScalePageLayoutView="0" workbookViewId="0" topLeftCell="A1">
      <selection activeCell="C11" sqref="C11"/>
    </sheetView>
  </sheetViews>
  <sheetFormatPr defaultColWidth="9.33203125" defaultRowHeight="12"/>
  <cols>
    <col min="1" max="1" width="45.5" style="13" customWidth="1"/>
    <col min="2" max="2" width="16" style="1" customWidth="1"/>
    <col min="3" max="3" width="16.83203125" style="1" customWidth="1"/>
    <col min="4" max="4" width="16.33203125" style="1" customWidth="1"/>
    <col min="5" max="5" width="15.5" style="1" customWidth="1"/>
    <col min="6" max="6" width="13.66015625" style="1" customWidth="1"/>
    <col min="7" max="7" width="14" style="1" customWidth="1"/>
    <col min="8" max="8" width="15" style="1" customWidth="1"/>
    <col min="9" max="16384" width="9.33203125" style="1" customWidth="1"/>
  </cols>
  <sheetData>
    <row r="1" spans="1:8" ht="105.75" customHeight="1">
      <c r="A1" s="22" t="s">
        <v>31</v>
      </c>
      <c r="B1" s="22"/>
      <c r="C1" s="22"/>
      <c r="D1" s="22"/>
      <c r="E1" s="22"/>
      <c r="F1" s="22"/>
      <c r="G1" s="22"/>
      <c r="H1" s="22"/>
    </row>
    <row r="2" spans="1:21" s="6" customFormat="1" ht="93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18" customFormat="1" ht="12.75" customHeight="1">
      <c r="A3" s="16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  <c r="G3" s="16">
        <v>7</v>
      </c>
      <c r="H3" s="17">
        <v>8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8" s="8" customFormat="1" ht="15">
      <c r="A4" s="20" t="s">
        <v>8</v>
      </c>
      <c r="B4" s="7">
        <v>0.208</v>
      </c>
      <c r="C4" s="7">
        <v>0.119</v>
      </c>
      <c r="D4" s="7">
        <v>0.114</v>
      </c>
      <c r="E4" s="7">
        <v>0.05</v>
      </c>
      <c r="F4" s="7">
        <v>0.45</v>
      </c>
      <c r="G4" s="7">
        <v>0.059</v>
      </c>
      <c r="H4" s="19">
        <f aca="true" t="shared" si="0" ref="H4:H26">B4+C4+D4+E4+F4+G4</f>
        <v>1</v>
      </c>
    </row>
    <row r="5" spans="1:8" s="8" customFormat="1" ht="15">
      <c r="A5" s="20" t="s">
        <v>9</v>
      </c>
      <c r="B5" s="7">
        <v>0.306</v>
      </c>
      <c r="C5" s="7">
        <v>0.069</v>
      </c>
      <c r="D5" s="7">
        <v>0.09</v>
      </c>
      <c r="E5" s="7">
        <v>0.035</v>
      </c>
      <c r="F5" s="7">
        <v>0.456</v>
      </c>
      <c r="G5" s="7">
        <v>0.044</v>
      </c>
      <c r="H5" s="19">
        <f t="shared" si="0"/>
        <v>1</v>
      </c>
    </row>
    <row r="6" spans="1:8" s="8" customFormat="1" ht="15">
      <c r="A6" s="20" t="s">
        <v>10</v>
      </c>
      <c r="B6" s="7">
        <v>0.303</v>
      </c>
      <c r="C6" s="7">
        <v>0.137</v>
      </c>
      <c r="D6" s="7">
        <v>0.104</v>
      </c>
      <c r="E6" s="7">
        <v>0.057</v>
      </c>
      <c r="F6" s="7">
        <v>0.344</v>
      </c>
      <c r="G6" s="7">
        <v>0.055</v>
      </c>
      <c r="H6" s="19">
        <f t="shared" si="0"/>
        <v>1</v>
      </c>
    </row>
    <row r="7" spans="1:8" s="8" customFormat="1" ht="15">
      <c r="A7" s="20" t="s">
        <v>11</v>
      </c>
      <c r="B7" s="7">
        <v>0.304</v>
      </c>
      <c r="C7" s="7">
        <v>0.075</v>
      </c>
      <c r="D7" s="7">
        <v>0.086</v>
      </c>
      <c r="E7" s="7">
        <v>0.054</v>
      </c>
      <c r="F7" s="7">
        <v>0.424</v>
      </c>
      <c r="G7" s="7">
        <v>0.057</v>
      </c>
      <c r="H7" s="19">
        <f t="shared" si="0"/>
        <v>1</v>
      </c>
    </row>
    <row r="8" spans="1:21" s="10" customFormat="1" ht="15">
      <c r="A8" s="20" t="s">
        <v>12</v>
      </c>
      <c r="B8" s="7">
        <v>0.243</v>
      </c>
      <c r="C8" s="7">
        <v>0.091</v>
      </c>
      <c r="D8" s="7">
        <v>0.099</v>
      </c>
      <c r="E8" s="7">
        <v>0.056</v>
      </c>
      <c r="F8" s="7">
        <v>0.443</v>
      </c>
      <c r="G8" s="7">
        <v>0.068</v>
      </c>
      <c r="H8" s="19">
        <f t="shared" si="0"/>
        <v>1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s="10" customFormat="1" ht="15">
      <c r="A9" s="20" t="s">
        <v>13</v>
      </c>
      <c r="B9" s="7">
        <v>0.283</v>
      </c>
      <c r="C9" s="7">
        <v>0.094</v>
      </c>
      <c r="D9" s="7">
        <v>0.104</v>
      </c>
      <c r="E9" s="7">
        <v>0.053</v>
      </c>
      <c r="F9" s="7">
        <v>0.402</v>
      </c>
      <c r="G9" s="7">
        <v>0.064</v>
      </c>
      <c r="H9" s="19">
        <f t="shared" si="0"/>
        <v>1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8" s="8" customFormat="1" ht="15">
      <c r="A10" s="20" t="s">
        <v>14</v>
      </c>
      <c r="B10" s="7">
        <v>0.255</v>
      </c>
      <c r="C10" s="7">
        <v>0.116</v>
      </c>
      <c r="D10" s="7">
        <v>0.109</v>
      </c>
      <c r="E10" s="7">
        <v>0.051</v>
      </c>
      <c r="F10" s="7">
        <v>0.372</v>
      </c>
      <c r="G10" s="7">
        <v>0.097</v>
      </c>
      <c r="H10" s="19">
        <f t="shared" si="0"/>
        <v>1</v>
      </c>
    </row>
    <row r="11" spans="1:21" s="10" customFormat="1" ht="15">
      <c r="A11" s="20" t="s">
        <v>15</v>
      </c>
      <c r="B11" s="7">
        <v>0.275</v>
      </c>
      <c r="C11" s="7">
        <v>0.106</v>
      </c>
      <c r="D11" s="7">
        <v>0.096</v>
      </c>
      <c r="E11" s="7">
        <v>0.05</v>
      </c>
      <c r="F11" s="7">
        <v>0.41</v>
      </c>
      <c r="G11" s="7">
        <v>0.063</v>
      </c>
      <c r="H11" s="19">
        <f t="shared" si="0"/>
        <v>1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8" s="8" customFormat="1" ht="15">
      <c r="A12" s="20" t="s">
        <v>16</v>
      </c>
      <c r="B12" s="7">
        <v>0.273</v>
      </c>
      <c r="C12" s="7">
        <v>0.11</v>
      </c>
      <c r="D12" s="7">
        <v>0.1</v>
      </c>
      <c r="E12" s="7">
        <v>0.034</v>
      </c>
      <c r="F12" s="7">
        <v>0.41</v>
      </c>
      <c r="G12" s="7">
        <v>0.073</v>
      </c>
      <c r="H12" s="19">
        <f t="shared" si="0"/>
        <v>1</v>
      </c>
    </row>
    <row r="13" spans="1:21" s="10" customFormat="1" ht="15">
      <c r="A13" s="20" t="s">
        <v>17</v>
      </c>
      <c r="B13" s="7">
        <v>0.277</v>
      </c>
      <c r="C13" s="7">
        <v>0.115</v>
      </c>
      <c r="D13" s="7">
        <v>0.097</v>
      </c>
      <c r="E13" s="7">
        <v>0.044</v>
      </c>
      <c r="F13" s="7">
        <v>0.381</v>
      </c>
      <c r="G13" s="7">
        <v>0.086</v>
      </c>
      <c r="H13" s="19">
        <f t="shared" si="0"/>
        <v>1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s="10" customFormat="1" ht="15">
      <c r="A14" s="20" t="s">
        <v>18</v>
      </c>
      <c r="B14" s="7">
        <v>0.551</v>
      </c>
      <c r="C14" s="7">
        <v>0.141</v>
      </c>
      <c r="D14" s="7">
        <v>0.16</v>
      </c>
      <c r="E14" s="7">
        <v>0.058</v>
      </c>
      <c r="F14" s="7">
        <v>0</v>
      </c>
      <c r="G14" s="7">
        <v>0.09</v>
      </c>
      <c r="H14" s="19">
        <f t="shared" si="0"/>
        <v>1.0000000000000002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s="10" customFormat="1" ht="15">
      <c r="A15" s="21" t="s">
        <v>19</v>
      </c>
      <c r="B15" s="7">
        <v>0.274</v>
      </c>
      <c r="C15" s="7">
        <v>0.145</v>
      </c>
      <c r="D15" s="7">
        <v>0.141</v>
      </c>
      <c r="E15" s="7">
        <v>0.03</v>
      </c>
      <c r="F15" s="7">
        <v>0.41</v>
      </c>
      <c r="G15" s="7">
        <v>0</v>
      </c>
      <c r="H15" s="19">
        <f t="shared" si="0"/>
        <v>1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s="10" customFormat="1" ht="15">
      <c r="A16" s="20" t="s">
        <v>20</v>
      </c>
      <c r="B16" s="7">
        <v>0.335</v>
      </c>
      <c r="C16" s="7">
        <v>0.116</v>
      </c>
      <c r="D16" s="7">
        <v>0.112</v>
      </c>
      <c r="E16" s="7">
        <v>0.019</v>
      </c>
      <c r="F16" s="7">
        <v>0.35</v>
      </c>
      <c r="G16" s="7">
        <v>0.068</v>
      </c>
      <c r="H16" s="19">
        <f t="shared" si="0"/>
        <v>1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8" s="8" customFormat="1" ht="15">
      <c r="A17" s="20" t="s">
        <v>21</v>
      </c>
      <c r="B17" s="14">
        <v>0.231</v>
      </c>
      <c r="C17" s="14">
        <v>0.083</v>
      </c>
      <c r="D17" s="14">
        <v>0.082</v>
      </c>
      <c r="E17" s="14">
        <v>0.041</v>
      </c>
      <c r="F17" s="14">
        <v>0.492</v>
      </c>
      <c r="G17" s="14">
        <v>0.071</v>
      </c>
      <c r="H17" s="19">
        <f t="shared" si="0"/>
        <v>1</v>
      </c>
    </row>
    <row r="18" spans="1:21" s="10" customFormat="1" ht="15">
      <c r="A18" s="20" t="s">
        <v>22</v>
      </c>
      <c r="B18" s="7">
        <v>0.404</v>
      </c>
      <c r="C18" s="7">
        <v>0.088</v>
      </c>
      <c r="D18" s="7">
        <v>0.097</v>
      </c>
      <c r="E18" s="7">
        <v>0.031</v>
      </c>
      <c r="F18" s="7">
        <v>0.306</v>
      </c>
      <c r="G18" s="7">
        <v>0.074</v>
      </c>
      <c r="H18" s="19">
        <f t="shared" si="0"/>
        <v>0.9999999999999999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s="10" customFormat="1" ht="15">
      <c r="A19" s="21" t="s">
        <v>23</v>
      </c>
      <c r="B19" s="7">
        <v>0.322</v>
      </c>
      <c r="C19" s="7">
        <v>0.099</v>
      </c>
      <c r="D19" s="7">
        <v>0.105</v>
      </c>
      <c r="E19" s="7">
        <v>0.039</v>
      </c>
      <c r="F19" s="7">
        <v>0.376</v>
      </c>
      <c r="G19" s="7">
        <v>0.059</v>
      </c>
      <c r="H19" s="19">
        <f t="shared" si="0"/>
        <v>1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s="10" customFormat="1" ht="15">
      <c r="A20" s="21" t="s">
        <v>24</v>
      </c>
      <c r="B20" s="7">
        <v>0.175</v>
      </c>
      <c r="C20" s="7">
        <v>0.108</v>
      </c>
      <c r="D20" s="7">
        <v>0.08</v>
      </c>
      <c r="E20" s="7">
        <v>0.043</v>
      </c>
      <c r="F20" s="7">
        <v>0.534</v>
      </c>
      <c r="G20" s="7">
        <v>0.06</v>
      </c>
      <c r="H20" s="19">
        <f t="shared" si="0"/>
        <v>1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s="10" customFormat="1" ht="15">
      <c r="A21" s="21" t="s">
        <v>25</v>
      </c>
      <c r="B21" s="7">
        <v>0.307</v>
      </c>
      <c r="C21" s="7">
        <v>0.083</v>
      </c>
      <c r="D21" s="7">
        <v>0.085</v>
      </c>
      <c r="E21" s="7">
        <v>0.028</v>
      </c>
      <c r="F21" s="7">
        <v>0.432</v>
      </c>
      <c r="G21" s="7">
        <v>0.065</v>
      </c>
      <c r="H21" s="19">
        <f t="shared" si="0"/>
        <v>1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8" s="8" customFormat="1" ht="15">
      <c r="A22" s="21" t="s">
        <v>26</v>
      </c>
      <c r="B22" s="7">
        <v>0.301</v>
      </c>
      <c r="C22" s="7">
        <v>0.075</v>
      </c>
      <c r="D22" s="7">
        <v>0.068</v>
      </c>
      <c r="E22" s="7">
        <v>0.024</v>
      </c>
      <c r="F22" s="7">
        <v>0.465</v>
      </c>
      <c r="G22" s="7">
        <v>0.067</v>
      </c>
      <c r="H22" s="19">
        <f t="shared" si="0"/>
        <v>1</v>
      </c>
    </row>
    <row r="23" spans="1:21" s="10" customFormat="1" ht="15">
      <c r="A23" s="21" t="s">
        <v>27</v>
      </c>
      <c r="B23" s="7">
        <v>0.363</v>
      </c>
      <c r="C23" s="7">
        <v>0.103</v>
      </c>
      <c r="D23" s="7">
        <v>0.09</v>
      </c>
      <c r="E23" s="7">
        <v>0.032</v>
      </c>
      <c r="F23" s="7">
        <v>0.345</v>
      </c>
      <c r="G23" s="7">
        <v>0.067</v>
      </c>
      <c r="H23" s="19">
        <f t="shared" si="0"/>
        <v>1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s="12" customFormat="1" ht="15">
      <c r="A24" s="21" t="s">
        <v>28</v>
      </c>
      <c r="B24" s="7">
        <v>0.269</v>
      </c>
      <c r="C24" s="7">
        <v>0.112</v>
      </c>
      <c r="D24" s="7">
        <v>0.086</v>
      </c>
      <c r="E24" s="7">
        <v>0.042</v>
      </c>
      <c r="F24" s="7">
        <v>0.41</v>
      </c>
      <c r="G24" s="7">
        <v>0.081</v>
      </c>
      <c r="H24" s="19">
        <f t="shared" si="0"/>
        <v>1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s="10" customFormat="1" ht="15">
      <c r="A25" s="21" t="s">
        <v>29</v>
      </c>
      <c r="B25" s="7">
        <v>0.242</v>
      </c>
      <c r="C25" s="7">
        <v>0.082</v>
      </c>
      <c r="D25" s="7">
        <v>0.077</v>
      </c>
      <c r="E25" s="7">
        <v>0.039</v>
      </c>
      <c r="F25" s="7">
        <v>0.471</v>
      </c>
      <c r="G25" s="7">
        <v>0.089</v>
      </c>
      <c r="H25" s="19">
        <f t="shared" si="0"/>
        <v>1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s="10" customFormat="1" ht="15">
      <c r="A26" s="20" t="s">
        <v>30</v>
      </c>
      <c r="B26" s="7">
        <v>0.29</v>
      </c>
      <c r="C26" s="7">
        <v>0.084</v>
      </c>
      <c r="D26" s="7">
        <v>0.061</v>
      </c>
      <c r="E26" s="7">
        <v>0.04</v>
      </c>
      <c r="F26" s="7">
        <v>0.475</v>
      </c>
      <c r="G26" s="7">
        <v>0.05</v>
      </c>
      <c r="H26" s="19">
        <f t="shared" si="0"/>
        <v>1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</sheetData>
  <sheetProtection/>
  <mergeCells count="1">
    <mergeCell ref="A1:H1"/>
  </mergeCells>
  <printOptions horizontalCentered="1"/>
  <pageMargins left="0.11811023622047245" right="0.11811023622047245" top="0.7874015748031497" bottom="0.11811023622047245" header="0.31496062992125984" footer="0.31496062992125984"/>
  <pageSetup fitToWidth="2" fitToHeight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26"/>
  <sheetViews>
    <sheetView view="pageBreakPreview" zoomScale="85" zoomScaleNormal="85" zoomScaleSheetLayoutView="85" workbookViewId="0" topLeftCell="A1">
      <selection activeCell="AA33" sqref="AA33"/>
    </sheetView>
  </sheetViews>
  <sheetFormatPr defaultColWidth="9.33203125" defaultRowHeight="12"/>
  <cols>
    <col min="1" max="1" width="45.5" style="13" customWidth="1"/>
    <col min="2" max="2" width="16" style="1" customWidth="1"/>
    <col min="3" max="3" width="16.83203125" style="1" customWidth="1"/>
    <col min="4" max="4" width="16.33203125" style="1" customWidth="1"/>
    <col min="5" max="5" width="15.5" style="1" customWidth="1"/>
    <col min="6" max="6" width="13.66015625" style="1" customWidth="1"/>
    <col min="7" max="7" width="14" style="1" customWidth="1"/>
    <col min="8" max="8" width="15" style="1" customWidth="1"/>
    <col min="9" max="16384" width="9.33203125" style="1" customWidth="1"/>
  </cols>
  <sheetData>
    <row r="1" spans="1:8" ht="105.75" customHeight="1">
      <c r="A1" s="22" t="s">
        <v>32</v>
      </c>
      <c r="B1" s="22"/>
      <c r="C1" s="22"/>
      <c r="D1" s="22"/>
      <c r="E1" s="22"/>
      <c r="F1" s="22"/>
      <c r="G1" s="22"/>
      <c r="H1" s="22"/>
    </row>
    <row r="2" spans="1:21" s="6" customFormat="1" ht="93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18" customFormat="1" ht="12.75" customHeight="1">
      <c r="A3" s="16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  <c r="G3" s="16">
        <v>7</v>
      </c>
      <c r="H3" s="17">
        <v>8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8" s="8" customFormat="1" ht="15">
      <c r="A4" s="20" t="s">
        <v>8</v>
      </c>
      <c r="B4" s="7">
        <v>0.337</v>
      </c>
      <c r="C4" s="7">
        <v>0.1</v>
      </c>
      <c r="D4" s="7">
        <v>0.095</v>
      </c>
      <c r="E4" s="7">
        <v>0.042</v>
      </c>
      <c r="F4" s="7">
        <v>0.377</v>
      </c>
      <c r="G4" s="7">
        <v>0.049</v>
      </c>
      <c r="H4" s="19">
        <f aca="true" t="shared" si="0" ref="H4:H26">B4+C4+D4+E4+F4+G4</f>
        <v>1</v>
      </c>
    </row>
    <row r="5" spans="1:8" s="8" customFormat="1" ht="15">
      <c r="A5" s="20" t="s">
        <v>9</v>
      </c>
      <c r="B5" s="7">
        <v>0.454</v>
      </c>
      <c r="C5" s="7">
        <v>0.054</v>
      </c>
      <c r="D5" s="7">
        <v>0.071</v>
      </c>
      <c r="E5" s="7">
        <v>0.028</v>
      </c>
      <c r="F5" s="7">
        <v>0.359</v>
      </c>
      <c r="G5" s="7">
        <v>0.034</v>
      </c>
      <c r="H5" s="19">
        <f t="shared" si="0"/>
        <v>1</v>
      </c>
    </row>
    <row r="6" spans="1:8" s="8" customFormat="1" ht="15">
      <c r="A6" s="20" t="s">
        <v>10</v>
      </c>
      <c r="B6" s="7">
        <v>0.338</v>
      </c>
      <c r="C6" s="7">
        <v>0.13</v>
      </c>
      <c r="D6" s="7">
        <v>0.098</v>
      </c>
      <c r="E6" s="7">
        <v>0.054</v>
      </c>
      <c r="F6" s="7">
        <v>0.327</v>
      </c>
      <c r="G6" s="7">
        <v>0.053</v>
      </c>
      <c r="H6" s="19">
        <f t="shared" si="0"/>
        <v>1</v>
      </c>
    </row>
    <row r="7" spans="1:8" s="8" customFormat="1" ht="15">
      <c r="A7" s="20" t="s">
        <v>11</v>
      </c>
      <c r="B7" s="7">
        <v>0.328</v>
      </c>
      <c r="C7" s="7">
        <v>0.073</v>
      </c>
      <c r="D7" s="7">
        <v>0.083</v>
      </c>
      <c r="E7" s="7">
        <v>0.052</v>
      </c>
      <c r="F7" s="7">
        <v>0.409</v>
      </c>
      <c r="G7" s="7">
        <v>0.055</v>
      </c>
      <c r="H7" s="19">
        <f t="shared" si="0"/>
        <v>1</v>
      </c>
    </row>
    <row r="8" spans="1:21" s="10" customFormat="1" ht="15">
      <c r="A8" s="20" t="s">
        <v>12</v>
      </c>
      <c r="B8" s="7">
        <v>0.268</v>
      </c>
      <c r="C8" s="7">
        <v>0.088</v>
      </c>
      <c r="D8" s="7">
        <v>0.096</v>
      </c>
      <c r="E8" s="7">
        <v>0.054</v>
      </c>
      <c r="F8" s="7">
        <v>0.429</v>
      </c>
      <c r="G8" s="7">
        <v>0.065</v>
      </c>
      <c r="H8" s="19">
        <f t="shared" si="0"/>
        <v>1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s="10" customFormat="1" ht="15">
      <c r="A9" s="20" t="s">
        <v>13</v>
      </c>
      <c r="B9" s="7">
        <v>0.311</v>
      </c>
      <c r="C9" s="7">
        <v>0.091</v>
      </c>
      <c r="D9" s="7">
        <v>0.1</v>
      </c>
      <c r="E9" s="7">
        <v>0.051</v>
      </c>
      <c r="F9" s="7">
        <v>0.386</v>
      </c>
      <c r="G9" s="7">
        <v>0.061</v>
      </c>
      <c r="H9" s="19">
        <f t="shared" si="0"/>
        <v>1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8" s="8" customFormat="1" ht="15">
      <c r="A10" s="20" t="s">
        <v>14</v>
      </c>
      <c r="B10" s="7">
        <v>0.285</v>
      </c>
      <c r="C10" s="7">
        <v>0.113</v>
      </c>
      <c r="D10" s="7">
        <v>0.106</v>
      </c>
      <c r="E10" s="7">
        <v>0.05</v>
      </c>
      <c r="F10" s="7">
        <v>0.363</v>
      </c>
      <c r="G10" s="7">
        <v>0.083</v>
      </c>
      <c r="H10" s="19">
        <f t="shared" si="0"/>
        <v>1</v>
      </c>
    </row>
    <row r="11" spans="1:21" s="10" customFormat="1" ht="15">
      <c r="A11" s="20" t="s">
        <v>15</v>
      </c>
      <c r="B11" s="7">
        <v>0.299</v>
      </c>
      <c r="C11" s="7">
        <v>0.102</v>
      </c>
      <c r="D11" s="7">
        <v>0.093</v>
      </c>
      <c r="E11" s="7">
        <v>0.048</v>
      </c>
      <c r="F11" s="7">
        <v>0.396</v>
      </c>
      <c r="G11" s="7">
        <v>0.062</v>
      </c>
      <c r="H11" s="19">
        <f t="shared" si="0"/>
        <v>1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8" s="8" customFormat="1" ht="15">
      <c r="A12" s="20" t="s">
        <v>16</v>
      </c>
      <c r="B12" s="7">
        <v>0.296</v>
      </c>
      <c r="C12" s="7">
        <v>0.107</v>
      </c>
      <c r="D12" s="7">
        <v>0.096</v>
      </c>
      <c r="E12" s="7">
        <v>0.033</v>
      </c>
      <c r="F12" s="7">
        <v>0.397</v>
      </c>
      <c r="G12" s="7">
        <v>0.071</v>
      </c>
      <c r="H12" s="19">
        <f t="shared" si="0"/>
        <v>1</v>
      </c>
    </row>
    <row r="13" spans="1:21" s="10" customFormat="1" ht="15">
      <c r="A13" s="20" t="s">
        <v>17</v>
      </c>
      <c r="B13" s="7">
        <v>0.301</v>
      </c>
      <c r="C13" s="7">
        <v>0.112</v>
      </c>
      <c r="D13" s="7">
        <v>0.094</v>
      </c>
      <c r="E13" s="7">
        <v>0.043</v>
      </c>
      <c r="F13" s="7">
        <v>0.369</v>
      </c>
      <c r="G13" s="7">
        <v>0.081</v>
      </c>
      <c r="H13" s="19">
        <f t="shared" si="0"/>
        <v>1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s="10" customFormat="1" ht="15">
      <c r="A14" s="20" t="s">
        <v>18</v>
      </c>
      <c r="B14" s="7">
        <v>0.564</v>
      </c>
      <c r="C14" s="7">
        <v>0.134</v>
      </c>
      <c r="D14" s="7">
        <v>0.152</v>
      </c>
      <c r="E14" s="7">
        <v>0.055</v>
      </c>
      <c r="F14" s="7">
        <v>0</v>
      </c>
      <c r="G14" s="7">
        <v>0.095</v>
      </c>
      <c r="H14" s="19">
        <f t="shared" si="0"/>
        <v>1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s="10" customFormat="1" ht="15">
      <c r="A15" s="21" t="s">
        <v>19</v>
      </c>
      <c r="B15" s="7">
        <v>0.183</v>
      </c>
      <c r="C15" s="7">
        <v>0.163</v>
      </c>
      <c r="D15" s="7">
        <v>0.159</v>
      </c>
      <c r="E15" s="7">
        <v>0.033</v>
      </c>
      <c r="F15" s="7">
        <v>0.462</v>
      </c>
      <c r="G15" s="7">
        <v>0</v>
      </c>
      <c r="H15" s="19">
        <f t="shared" si="0"/>
        <v>1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s="10" customFormat="1" ht="15">
      <c r="A16" s="20" t="s">
        <v>20</v>
      </c>
      <c r="B16" s="7">
        <v>0.361</v>
      </c>
      <c r="C16" s="7">
        <v>0.111</v>
      </c>
      <c r="D16" s="7">
        <v>0.108</v>
      </c>
      <c r="E16" s="7">
        <v>0.018</v>
      </c>
      <c r="F16" s="7">
        <v>0.336</v>
      </c>
      <c r="G16" s="7">
        <v>0.066</v>
      </c>
      <c r="H16" s="19">
        <f t="shared" si="0"/>
        <v>1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8" s="8" customFormat="1" ht="15">
      <c r="A17" s="20" t="s">
        <v>21</v>
      </c>
      <c r="B17" s="14">
        <v>0.261</v>
      </c>
      <c r="C17" s="14">
        <v>0.08</v>
      </c>
      <c r="D17" s="14">
        <v>0.079</v>
      </c>
      <c r="E17" s="14">
        <v>0.039</v>
      </c>
      <c r="F17" s="14">
        <v>0.473</v>
      </c>
      <c r="G17" s="14">
        <v>0.068</v>
      </c>
      <c r="H17" s="19">
        <f t="shared" si="0"/>
        <v>1</v>
      </c>
    </row>
    <row r="18" spans="1:21" s="10" customFormat="1" ht="15">
      <c r="A18" s="20" t="s">
        <v>22</v>
      </c>
      <c r="B18" s="7">
        <v>0.43</v>
      </c>
      <c r="C18" s="7">
        <v>0.085</v>
      </c>
      <c r="D18" s="7">
        <v>0.093</v>
      </c>
      <c r="E18" s="7">
        <v>0.03</v>
      </c>
      <c r="F18" s="7">
        <v>0.293</v>
      </c>
      <c r="G18" s="7">
        <v>0.069</v>
      </c>
      <c r="H18" s="19">
        <f t="shared" si="0"/>
        <v>1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s="10" customFormat="1" ht="15">
      <c r="A19" s="21" t="s">
        <v>23</v>
      </c>
      <c r="B19" s="7">
        <v>0.176</v>
      </c>
      <c r="C19" s="7">
        <v>0.12</v>
      </c>
      <c r="D19" s="7">
        <v>0.128</v>
      </c>
      <c r="E19" s="7">
        <v>0.047</v>
      </c>
      <c r="F19" s="7">
        <v>0.457</v>
      </c>
      <c r="G19" s="7">
        <v>0.072</v>
      </c>
      <c r="H19" s="19">
        <f t="shared" si="0"/>
        <v>0.9999999999999999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s="10" customFormat="1" ht="15">
      <c r="A20" s="21" t="s">
        <v>24</v>
      </c>
      <c r="B20" s="7">
        <v>0.085</v>
      </c>
      <c r="C20" s="7">
        <v>0.126</v>
      </c>
      <c r="D20" s="7">
        <v>0.089</v>
      </c>
      <c r="E20" s="7">
        <v>0.049</v>
      </c>
      <c r="F20" s="7">
        <v>0.599</v>
      </c>
      <c r="G20" s="7">
        <v>0.052</v>
      </c>
      <c r="H20" s="19">
        <f t="shared" si="0"/>
        <v>1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s="10" customFormat="1" ht="15">
      <c r="A21" s="21" t="s">
        <v>25</v>
      </c>
      <c r="B21" s="7">
        <v>0.443</v>
      </c>
      <c r="C21" s="7">
        <v>0.067</v>
      </c>
      <c r="D21" s="7">
        <v>0.068</v>
      </c>
      <c r="E21" s="7">
        <v>0.022</v>
      </c>
      <c r="F21" s="7">
        <v>0.347</v>
      </c>
      <c r="G21" s="7">
        <v>0.053</v>
      </c>
      <c r="H21" s="19">
        <f t="shared" si="0"/>
        <v>1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8" s="8" customFormat="1" ht="15">
      <c r="A22" s="21" t="s">
        <v>26</v>
      </c>
      <c r="B22" s="7">
        <v>0.325</v>
      </c>
      <c r="C22" s="7">
        <v>0.072</v>
      </c>
      <c r="D22" s="7">
        <v>0.066</v>
      </c>
      <c r="E22" s="7">
        <v>0.023</v>
      </c>
      <c r="F22" s="7">
        <v>0.449</v>
      </c>
      <c r="G22" s="7">
        <v>0.065</v>
      </c>
      <c r="H22" s="19">
        <f t="shared" si="0"/>
        <v>1</v>
      </c>
    </row>
    <row r="23" spans="1:21" s="10" customFormat="1" ht="15">
      <c r="A23" s="21" t="s">
        <v>27</v>
      </c>
      <c r="B23" s="7">
        <v>0.387</v>
      </c>
      <c r="C23" s="7">
        <v>0.099</v>
      </c>
      <c r="D23" s="7">
        <v>0.086</v>
      </c>
      <c r="E23" s="7">
        <v>0.031</v>
      </c>
      <c r="F23" s="7">
        <v>0.332</v>
      </c>
      <c r="G23" s="7">
        <v>0.065</v>
      </c>
      <c r="H23" s="19">
        <f t="shared" si="0"/>
        <v>1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s="12" customFormat="1" ht="15">
      <c r="A24" s="21" t="s">
        <v>28</v>
      </c>
      <c r="B24" s="7">
        <v>0.204</v>
      </c>
      <c r="C24" s="7">
        <v>0.122</v>
      </c>
      <c r="D24" s="7">
        <v>0.093</v>
      </c>
      <c r="E24" s="7">
        <v>0.046</v>
      </c>
      <c r="F24" s="7">
        <v>0.447</v>
      </c>
      <c r="G24" s="7">
        <v>0.088</v>
      </c>
      <c r="H24" s="19">
        <f t="shared" si="0"/>
        <v>0.9999999999999999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s="10" customFormat="1" ht="15">
      <c r="A25" s="21" t="s">
        <v>29</v>
      </c>
      <c r="B25" s="7">
        <v>0.11</v>
      </c>
      <c r="C25" s="7">
        <v>0.096</v>
      </c>
      <c r="D25" s="7">
        <v>0.09</v>
      </c>
      <c r="E25" s="7">
        <v>0.046</v>
      </c>
      <c r="F25" s="7">
        <v>0.552</v>
      </c>
      <c r="G25" s="7">
        <v>0.106</v>
      </c>
      <c r="H25" s="19">
        <f t="shared" si="0"/>
        <v>1.0000000000000002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s="10" customFormat="1" ht="15">
      <c r="A26" s="20" t="s">
        <v>30</v>
      </c>
      <c r="B26" s="7">
        <v>0.313</v>
      </c>
      <c r="C26" s="7">
        <v>0.081</v>
      </c>
      <c r="D26" s="7">
        <v>0.058</v>
      </c>
      <c r="E26" s="7">
        <v>0.039</v>
      </c>
      <c r="F26" s="7">
        <v>0.459</v>
      </c>
      <c r="G26" s="7">
        <v>0.05</v>
      </c>
      <c r="H26" s="19">
        <f t="shared" si="0"/>
        <v>1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</sheetData>
  <sheetProtection/>
  <mergeCells count="1">
    <mergeCell ref="A1:H1"/>
  </mergeCells>
  <printOptions horizontalCentered="1"/>
  <pageMargins left="0.11811023622047245" right="0.11811023622047245" top="0.7874015748031497" bottom="0.11811023622047245" header="0.31496062992125984" footer="0.31496062992125984"/>
  <pageSetup fitToWidth="2" fitToHeight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Гришина Мария Владимировна</dc:creator>
  <cp:keywords/>
  <dc:description/>
  <cp:lastModifiedBy>Марасаева Светлана Владимировна</cp:lastModifiedBy>
  <cp:lastPrinted>2020-10-05T06:50:54Z</cp:lastPrinted>
  <dcterms:created xsi:type="dcterms:W3CDTF">2020-06-01T13:01:20Z</dcterms:created>
  <dcterms:modified xsi:type="dcterms:W3CDTF">2020-10-18T07:19:52Z</dcterms:modified>
  <cp:category/>
  <cp:version/>
  <cp:contentType/>
  <cp:contentStatus/>
</cp:coreProperties>
</file>