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АМП леч " sheetId="1" r:id="rId1"/>
    <sheet name="АМПнеотл" sheetId="2" r:id="rId2"/>
    <sheet name="АМПпроф" sheetId="3" r:id="rId3"/>
    <sheet name="АМПдисп" sheetId="4" r:id="rId4"/>
    <sheet name="МУ АМП" sheetId="5" r:id="rId5"/>
    <sheet name="КС" sheetId="6" r:id="rId6"/>
    <sheet name="ВМП" sheetId="7" r:id="rId7"/>
    <sheet name="ДС" sheetId="8" r:id="rId8"/>
  </sheets>
  <definedNames>
    <definedName name="_xlnm.Print_Area" localSheetId="0">'АМП леч '!$A$1:$J$51</definedName>
    <definedName name="_xlnm.Print_Area" localSheetId="3">'АМПдисп'!$A$1:$Q$27</definedName>
    <definedName name="_xlnm.Print_Area" localSheetId="1">'АМПнеотл'!$A$1:$H$57</definedName>
    <definedName name="_xlnm.Print_Area" localSheetId="2">'АМПпроф'!$A$1:$J$77</definedName>
    <definedName name="_xlnm.Print_Area" localSheetId="5">'КС'!$A$1:$N$53</definedName>
    <definedName name="_xlnm.Print_Area" localSheetId="4">'МУ АМП'!$A$1:$H$25</definedName>
    <definedName name="_xlnm.Print_Titles" localSheetId="0">'АМП леч '!$A:$C,'АМП леч '!$7:$7</definedName>
    <definedName name="_xlnm.Print_Titles" localSheetId="3">'АМПдисп'!$A:$D,'АМПдисп'!$7:$7</definedName>
    <definedName name="_xlnm.Print_Titles" localSheetId="1">'АМПнеотл'!$A:$D,'АМПнеотл'!$4:$7</definedName>
    <definedName name="_xlnm.Print_Titles" localSheetId="2">'АМПпроф'!$A:$C,'АМПпроф'!$8:$8</definedName>
    <definedName name="_xlnm.Print_Titles" localSheetId="7">'ДС'!$A:$D,'ДС'!$4:$7</definedName>
    <definedName name="_xlnm.Print_Titles" localSheetId="5">'КС'!$A:$D,'КС'!$4:$7</definedName>
    <definedName name="_xlnm.Print_Titles" localSheetId="4">'МУ АМП'!$A:$C,'МУ АМП'!$3:$6</definedName>
  </definedNames>
  <calcPr fullCalcOnLoad="1" fullPrecision="0"/>
</workbook>
</file>

<file path=xl/sharedStrings.xml><?xml version="1.0" encoding="utf-8"?>
<sst xmlns="http://schemas.openxmlformats.org/spreadsheetml/2006/main" count="814" uniqueCount="458">
  <si>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</si>
  <si>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№ п/п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</si>
  <si>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</si>
  <si>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</si>
  <si>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</si>
  <si>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Объемы финансирования МП, руб.</t>
  </si>
  <si>
    <t>3</t>
  </si>
  <si>
    <t>Итого перераспределение объемы</t>
  </si>
  <si>
    <t>Итого перераспределение финансирование, руб.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</si>
  <si>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</si>
  <si>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</si>
  <si>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</si>
  <si>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</si>
  <si>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</si>
  <si>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</si>
  <si>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</si>
  <si>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</si>
  <si>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</si>
  <si>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</si>
  <si>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</si>
  <si>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>Дерматовенерология Л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</si>
  <si>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</si>
  <si>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</si>
  <si>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</si>
  <si>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</si>
  <si>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</si>
  <si>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</si>
  <si>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</si>
  <si>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</si>
  <si>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</si>
  <si>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</si>
  <si>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</si>
  <si>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</si>
  <si>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</si>
  <si>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</si>
  <si>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</si>
  <si>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</si>
  <si>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</si>
  <si>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</si>
  <si>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</si>
  <si>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</si>
  <si>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</si>
  <si>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</si>
  <si>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</si>
  <si>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</si>
  <si>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</si>
  <si>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</si>
  <si>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</si>
  <si>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</si>
  <si>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</si>
  <si>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</si>
  <si>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</si>
  <si>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</si>
  <si>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</si>
  <si>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</si>
  <si>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</si>
  <si>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</si>
  <si>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</si>
  <si>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</si>
  <si>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</si>
  <si>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</si>
  <si>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 xml:space="preserve">Подгруппа планирования по профилю медицинской помощи
</t>
  </si>
  <si>
    <t>Код подгруппы планирования</t>
  </si>
  <si>
    <t>ООО "Семейный доктор"</t>
  </si>
  <si>
    <t>ГБУЗ ЛОКБ</t>
  </si>
  <si>
    <t>Акушерство и гинекология</t>
  </si>
  <si>
    <t>Акушерство и гинекология С</t>
  </si>
  <si>
    <t>Гастроэнтерология С</t>
  </si>
  <si>
    <t>Гематология С</t>
  </si>
  <si>
    <t>Детская хирургия С</t>
  </si>
  <si>
    <t>Инфекционные болезни КЭ</t>
  </si>
  <si>
    <t>Инфекционные болезни С</t>
  </si>
  <si>
    <t>Инфекционные болезни С КЭ</t>
  </si>
  <si>
    <t>Кардиология С</t>
  </si>
  <si>
    <t>Колопроктология С</t>
  </si>
  <si>
    <t xml:space="preserve">Лечебное дело </t>
  </si>
  <si>
    <t>Неврология С</t>
  </si>
  <si>
    <t>Нейрохирургия С</t>
  </si>
  <si>
    <t>Нефрология С</t>
  </si>
  <si>
    <t xml:space="preserve">Общая практика </t>
  </si>
  <si>
    <t>Общая практика</t>
  </si>
  <si>
    <t>Оториноларингология С</t>
  </si>
  <si>
    <t>Офтальмология С</t>
  </si>
  <si>
    <t>Педиатрия</t>
  </si>
  <si>
    <t xml:space="preserve">Педиатрия </t>
  </si>
  <si>
    <t>Педиатрия С</t>
  </si>
  <si>
    <t>Пульмонология С</t>
  </si>
  <si>
    <t>Ревматология С</t>
  </si>
  <si>
    <t>Сердечно-сосудистая хирургия С</t>
  </si>
  <si>
    <t>Терапия</t>
  </si>
  <si>
    <t>Терапия комплексная С</t>
  </si>
  <si>
    <t>Терапия С</t>
  </si>
  <si>
    <t>Торакальная хирургия С</t>
  </si>
  <si>
    <t>Травматология и ортопедия С</t>
  </si>
  <si>
    <t>Урология С</t>
  </si>
  <si>
    <t>Хирургия С</t>
  </si>
  <si>
    <t>Челюстно-лицевая хирургия С</t>
  </si>
  <si>
    <t>Эндокринология С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</si>
  <si>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</si>
  <si>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Акушерское дело_ДН</t>
  </si>
  <si>
    <t>Акушерство и гинекология_ДН</t>
  </si>
  <si>
    <t>Акушерство и гинекология Д</t>
  </si>
  <si>
    <t>Аллергология и иммунология Д</t>
  </si>
  <si>
    <t xml:space="preserve">Гастроэнтерология </t>
  </si>
  <si>
    <t>Гастроэнтерология Д</t>
  </si>
  <si>
    <t xml:space="preserve">Гематология </t>
  </si>
  <si>
    <t>Гематология Д</t>
  </si>
  <si>
    <t xml:space="preserve">Дерматология </t>
  </si>
  <si>
    <t>Детская кардиология</t>
  </si>
  <si>
    <t>Детская онкология</t>
  </si>
  <si>
    <t xml:space="preserve">Детская урология-андрология </t>
  </si>
  <si>
    <t xml:space="preserve">Детская хирургия </t>
  </si>
  <si>
    <t>Детская эндокринология</t>
  </si>
  <si>
    <t xml:space="preserve">Инфекционные болезни </t>
  </si>
  <si>
    <t>Лечебное дело_ДН</t>
  </si>
  <si>
    <t xml:space="preserve">Неврология </t>
  </si>
  <si>
    <t>Неврология Д</t>
  </si>
  <si>
    <t xml:space="preserve">Нефрология </t>
  </si>
  <si>
    <t>Нефрология Д</t>
  </si>
  <si>
    <t xml:space="preserve">Общая врачебная практика </t>
  </si>
  <si>
    <t>Общая врачебная практика_ДН</t>
  </si>
  <si>
    <t>Общая практика_ДН</t>
  </si>
  <si>
    <t xml:space="preserve">Онкология </t>
  </si>
  <si>
    <t>Онкология_ДН</t>
  </si>
  <si>
    <t xml:space="preserve">Ортодонтия 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</si>
  <si>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</si>
  <si>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</si>
  <si>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 Д</t>
  </si>
  <si>
    <t>Оториноларингология Г*</t>
  </si>
  <si>
    <t xml:space="preserve">Офтальмология </t>
  </si>
  <si>
    <t>Офтальмология Д</t>
  </si>
  <si>
    <t>Педиатрия_ДН</t>
  </si>
  <si>
    <t xml:space="preserve">Пульмонология </t>
  </si>
  <si>
    <t>Пульмонология Д</t>
  </si>
  <si>
    <t xml:space="preserve">Ревматология </t>
  </si>
  <si>
    <t>Ревматология Д</t>
  </si>
  <si>
    <t xml:space="preserve">Сердечно-сосудистая хирургия </t>
  </si>
  <si>
    <t xml:space="preserve">Стоматология детская </t>
  </si>
  <si>
    <t xml:space="preserve">Стоматология общей практики </t>
  </si>
  <si>
    <t>Стоматология профилактическая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</si>
  <si>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</si>
  <si>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</si>
  <si>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</si>
  <si>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Сурдология-оториноларингология Д</t>
  </si>
  <si>
    <t>Сурдология-аудиология Д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</si>
  <si>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</si>
  <si>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</si>
  <si>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</si>
  <si>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</si>
  <si>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>Травматология и ортопедия Д</t>
  </si>
  <si>
    <t xml:space="preserve">Урология 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</si>
  <si>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диспансеризации и профилактическим медицинским осмотрам</t>
  </si>
  <si>
    <t>Подгруппа планирования по профилю медицинской помощи</t>
  </si>
  <si>
    <t xml:space="preserve">ГБУЗ ЛО «Токсовская МБ» </t>
  </si>
  <si>
    <t xml:space="preserve">ГБУЗ ЛО «Приморская РБ» </t>
  </si>
  <si>
    <t>ГБУЗ  ЛО «Киришская КМБ»</t>
  </si>
  <si>
    <t>ГБУЗ ЛО  «Сланцевская МБ»</t>
  </si>
  <si>
    <t>ГБУЗ  ЛО «Тосненская КМБ»</t>
  </si>
  <si>
    <t>2022год, в т.ч.</t>
  </si>
  <si>
    <t>Диспансеризация Сироты 72н</t>
  </si>
  <si>
    <t>Педиатрия ДС*-72</t>
  </si>
  <si>
    <t>Общая врачебная практика ДС*-72</t>
  </si>
  <si>
    <t>Диспансеризация Опека 216н</t>
  </si>
  <si>
    <t>Педиатрия ДС*-216</t>
  </si>
  <si>
    <t>Общая врачебная практика ДС*-216</t>
  </si>
  <si>
    <t>Диспансеризация взрослых 1 этап 124н</t>
  </si>
  <si>
    <t>Терапия* ДВ</t>
  </si>
  <si>
    <t>Лечебное дело* ДВ</t>
  </si>
  <si>
    <t>Общая врачебная практика* ДВ</t>
  </si>
  <si>
    <t>Общая практика* ДВ</t>
  </si>
  <si>
    <t>Профосмотр несовершеннолетних 514н</t>
  </si>
  <si>
    <t>Педиатрия ДС*</t>
  </si>
  <si>
    <t>Общая врачебная практика ДС*</t>
  </si>
  <si>
    <t>Профосмотры взрослых 124н</t>
  </si>
  <si>
    <t>Терапия*П</t>
  </si>
  <si>
    <t>Лечебное дело**П</t>
  </si>
  <si>
    <t>Общая врачебная практика*П</t>
  </si>
  <si>
    <t>Общая практика*П</t>
  </si>
  <si>
    <t>Итого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</si>
  <si>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</si>
  <si>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 xml:space="preserve">Профиль медицинской помощи </t>
  </si>
  <si>
    <t>Подгруппа планирования по профилю медицинской помощи
 (Объемы)</t>
  </si>
  <si>
    <t>ГБУЗ ЛОКОД</t>
  </si>
  <si>
    <t>1</t>
  </si>
  <si>
    <t>Рентгенология</t>
  </si>
  <si>
    <t>КТ</t>
  </si>
  <si>
    <t>МРТ</t>
  </si>
  <si>
    <t>Ультразвуковая диагностика</t>
  </si>
  <si>
    <t>Ультразвуковое исследование сердечно-сосудистой системы</t>
  </si>
  <si>
    <t>Эндоскопия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</si>
  <si>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</si>
  <si>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</si>
  <si>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</si>
  <si>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</si>
  <si>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диагностика, вирусология</t>
  </si>
  <si>
    <t>Тестирование на выявление новой коронавирусной инфекции (COVID-19)</t>
  </si>
  <si>
    <t>Вирусология</t>
  </si>
  <si>
    <t>Медицинская микробиология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</si>
  <si>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</si>
  <si>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</si>
  <si>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</si>
  <si>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</si>
  <si>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УЗИ ССС</t>
  </si>
  <si>
    <t>МГИ</t>
  </si>
  <si>
    <t>ПАИ</t>
  </si>
  <si>
    <t>Тестирование на COVID-19 (лабораторное исследование)</t>
  </si>
  <si>
    <t>2022 год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</si>
  <si>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</si>
  <si>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</si>
  <si>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</si>
  <si>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</si>
  <si>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2.5</t>
  </si>
  <si>
    <t>3.1</t>
  </si>
  <si>
    <t>3.2</t>
  </si>
  <si>
    <t>3.3</t>
  </si>
  <si>
    <t>Итого перераспределение объемов</t>
  </si>
  <si>
    <t>Итого перераспределение финансирования, руб.</t>
  </si>
  <si>
    <t>"ГБУЗ ЛЕНОБЛЦЕНТР"</t>
  </si>
  <si>
    <t>СПБ ГБУЗ "ГОРОДСКАЯ БОЛЬНИЦА №40"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</si>
  <si>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</si>
  <si>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</si>
  <si>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</si>
  <si>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</si>
  <si>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</si>
  <si>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</si>
  <si>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</si>
  <si>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</si>
  <si>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</si>
  <si>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</si>
  <si>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</si>
  <si>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</si>
  <si>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Кардиология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</si>
  <si>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</si>
  <si>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</si>
  <si>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</si>
  <si>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</si>
  <si>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</si>
  <si>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</si>
  <si>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Радиология_без_st19</t>
  </si>
  <si>
    <t>Хирургия (комбустиология)</t>
  </si>
  <si>
    <t>Эндокринология</t>
  </si>
  <si>
    <t>Медицинская реабилитация</t>
  </si>
  <si>
    <t>Гериатрия КС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</si>
  <si>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</si>
  <si>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Подгруппа планирования по профилю МП (объемам)</t>
  </si>
  <si>
    <t>ВМП Неонатология</t>
  </si>
  <si>
    <t>220_30_18_21068_ВМП Неонатология</t>
  </si>
  <si>
    <t>217_469_19_21069_ВМП Неонатология</t>
  </si>
  <si>
    <t>215_469_19_21069_ВМП Неонатология</t>
  </si>
  <si>
    <t>ВМП Сердечно-сосудистая хирургия</t>
  </si>
  <si>
    <t>47_183_36_21166_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</si>
  <si>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</si>
  <si>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</si>
  <si>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</si>
  <si>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</si>
  <si>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2601_471_43_22207_ВМП Сердечно-сосудистая хирургия</t>
  </si>
  <si>
    <t>1103_220_44_21169_ ВМП Сердечно-сосудистая хирургия</t>
  </si>
  <si>
    <t xml:space="preserve">2602_472_47_22208_ВМП Сердечно-сосудистая хирургия </t>
  </si>
  <si>
    <t>ВМП Травматология и ортопедия</t>
  </si>
  <si>
    <t>36_202_51_21177_ ВМП Травматология и ортопедия</t>
  </si>
  <si>
    <t>33_198_51_21178_ ВМП Травматология и ортопедия</t>
  </si>
  <si>
    <t>1100_206_52_21182_ 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</si>
  <si>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</si>
  <si>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</si>
  <si>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дневного стационара</t>
  </si>
  <si>
    <t>№№ п/п</t>
  </si>
  <si>
    <t>Профиль МП</t>
  </si>
  <si>
    <t>Подгруппа планирования по профилю медицинской помощи (Объемы)</t>
  </si>
  <si>
    <t>Коды подгрупп планирования</t>
  </si>
  <si>
    <t>2.2</t>
  </si>
  <si>
    <t>2.1</t>
  </si>
  <si>
    <t>ГБУЗ "ЛЕНОБЛЦЕНТР"</t>
  </si>
  <si>
    <t>ООО "ЦИЭР "ЭмбриЛайф"</t>
  </si>
  <si>
    <t>ООО "Генезис"</t>
  </si>
  <si>
    <t>ООО "АЙ-КЛИНИК СЗ"</t>
  </si>
  <si>
    <t>ООО "КЛИНИКА "ИСТОЧНИК"</t>
  </si>
  <si>
    <t>2022 год, в т.ч.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</si>
  <si>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</si>
  <si>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</si>
  <si>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</si>
  <si>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</si>
  <si>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</si>
  <si>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</si>
  <si>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</si>
  <si>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</si>
  <si>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</si>
  <si>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</si>
  <si>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</si>
  <si>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</si>
  <si>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</si>
  <si>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</si>
  <si>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</si>
  <si>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</si>
  <si>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</si>
  <si>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</si>
  <si>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</si>
  <si>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</si>
  <si>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</si>
  <si>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</si>
  <si>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</si>
  <si>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</si>
  <si>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</si>
  <si>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</si>
  <si>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</si>
  <si>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</si>
  <si>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</si>
  <si>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</si>
  <si>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</si>
  <si>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</si>
  <si>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</si>
  <si>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</si>
  <si>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</si>
  <si>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264_2_1_21002_ ВМП Абдоминальная хирургия</t>
  </si>
  <si>
    <t>2078_3_1_21003_ ВМП Абдоминальная хирургия</t>
  </si>
  <si>
    <t>1235_3_1_21004_ ВМП Абдоминальная хирургия</t>
  </si>
  <si>
    <t>1234_3_1_21005_ ВМП Абдоминальная хирургия</t>
  </si>
  <si>
    <t>1232_3_1_21008_ ВМП Абдоминальная хирургия</t>
  </si>
  <si>
    <t>1230_3_1_21010_ ВМП Абдоминальная хирургия</t>
  </si>
  <si>
    <t>1226_3_1_21012_ ВМП Абдоминальная хирургия</t>
  </si>
  <si>
    <t>1227_3_1_21012_ ВМП Абдоминальная хирургия</t>
  </si>
  <si>
    <t>1312_4_2_21014_ ВМП Абдоминальная хирургия</t>
  </si>
  <si>
    <t>1224_4_2_21014_ ВМП Абдоминальная хирургия</t>
  </si>
  <si>
    <t>259_4_2_21014_ ВМП Абдоминальная хирургия</t>
  </si>
  <si>
    <t>1043_4_2_21014_ ВМП Абдоминальная хирургия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</si>
  <si>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</si>
  <si>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</si>
  <si>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</si>
  <si>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</si>
  <si>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</si>
  <si>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</si>
  <si>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</si>
  <si>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1219_22_12_21061_ВМП Нейрохирургия</t>
  </si>
  <si>
    <t>225_23_12_21062_ВМП Нейрохирургия</t>
  </si>
  <si>
    <t>224_24_12_21063_ВМП Нейрохирургия</t>
  </si>
  <si>
    <t>1217_26_14_21065_ВМП Нейрохирургия</t>
  </si>
  <si>
    <t>1088_29_17_21061_ВМП Нейрохирургия</t>
  </si>
  <si>
    <t>221_30_18_21068_ВМП Неонатология</t>
  </si>
  <si>
    <t>214_30_18_21068_ВМП Неонатология</t>
  </si>
  <si>
    <t>216_469_19_21069_ВМП Неонатология</t>
  </si>
  <si>
    <t>214_469_19_21069_ВМП Неонатология</t>
  </si>
  <si>
    <t>212_469_19_21069_ВМП Неонатология</t>
  </si>
  <si>
    <t xml:space="preserve">209_32_20_21070_ВМП Онкология </t>
  </si>
  <si>
    <t xml:space="preserve">1087_32_20_21072_ВМП Онкология </t>
  </si>
  <si>
    <t xml:space="preserve">1207_32_20_21072_ВМП Онкология </t>
  </si>
  <si>
    <t xml:space="preserve">190_32_20_21075_ВМП Онкология </t>
  </si>
  <si>
    <t xml:space="preserve">1197_32_20_21075_ВМП Онкология </t>
  </si>
  <si>
    <t xml:space="preserve">1204_32_20_21076_ВМП Онкология </t>
  </si>
  <si>
    <t xml:space="preserve">1203_32_20_21076_ВМП Онкология </t>
  </si>
  <si>
    <t xml:space="preserve">190_32_20_21076_ВМП Онкология </t>
  </si>
  <si>
    <t xml:space="preserve">1197_32_20_21076_ВМП Онкология </t>
  </si>
  <si>
    <t xml:space="preserve">190_32_20_21079_ВМП Онкология </t>
  </si>
  <si>
    <t xml:space="preserve">1197_32_20_21079_ВМП Онкология </t>
  </si>
  <si>
    <t xml:space="preserve">1198_32_20_21080_ВМП Онкология </t>
  </si>
  <si>
    <t xml:space="preserve">190_32_20_21080_ВМП Онкология </t>
  </si>
  <si>
    <t xml:space="preserve">1070_32_20_21083_ВМП Онкология </t>
  </si>
  <si>
    <t xml:space="preserve">1186_32_20_21083_ВМП Онкология </t>
  </si>
  <si>
    <t xml:space="preserve">1180_32_20_21097_ВМП Онкология </t>
  </si>
  <si>
    <t xml:space="preserve">1179_32_20_21097_ВМП Онкология </t>
  </si>
  <si>
    <t xml:space="preserve">169_32_20_21106_ВМП Онкология </t>
  </si>
  <si>
    <t xml:space="preserve">1084_32_20_21088_ВМП Онкология </t>
  </si>
  <si>
    <t xml:space="preserve">1083_32_20_21088_ВМП Онкология </t>
  </si>
  <si>
    <t xml:space="preserve">1174_33_20_21107_ВМП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</si>
  <si>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</si>
  <si>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</si>
  <si>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</si>
  <si>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150_33_20_21108_ВМП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</si>
  <si>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</si>
  <si>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</si>
  <si>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</si>
  <si>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</si>
  <si>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</si>
  <si>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</si>
  <si>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</si>
  <si>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1155_33_20_21111_ВМП Онкология </t>
  </si>
  <si>
    <t xml:space="preserve">136_33_20_21111_ВМП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</si>
  <si>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</si>
  <si>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</si>
  <si>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</si>
  <si>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</si>
  <si>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</si>
  <si>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</si>
  <si>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</si>
  <si>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</si>
  <si>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</si>
  <si>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1144_33_20_21113_ВМП Онкология </t>
  </si>
  <si>
    <t xml:space="preserve">1143_33_20_21114_ВМП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</si>
  <si>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</si>
  <si>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</si>
  <si>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</si>
  <si>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</si>
  <si>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116_33_20_21119_ВМП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</si>
  <si>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</si>
  <si>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</si>
  <si>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</si>
  <si>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109_33_20_21125_ВМП Онкология </t>
  </si>
  <si>
    <t xml:space="preserve">1126_33_20_21126_ВМП Онкология </t>
  </si>
  <si>
    <t xml:space="preserve">97_33_20_21106_ВМП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</si>
  <si>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</si>
  <si>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</si>
  <si>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</si>
  <si>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87_178_24_21500_ВМП Онкология </t>
  </si>
  <si>
    <t xml:space="preserve">85_178_24_21507_ВМП Онкология 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</si>
  <si>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</si>
  <si>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</si>
  <si>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</si>
  <si>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</si>
  <si>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</si>
  <si>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</si>
  <si>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70_182_29_21152_ВМП Офтальмология</t>
  </si>
  <si>
    <t>66_182_29_21152_ВМП Офтальмология</t>
  </si>
  <si>
    <t>63_213_29_21153_ВМП Офтальмология</t>
  </si>
  <si>
    <t>62_213_29_21153_ВМП Офтальмология</t>
  </si>
  <si>
    <t>540_213_29_21153_ВМП Офтальмология</t>
  </si>
  <si>
    <t>1108_216_29_21155_ВМП Офтальмология</t>
  </si>
  <si>
    <t>1041_216_29_21155_ВМП Офтальмология</t>
  </si>
  <si>
    <t>49_188_35_21165_ ВМП Ревматология</t>
  </si>
  <si>
    <t>48_188_35_21165_ ВМП Ревматология</t>
  </si>
  <si>
    <t>46_183_37_21166_ ВМП Сердечно-сосудистая хирургия</t>
  </si>
  <si>
    <t>46_183_40_21167_ ВМП Сердечно-сосудистая хирургия</t>
  </si>
  <si>
    <t>1102_219_46_21170_ ВМП Сердечно-сосудистая хирургия</t>
  </si>
  <si>
    <t>1072_184_48_21171_ ВМП Сердечно-сосудистая хирургия</t>
  </si>
  <si>
    <t xml:space="preserve">41_175_49_21174_ВМП Торакальная хирургия </t>
  </si>
  <si>
    <t>39_206_51_21175_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</si>
  <si>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</si>
  <si>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</si>
  <si>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1099_222_53_21183_ВМП Травматология и ортопедия</t>
  </si>
  <si>
    <t>1063_223_54_21186_ ВМП Травматология и ортопедия</t>
  </si>
  <si>
    <t>1061_223_54_21187_ ВМП Травматология и ортопедия</t>
  </si>
  <si>
    <t>22_186_56_21190_ ВМП Урология</t>
  </si>
  <si>
    <t>21_186_56_21190_ ВМП Урология</t>
  </si>
  <si>
    <t>20_186_56_21190_ ВМП Урология</t>
  </si>
  <si>
    <t>19_209_56_21192_ ВМП Урология</t>
  </si>
  <si>
    <t xml:space="preserve">10_203_58_21203_ВМП Челюстно-лицевая хирургия </t>
  </si>
  <si>
    <t>СПб ГБУЗ "Городская больница № 40"</t>
  </si>
  <si>
    <t>ГБУЗ "ЛОКБ"</t>
  </si>
  <si>
    <t>ВМП Абдоминальная хирургия</t>
  </si>
  <si>
    <t>ВМП Акушерство и гинекология</t>
  </si>
  <si>
    <t>ВМП Комбустиология</t>
  </si>
  <si>
    <t>ВМП Нейрохирургия</t>
  </si>
  <si>
    <t>ВМП Онкология</t>
  </si>
  <si>
    <t>ВМП Оториноларингология</t>
  </si>
  <si>
    <t>ВМП Офтальмология</t>
  </si>
  <si>
    <t>ВМП Ревматология</t>
  </si>
  <si>
    <t>ВМП Торакальная хирургия</t>
  </si>
  <si>
    <t>ВМП Урология</t>
  </si>
  <si>
    <t xml:space="preserve">ВМП Челюстно-лицевая хирургия </t>
  </si>
  <si>
    <t>2.4</t>
  </si>
  <si>
    <t xml:space="preserve">ООО  СЕМЕЙНЫЙ ДОКТОР  </t>
  </si>
  <si>
    <t xml:space="preserve">ГБУЗ ЛЕНОБЛЦЕНТР  </t>
  </si>
  <si>
    <t xml:space="preserve">ООО  СЕМЕЙНЫЙ ДОКТОР                       </t>
  </si>
  <si>
    <t xml:space="preserve">ГБУЗ ЛЕНОБЛЦЕНТР               </t>
  </si>
  <si>
    <t>Углубленная диспансеризация взрослых по 1 и 2 этапам</t>
  </si>
  <si>
    <t>Терапия УДВ1*</t>
  </si>
  <si>
    <t>Лечебное дело УДВ 1*</t>
  </si>
  <si>
    <t>Общая врачебная практика УДВ1*</t>
  </si>
  <si>
    <t>Общая практика УДВ1*</t>
  </si>
  <si>
    <t>Приложение 11
к Протоколу №17 от 30.12.2022</t>
  </si>
  <si>
    <t>Приложение 11
к Протоколу №17 от 30.12.2022 (продолжение)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</si>
</sst>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\-#,##0.00\ "/>
    <numFmt numFmtId="177" formatCode="#,##0.000"/>
    <numFmt numFmtId="178" formatCode="#,##0.0"/>
  </numFmts>
  <fonts count="86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8"/>
      <name val="Liberation Sans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14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68" fillId="0" borderId="0" xfId="60" applyFont="1" applyFill="1" applyAlignment="1">
      <alignment horizontal="center" vertical="center"/>
      <protection/>
    </xf>
    <xf numFmtId="0" fontId="68" fillId="0" borderId="0" xfId="60" applyFont="1" applyFill="1" applyAlignment="1">
      <alignment vertical="center" wrapText="1"/>
      <protection/>
    </xf>
    <xf numFmtId="0" fontId="68" fillId="0" borderId="0" xfId="60" applyFont="1" applyFill="1" applyAlignment="1">
      <alignment horizontal="center" vertical="center" wrapText="1"/>
      <protection/>
    </xf>
    <xf numFmtId="3" fontId="68" fillId="0" borderId="0" xfId="60" applyNumberFormat="1" applyFont="1" applyFill="1" applyAlignment="1">
      <alignment vertical="center" wrapText="1"/>
      <protection/>
    </xf>
    <xf numFmtId="3" fontId="69" fillId="0" borderId="0" xfId="60" applyNumberFormat="1" applyFont="1" applyFill="1" applyAlignment="1">
      <alignment vertical="center" wrapText="1"/>
      <protection/>
    </xf>
    <xf numFmtId="0" fontId="0" fillId="0" borderId="0" xfId="60">
      <alignment vertical="center"/>
      <protection/>
    </xf>
    <xf numFmtId="0" fontId="68" fillId="0" borderId="0" xfId="60" applyFont="1" applyFill="1" applyAlignment="1">
      <alignment horizontal="left" vertical="top" wrapText="1"/>
      <protection/>
    </xf>
    <xf numFmtId="0" fontId="70" fillId="0" borderId="0" xfId="60" applyFont="1" applyFill="1" applyAlignment="1">
      <alignment vertical="center" wrapText="1"/>
      <protection/>
    </xf>
    <xf numFmtId="0" fontId="69" fillId="0" borderId="10" xfId="60" applyFont="1" applyFill="1" applyBorder="1" applyAlignment="1">
      <alignment horizontal="center" vertical="center" wrapText="1"/>
      <protection/>
    </xf>
    <xf numFmtId="1" fontId="69" fillId="0" borderId="10" xfId="60" applyNumberFormat="1" applyFont="1" applyFill="1" applyBorder="1" applyAlignment="1">
      <alignment horizontal="center" vertical="center" wrapText="1"/>
      <protection/>
    </xf>
    <xf numFmtId="0" fontId="69" fillId="0" borderId="11" xfId="60" applyFont="1" applyFill="1" applyBorder="1" applyAlignment="1">
      <alignment horizontal="center" vertical="center" wrapText="1"/>
      <protection/>
    </xf>
    <xf numFmtId="0" fontId="68" fillId="0" borderId="10" xfId="60" applyFont="1" applyFill="1" applyBorder="1" applyAlignment="1">
      <alignment horizontal="center" vertical="center"/>
      <protection/>
    </xf>
    <xf numFmtId="0" fontId="68" fillId="0" borderId="10" xfId="60" applyFont="1" applyFill="1" applyBorder="1" applyAlignment="1">
      <alignment vertical="center" wrapText="1"/>
      <protection/>
    </xf>
    <xf numFmtId="0" fontId="68" fillId="0" borderId="12" xfId="60" applyFont="1" applyFill="1" applyBorder="1" applyAlignment="1">
      <alignment horizontal="center" vertical="center" wrapText="1"/>
      <protection/>
    </xf>
    <xf numFmtId="0" fontId="70" fillId="0" borderId="10" xfId="60" applyFont="1" applyFill="1" applyBorder="1" applyAlignment="1">
      <alignment horizontal="center" vertical="center"/>
      <protection/>
    </xf>
    <xf numFmtId="0" fontId="70" fillId="0" borderId="10" xfId="60" applyFont="1" applyFill="1" applyBorder="1" applyAlignment="1">
      <alignment vertical="center" wrapText="1"/>
      <protection/>
    </xf>
    <xf numFmtId="0" fontId="70" fillId="0" borderId="12" xfId="60" applyFont="1" applyFill="1" applyBorder="1" applyAlignment="1">
      <alignment horizontal="center" vertical="center" wrapText="1"/>
      <protection/>
    </xf>
    <xf numFmtId="0" fontId="68" fillId="0" borderId="0" xfId="60" applyFont="1" applyFill="1" applyAlignment="1">
      <alignment vertical="top" wrapText="1"/>
      <protection/>
    </xf>
    <xf numFmtId="0" fontId="71" fillId="0" borderId="0" xfId="54" applyFont="1" applyFill="1" applyAlignment="1" applyProtection="1">
      <alignment vertical="top" wrapText="1"/>
      <protection/>
    </xf>
    <xf numFmtId="3" fontId="70" fillId="0" borderId="12" xfId="60" applyNumberFormat="1" applyFont="1" applyFill="1" applyBorder="1" applyAlignment="1">
      <alignment horizontal="center" vertical="center" wrapText="1"/>
      <protection/>
    </xf>
    <xf numFmtId="3" fontId="69" fillId="0" borderId="12" xfId="60" applyNumberFormat="1" applyFont="1" applyFill="1" applyBorder="1" applyAlignment="1">
      <alignment horizontal="center" vertical="center" wrapText="1"/>
      <protection/>
    </xf>
    <xf numFmtId="3" fontId="69" fillId="0" borderId="12" xfId="60" applyNumberFormat="1" applyFont="1" applyFill="1" applyBorder="1" applyAlignment="1">
      <alignment vertical="center" wrapText="1"/>
      <protection/>
    </xf>
    <xf numFmtId="3" fontId="68" fillId="0" borderId="12" xfId="60" applyNumberFormat="1" applyFont="1" applyFill="1" applyBorder="1" applyAlignment="1">
      <alignment vertical="center" wrapText="1"/>
      <protection/>
    </xf>
    <xf numFmtId="3" fontId="70" fillId="0" borderId="12" xfId="60" applyNumberFormat="1" applyFont="1" applyFill="1" applyBorder="1" applyAlignment="1">
      <alignment vertical="center" wrapText="1"/>
      <protection/>
    </xf>
    <xf numFmtId="0" fontId="71" fillId="0" borderId="0" xfId="54" applyFont="1" applyFill="1" applyAlignment="1" applyProtection="1">
      <alignment horizontal="left" vertical="top" wrapText="1"/>
      <protection/>
    </xf>
    <xf numFmtId="3" fontId="69" fillId="0" borderId="13" xfId="60" applyNumberFormat="1" applyFont="1" applyFill="1" applyBorder="1" applyAlignment="1">
      <alignment horizontal="center" vertical="center" wrapText="1"/>
      <protection/>
    </xf>
    <xf numFmtId="3" fontId="69" fillId="0" borderId="10" xfId="60" applyNumberFormat="1" applyFont="1" applyFill="1" applyBorder="1" applyAlignment="1">
      <alignment vertical="center" wrapText="1"/>
      <protection/>
    </xf>
    <xf numFmtId="3" fontId="70" fillId="0" borderId="10" xfId="60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1" fontId="3" fillId="0" borderId="14" xfId="57" applyNumberFormat="1" applyFont="1" applyFill="1" applyBorder="1" applyAlignment="1" applyProtection="1">
      <alignment horizontal="center" vertical="center" wrapText="1"/>
      <protection/>
    </xf>
    <xf numFmtId="49" fontId="5" fillId="0" borderId="15" xfId="57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5" fillId="0" borderId="17" xfId="57" applyNumberFormat="1" applyFont="1" applyFill="1" applyBorder="1" applyAlignment="1" applyProtection="1">
      <alignment horizontal="center" vertical="center"/>
      <protection/>
    </xf>
    <xf numFmtId="1" fontId="8" fillId="0" borderId="14" xfId="57" applyNumberFormat="1" applyFont="1" applyFill="1" applyBorder="1" applyAlignment="1" applyProtection="1">
      <alignment horizontal="center" vertical="center" wrapText="1"/>
      <protection/>
    </xf>
    <xf numFmtId="1" fontId="5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/>
      <protection/>
    </xf>
    <xf numFmtId="3" fontId="6" fillId="0" borderId="14" xfId="57" applyNumberFormat="1" applyFont="1" applyFill="1" applyBorder="1" applyAlignment="1" applyProtection="1">
      <alignment horizontal="left" vertical="top" wrapText="1"/>
      <protection/>
    </xf>
    <xf numFmtId="3" fontId="6" fillId="0" borderId="14" xfId="57" applyNumberFormat="1" applyFont="1" applyFill="1" applyBorder="1" applyAlignment="1" applyProtection="1">
      <alignment horizontal="left" vertical="top" wrapText="1" shrinkToFit="1"/>
      <protection/>
    </xf>
    <xf numFmtId="3" fontId="2" fillId="0" borderId="10" xfId="57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9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57" applyNumberFormat="1" applyFont="1" applyFill="1" applyBorder="1" applyAlignment="1" applyProtection="1">
      <alignment horizontal="center" vertical="center"/>
      <protection/>
    </xf>
    <xf numFmtId="3" fontId="6" fillId="0" borderId="10" xfId="57" applyNumberFormat="1" applyFont="1" applyFill="1" applyBorder="1" applyAlignment="1" applyProtection="1">
      <alignment horizontal="left" vertical="top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9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57" applyNumberFormat="1" applyFont="1" applyFill="1" applyBorder="1" applyAlignment="1" applyProtection="1">
      <alignment horizontal="left" vertical="top" wrapText="1"/>
      <protection/>
    </xf>
    <xf numFmtId="4" fontId="6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2" fillId="0" borderId="14" xfId="57" applyNumberFormat="1" applyFont="1" applyFill="1" applyBorder="1" applyAlignment="1" applyProtection="1">
      <alignment horizontal="center" vertical="center"/>
      <protection/>
    </xf>
    <xf numFmtId="3" fontId="5" fillId="0" borderId="10" xfId="57" applyNumberFormat="1" applyFont="1" applyFill="1" applyBorder="1" applyAlignment="1" applyProtection="1">
      <alignment/>
      <protection/>
    </xf>
    <xf numFmtId="3" fontId="5" fillId="0" borderId="10" xfId="57" applyNumberFormat="1" applyFont="1" applyFill="1" applyBorder="1" applyAlignment="1" applyProtection="1">
      <alignment horizontal="center" vertical="center"/>
      <protection/>
    </xf>
    <xf numFmtId="3" fontId="3" fillId="0" borderId="10" xfId="57" applyNumberFormat="1" applyFont="1" applyFill="1" applyBorder="1" applyAlignment="1" applyProtection="1">
      <alignment horizontal="left" vertical="top" wrapText="1"/>
      <protection/>
    </xf>
    <xf numFmtId="3" fontId="3" fillId="0" borderId="13" xfId="57" applyNumberFormat="1" applyFont="1" applyFill="1" applyBorder="1" applyAlignment="1" applyProtection="1">
      <alignment horizontal="left" vertical="top" wrapText="1"/>
      <protection/>
    </xf>
    <xf numFmtId="3" fontId="5" fillId="0" borderId="10" xfId="57" applyNumberFormat="1" applyFont="1" applyFill="1" applyBorder="1" applyAlignment="1" applyProtection="1">
      <alignment horizontal="center"/>
      <protection/>
    </xf>
    <xf numFmtId="0" fontId="72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70" fillId="0" borderId="12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74" fillId="0" borderId="1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wrapText="1"/>
    </xf>
    <xf numFmtId="1" fontId="74" fillId="0" borderId="0" xfId="0" applyNumberFormat="1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2" fontId="74" fillId="0" borderId="0" xfId="0" applyNumberFormat="1" applyFont="1" applyFill="1" applyAlignment="1">
      <alignment horizontal="center"/>
    </xf>
    <xf numFmtId="3" fontId="74" fillId="0" borderId="0" xfId="0" applyNumberFormat="1" applyFont="1" applyFill="1" applyAlignment="1">
      <alignment horizontal="center"/>
    </xf>
    <xf numFmtId="0" fontId="74" fillId="0" borderId="0" xfId="0" applyFont="1" applyFill="1" applyBorder="1" applyAlignment="1">
      <alignment/>
    </xf>
    <xf numFmtId="0" fontId="70" fillId="0" borderId="19" xfId="55" applyFont="1" applyFill="1" applyBorder="1" applyAlignment="1" applyProtection="1">
      <alignment vertical="center" wrapText="1"/>
      <protection/>
    </xf>
    <xf numFmtId="0" fontId="77" fillId="0" borderId="10" xfId="55" applyFont="1" applyFill="1" applyBorder="1" applyAlignment="1" applyProtection="1">
      <alignment horizontal="center" vertical="center" wrapText="1"/>
      <protection/>
    </xf>
    <xf numFmtId="1" fontId="73" fillId="0" borderId="13" xfId="55" applyNumberFormat="1" applyFont="1" applyFill="1" applyBorder="1" applyAlignment="1" applyProtection="1">
      <alignment vertical="center" wrapText="1"/>
      <protection/>
    </xf>
    <xf numFmtId="3" fontId="73" fillId="0" borderId="10" xfId="55" applyNumberFormat="1" applyFont="1" applyFill="1" applyBorder="1" applyAlignment="1" applyProtection="1">
      <alignment horizontal="center" vertical="center" wrapText="1"/>
      <protection/>
    </xf>
    <xf numFmtId="1" fontId="73" fillId="0" borderId="10" xfId="55" applyNumberFormat="1" applyFont="1" applyFill="1" applyBorder="1" applyAlignment="1" applyProtection="1">
      <alignment vertical="center" wrapText="1"/>
      <protection/>
    </xf>
    <xf numFmtId="1" fontId="68" fillId="0" borderId="10" xfId="55" applyNumberFormat="1" applyFont="1" applyFill="1" applyBorder="1" applyAlignment="1" applyProtection="1">
      <alignment horizontal="center" vertical="center" wrapText="1"/>
      <protection/>
    </xf>
    <xf numFmtId="1" fontId="68" fillId="0" borderId="10" xfId="55" applyNumberFormat="1" applyFont="1" applyFill="1" applyBorder="1" applyAlignment="1" applyProtection="1">
      <alignment horizontal="left" vertical="center" wrapText="1"/>
      <protection/>
    </xf>
    <xf numFmtId="1" fontId="68" fillId="0" borderId="10" xfId="55" applyNumberFormat="1" applyFont="1" applyFill="1" applyBorder="1" applyAlignment="1" applyProtection="1">
      <alignment vertical="center" wrapText="1"/>
      <protection/>
    </xf>
    <xf numFmtId="3" fontId="73" fillId="0" borderId="13" xfId="55" applyNumberFormat="1" applyFont="1" applyFill="1" applyBorder="1" applyAlignment="1" applyProtection="1">
      <alignment horizontal="center" vertical="center" wrapText="1"/>
      <protection/>
    </xf>
    <xf numFmtId="3" fontId="78" fillId="0" borderId="10" xfId="55" applyNumberFormat="1" applyFont="1" applyFill="1" applyBorder="1" applyAlignment="1" applyProtection="1">
      <alignment horizontal="center" vertical="center"/>
      <protection/>
    </xf>
    <xf numFmtId="3" fontId="73" fillId="0" borderId="10" xfId="55" applyNumberFormat="1" applyFont="1" applyFill="1" applyBorder="1" applyAlignment="1" applyProtection="1">
      <alignment horizontal="center" vertical="center"/>
      <protection/>
    </xf>
    <xf numFmtId="0" fontId="78" fillId="0" borderId="10" xfId="55" applyFont="1" applyFill="1" applyBorder="1" applyAlignment="1" applyProtection="1">
      <alignment horizontal="center"/>
      <protection/>
    </xf>
    <xf numFmtId="0" fontId="78" fillId="0" borderId="0" xfId="55" applyFont="1" applyFill="1" applyBorder="1" applyAlignment="1" applyProtection="1">
      <alignment horizontal="center" vertical="center"/>
      <protection/>
    </xf>
    <xf numFmtId="0" fontId="73" fillId="0" borderId="0" xfId="55" applyFont="1" applyFill="1" applyAlignment="1" applyProtection="1">
      <alignment horizontal="center"/>
      <protection/>
    </xf>
    <xf numFmtId="0" fontId="73" fillId="0" borderId="0" xfId="55" applyFont="1" applyFill="1" applyProtection="1">
      <alignment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vertical="center" wrapText="1"/>
      <protection/>
    </xf>
    <xf numFmtId="0" fontId="71" fillId="0" borderId="0" xfId="54" applyFont="1" applyFill="1" applyAlignment="1" applyProtection="1">
      <alignment vertical="center" wrapText="1"/>
      <protection/>
    </xf>
    <xf numFmtId="0" fontId="73" fillId="0" borderId="13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center" vertical="center"/>
    </xf>
    <xf numFmtId="3" fontId="75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wrapText="1"/>
    </xf>
    <xf numFmtId="1" fontId="74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3" fontId="75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69" fillId="0" borderId="0" xfId="58" applyFont="1" applyFill="1">
      <alignment/>
      <protection/>
    </xf>
    <xf numFmtId="0" fontId="71" fillId="0" borderId="0" xfId="54" applyFont="1" applyFill="1" applyProtection="1">
      <alignment/>
      <protection/>
    </xf>
    <xf numFmtId="0" fontId="71" fillId="0" borderId="0" xfId="54" applyFont="1" applyFill="1" applyAlignment="1" applyProtection="1">
      <alignment horizontal="center"/>
      <protection/>
    </xf>
    <xf numFmtId="0" fontId="79" fillId="0" borderId="0" xfId="54" applyFont="1" applyFill="1" applyAlignment="1" applyProtection="1">
      <alignment wrapText="1"/>
      <protection/>
    </xf>
    <xf numFmtId="0" fontId="71" fillId="0" borderId="0" xfId="54" applyFont="1" applyFill="1" applyAlignment="1" applyProtection="1">
      <alignment wrapText="1"/>
      <protection/>
    </xf>
    <xf numFmtId="0" fontId="80" fillId="0" borderId="0" xfId="54" applyFont="1" applyFill="1" applyBorder="1" applyAlignment="1" applyProtection="1">
      <alignment vertical="center" wrapText="1"/>
      <protection/>
    </xf>
    <xf numFmtId="0" fontId="81" fillId="0" borderId="0" xfId="54" applyFont="1" applyFill="1" applyAlignment="1" applyProtection="1">
      <alignment horizontal="center" vertical="center"/>
      <protection/>
    </xf>
    <xf numFmtId="0" fontId="71" fillId="0" borderId="10" xfId="5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71" fillId="0" borderId="10" xfId="62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left" vertical="center" wrapText="1"/>
    </xf>
    <xf numFmtId="3" fontId="71" fillId="0" borderId="10" xfId="54" applyNumberFormat="1" applyFont="1" applyFill="1" applyBorder="1" applyAlignment="1" applyProtection="1">
      <alignment wrapText="1"/>
      <protection/>
    </xf>
    <xf numFmtId="0" fontId="81" fillId="0" borderId="0" xfId="54" applyFont="1" applyFill="1" applyProtection="1">
      <alignment/>
      <protection/>
    </xf>
    <xf numFmtId="0" fontId="82" fillId="0" borderId="0" xfId="54" applyFont="1" applyFill="1" applyProtection="1">
      <alignment/>
      <protection/>
    </xf>
    <xf numFmtId="0" fontId="69" fillId="0" borderId="0" xfId="58" applyFont="1" applyFill="1" applyAlignment="1">
      <alignment vertical="center"/>
      <protection/>
    </xf>
    <xf numFmtId="0" fontId="83" fillId="0" borderId="0" xfId="54" applyFont="1" applyFill="1" applyAlignment="1" applyProtection="1">
      <alignment vertical="center"/>
      <protection/>
    </xf>
    <xf numFmtId="0" fontId="79" fillId="0" borderId="0" xfId="54" applyFont="1" applyFill="1" applyAlignment="1" applyProtection="1">
      <alignment vertical="center"/>
      <protection/>
    </xf>
    <xf numFmtId="0" fontId="71" fillId="0" borderId="0" xfId="54" applyFont="1" applyFill="1" applyAlignment="1" applyProtection="1">
      <alignment vertical="center"/>
      <protection/>
    </xf>
    <xf numFmtId="0" fontId="79" fillId="0" borderId="0" xfId="54" applyFont="1" applyFill="1" applyAlignment="1" applyProtection="1">
      <alignment horizontal="center" vertical="center" wrapText="1"/>
      <protection/>
    </xf>
    <xf numFmtId="0" fontId="84" fillId="0" borderId="0" xfId="54" applyFont="1" applyFill="1" applyBorder="1" applyAlignment="1" applyProtection="1">
      <alignment vertical="center" wrapText="1"/>
      <protection/>
    </xf>
    <xf numFmtId="0" fontId="81" fillId="0" borderId="0" xfId="54" applyFont="1" applyFill="1" applyAlignment="1" applyProtection="1">
      <alignment vertical="center"/>
      <protection/>
    </xf>
    <xf numFmtId="0" fontId="82" fillId="0" borderId="0" xfId="54" applyFont="1" applyFill="1" applyAlignment="1" applyProtection="1">
      <alignment vertical="center"/>
      <protection/>
    </xf>
    <xf numFmtId="0" fontId="83" fillId="0" borderId="10" xfId="54" applyFont="1" applyFill="1" applyBorder="1" applyAlignment="1" applyProtection="1">
      <alignment horizontal="center" vertical="center" wrapText="1"/>
      <protection/>
    </xf>
    <xf numFmtId="0" fontId="77" fillId="0" borderId="18" xfId="0" applyFont="1" applyBorder="1" applyAlignment="1">
      <alignment vertical="center" wrapText="1"/>
    </xf>
    <xf numFmtId="0" fontId="77" fillId="0" borderId="15" xfId="0" applyFont="1" applyBorder="1" applyAlignment="1">
      <alignment vertical="center" wrapText="1"/>
    </xf>
    <xf numFmtId="0" fontId="77" fillId="33" borderId="15" xfId="0" applyFont="1" applyFill="1" applyBorder="1" applyAlignment="1">
      <alignment vertical="center" wrapText="1"/>
    </xf>
    <xf numFmtId="0" fontId="78" fillId="0" borderId="0" xfId="58" applyFont="1" applyFill="1">
      <alignment/>
      <protection/>
    </xf>
    <xf numFmtId="0" fontId="79" fillId="0" borderId="0" xfId="54" applyFont="1" applyFill="1" applyProtection="1">
      <alignment/>
      <protection/>
    </xf>
    <xf numFmtId="0" fontId="81" fillId="0" borderId="0" xfId="54" applyFont="1" applyFill="1" applyBorder="1" applyAlignment="1" applyProtection="1">
      <alignment vertical="center" wrapText="1"/>
      <protection/>
    </xf>
    <xf numFmtId="0" fontId="79" fillId="0" borderId="0" xfId="54" applyFont="1" applyFill="1" applyAlignment="1" applyProtection="1">
      <alignment horizontal="center" vertical="center"/>
      <protection/>
    </xf>
    <xf numFmtId="0" fontId="79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vertical="center"/>
      <protection/>
    </xf>
    <xf numFmtId="0" fontId="71" fillId="0" borderId="20" xfId="62" applyFont="1" applyFill="1" applyBorder="1" applyAlignment="1" applyProtection="1">
      <alignment horizontal="center" vertical="center" wrapText="1"/>
      <protection/>
    </xf>
    <xf numFmtId="0" fontId="71" fillId="0" borderId="21" xfId="62" applyFont="1" applyFill="1" applyBorder="1" applyAlignment="1" applyProtection="1">
      <alignment horizontal="center" vertical="center" wrapText="1"/>
      <protection/>
    </xf>
    <xf numFmtId="0" fontId="71" fillId="0" borderId="21" xfId="58" applyFont="1" applyFill="1" applyBorder="1" applyAlignment="1" applyProtection="1">
      <alignment horizontal="center" vertical="center" wrapText="1"/>
      <protection/>
    </xf>
    <xf numFmtId="0" fontId="73" fillId="33" borderId="10" xfId="0" applyFont="1" applyFill="1" applyBorder="1" applyAlignment="1">
      <alignment vertical="center" wrapText="1"/>
    </xf>
    <xf numFmtId="3" fontId="71" fillId="0" borderId="21" xfId="62" applyNumberFormat="1" applyFont="1" applyFill="1" applyBorder="1" applyAlignment="1" applyProtection="1">
      <alignment horizontal="center" vertical="center" wrapText="1"/>
      <protection/>
    </xf>
    <xf numFmtId="3" fontId="73" fillId="0" borderId="10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71" fillId="0" borderId="22" xfId="62" applyFont="1" applyFill="1" applyBorder="1" applyAlignment="1" applyProtection="1">
      <alignment horizontal="center" vertical="center" wrapText="1"/>
      <protection/>
    </xf>
    <xf numFmtId="0" fontId="79" fillId="0" borderId="0" xfId="54" applyFont="1" applyFill="1" applyAlignment="1" applyProtection="1">
      <alignment horizontal="center"/>
      <protection/>
    </xf>
    <xf numFmtId="0" fontId="79" fillId="0" borderId="10" xfId="54" applyFont="1" applyFill="1" applyBorder="1" applyAlignment="1" applyProtection="1">
      <alignment horizontal="center"/>
      <protection/>
    </xf>
    <xf numFmtId="0" fontId="79" fillId="0" borderId="0" xfId="54" applyFont="1" applyFill="1" applyBorder="1" applyAlignment="1" applyProtection="1">
      <alignment vertical="center" wrapText="1"/>
      <protection/>
    </xf>
    <xf numFmtId="3" fontId="71" fillId="0" borderId="20" xfId="54" applyNumberFormat="1" applyFont="1" applyFill="1" applyBorder="1" applyAlignment="1" applyProtection="1">
      <alignment wrapText="1"/>
      <protection/>
    </xf>
    <xf numFmtId="3" fontId="71" fillId="0" borderId="0" xfId="54" applyNumberFormat="1" applyFont="1" applyFill="1" applyProtection="1">
      <alignment/>
      <protection/>
    </xf>
    <xf numFmtId="3" fontId="71" fillId="0" borderId="21" xfId="54" applyNumberFormat="1" applyFont="1" applyFill="1" applyBorder="1" applyAlignment="1" applyProtection="1">
      <alignment wrapText="1"/>
      <protection/>
    </xf>
    <xf numFmtId="3" fontId="79" fillId="0" borderId="21" xfId="54" applyNumberFormat="1" applyFont="1" applyFill="1" applyBorder="1" applyAlignment="1" applyProtection="1">
      <alignment wrapText="1"/>
      <protection/>
    </xf>
    <xf numFmtId="3" fontId="71" fillId="0" borderId="22" xfId="54" applyNumberFormat="1" applyFont="1" applyFill="1" applyBorder="1" applyAlignment="1" applyProtection="1">
      <alignment wrapText="1"/>
      <protection/>
    </xf>
    <xf numFmtId="0" fontId="79" fillId="0" borderId="0" xfId="54" applyFont="1" applyFill="1" applyBorder="1" applyAlignment="1" applyProtection="1">
      <alignment vertical="center"/>
      <protection/>
    </xf>
    <xf numFmtId="3" fontId="79" fillId="0" borderId="0" xfId="54" applyNumberFormat="1" applyFont="1" applyFill="1" applyProtection="1">
      <alignment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horizontal="center" vertical="center" wrapText="1"/>
      <protection/>
    </xf>
    <xf numFmtId="2" fontId="5" fillId="0" borderId="0" xfId="55" applyNumberFormat="1" applyFont="1" applyFill="1" applyProtection="1">
      <alignment/>
      <protection/>
    </xf>
    <xf numFmtId="0" fontId="2" fillId="0" borderId="0" xfId="55" applyFont="1" applyFill="1" applyProtection="1">
      <alignment/>
      <protection/>
    </xf>
    <xf numFmtId="0" fontId="11" fillId="0" borderId="19" xfId="55" applyFont="1" applyFill="1" applyBorder="1" applyAlignment="1" applyProtection="1">
      <alignment vertical="center" wrapText="1"/>
      <protection/>
    </xf>
    <xf numFmtId="0" fontId="79" fillId="0" borderId="21" xfId="57" applyFont="1" applyFill="1" applyBorder="1" applyAlignment="1" applyProtection="1">
      <alignment horizontal="center" vertical="center" wrapText="1"/>
      <protection/>
    </xf>
    <xf numFmtId="0" fontId="71" fillId="0" borderId="21" xfId="57" applyFont="1" applyFill="1" applyBorder="1" applyAlignment="1" applyProtection="1">
      <alignment horizontal="center" vertical="center" wrapText="1"/>
      <protection/>
    </xf>
    <xf numFmtId="0" fontId="71" fillId="0" borderId="21" xfId="0" applyFont="1" applyFill="1" applyBorder="1" applyAlignment="1">
      <alignment horizontal="center" vertical="center" wrapText="1"/>
    </xf>
    <xf numFmtId="0" fontId="6" fillId="0" borderId="13" xfId="55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Font="1" applyFill="1" applyBorder="1" applyAlignment="1" applyProtection="1">
      <alignment horizontal="left" vertical="center" wrapText="1"/>
      <protection/>
    </xf>
    <xf numFmtId="3" fontId="6" fillId="0" borderId="10" xfId="53" applyNumberFormat="1" applyFont="1" applyFill="1" applyBorder="1" applyProtection="1">
      <alignment/>
      <protection/>
    </xf>
    <xf numFmtId="3" fontId="6" fillId="0" borderId="10" xfId="55" applyNumberFormat="1" applyFont="1" applyFill="1" applyBorder="1" applyProtection="1">
      <alignment/>
      <protection/>
    </xf>
    <xf numFmtId="49" fontId="6" fillId="0" borderId="14" xfId="63" applyNumberFormat="1" applyFont="1" applyFill="1" applyBorder="1" applyAlignment="1" applyProtection="1">
      <alignment horizontal="center" vertical="center" wrapText="1"/>
      <protection/>
    </xf>
    <xf numFmtId="177" fontId="6" fillId="0" borderId="10" xfId="63" applyNumberFormat="1" applyFont="1" applyFill="1" applyBorder="1" applyAlignment="1" applyProtection="1">
      <alignment horizontal="left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4" xfId="63" applyNumberFormat="1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Protection="1">
      <alignment/>
      <protection/>
    </xf>
    <xf numFmtId="3" fontId="6" fillId="0" borderId="10" xfId="55" applyNumberFormat="1" applyFont="1" applyFill="1" applyBorder="1" applyAlignment="1" applyProtection="1">
      <alignment horizontal="right"/>
      <protection/>
    </xf>
    <xf numFmtId="2" fontId="11" fillId="0" borderId="12" xfId="53" applyNumberFormat="1" applyFont="1" applyFill="1" applyBorder="1" applyAlignment="1" applyProtection="1">
      <alignment horizontal="center"/>
      <protection/>
    </xf>
    <xf numFmtId="0" fontId="79" fillId="0" borderId="23" xfId="54" applyFont="1" applyFill="1" applyBorder="1" applyAlignment="1" applyProtection="1">
      <alignment horizontal="center" vertical="center" wrapText="1"/>
      <protection/>
    </xf>
    <xf numFmtId="0" fontId="71" fillId="0" borderId="21" xfId="54" applyFont="1" applyFill="1" applyBorder="1" applyAlignment="1" applyProtection="1">
      <alignment horizontal="center" vertical="center" wrapText="1"/>
      <protection/>
    </xf>
    <xf numFmtId="0" fontId="71" fillId="0" borderId="22" xfId="54" applyFont="1" applyFill="1" applyBorder="1" applyAlignment="1" applyProtection="1">
      <alignment horizontal="center" vertical="center" wrapText="1"/>
      <protection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3" fontId="73" fillId="0" borderId="10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wrapText="1"/>
    </xf>
    <xf numFmtId="0" fontId="71" fillId="0" borderId="0" xfId="54" applyFont="1" applyFill="1" applyAlignment="1" applyProtection="1">
      <alignment horizontal="left" vertical="top" wrapText="1"/>
      <protection/>
    </xf>
    <xf numFmtId="0" fontId="71" fillId="0" borderId="21" xfId="54" applyFont="1" applyFill="1" applyBorder="1" applyAlignment="1" applyProtection="1">
      <alignment horizontal="center" vertical="center" wrapText="1"/>
      <protection/>
    </xf>
    <xf numFmtId="0" fontId="71" fillId="0" borderId="22" xfId="54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vertical="center" wrapText="1"/>
    </xf>
    <xf numFmtId="3" fontId="77" fillId="0" borderId="10" xfId="0" applyNumberFormat="1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1" fillId="0" borderId="0" xfId="54" applyFont="1" applyFill="1" applyAlignment="1" applyProtection="1">
      <alignment horizontal="left" vertical="center" wrapText="1"/>
      <protection/>
    </xf>
    <xf numFmtId="0" fontId="79" fillId="0" borderId="10" xfId="54" applyFont="1" applyFill="1" applyBorder="1" applyAlignment="1" applyProtection="1">
      <alignment horizontal="center" vertical="center"/>
      <protection/>
    </xf>
    <xf numFmtId="0" fontId="79" fillId="0" borderId="15" xfId="54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/>
    </xf>
    <xf numFmtId="0" fontId="79" fillId="0" borderId="24" xfId="54" applyFont="1" applyFill="1" applyBorder="1" applyAlignment="1" applyProtection="1">
      <alignment horizontal="center" vertical="center" wrapText="1"/>
      <protection/>
    </xf>
    <xf numFmtId="0" fontId="79" fillId="0" borderId="12" xfId="54" applyFont="1" applyFill="1" applyBorder="1" applyAlignment="1" applyProtection="1">
      <alignment horizontal="center" vertical="center" wrapText="1"/>
      <protection/>
    </xf>
    <xf numFmtId="0" fontId="78" fillId="0" borderId="10" xfId="55" applyFont="1" applyFill="1" applyBorder="1" applyAlignment="1" applyProtection="1">
      <alignment horizontal="center" vertical="center"/>
      <protection/>
    </xf>
    <xf numFmtId="1" fontId="73" fillId="0" borderId="10" xfId="55" applyNumberFormat="1" applyFont="1" applyFill="1" applyBorder="1" applyAlignment="1" applyProtection="1">
      <alignment horizontal="center" vertical="center" wrapText="1"/>
      <protection/>
    </xf>
    <xf numFmtId="0" fontId="79" fillId="33" borderId="21" xfId="57" applyFont="1" applyFill="1" applyBorder="1" applyAlignment="1" applyProtection="1">
      <alignment horizontal="center" vertical="center" wrapText="1"/>
      <protection/>
    </xf>
    <xf numFmtId="0" fontId="71" fillId="33" borderId="21" xfId="57" applyFont="1" applyFill="1" applyBorder="1" applyAlignment="1" applyProtection="1">
      <alignment horizontal="center" vertical="center" wrapText="1"/>
      <protection/>
    </xf>
    <xf numFmtId="0" fontId="71" fillId="33" borderId="21" xfId="0" applyFont="1" applyFill="1" applyBorder="1" applyAlignment="1">
      <alignment horizontal="center" vertical="center" wrapText="1"/>
    </xf>
    <xf numFmtId="3" fontId="6" fillId="33" borderId="10" xfId="53" applyNumberFormat="1" applyFont="1" applyFill="1" applyBorder="1" applyProtection="1">
      <alignment/>
      <protection/>
    </xf>
    <xf numFmtId="3" fontId="79" fillId="0" borderId="10" xfId="54" applyNumberFormat="1" applyFont="1" applyFill="1" applyBorder="1" applyAlignment="1" applyProtection="1">
      <alignment wrapText="1"/>
      <protection/>
    </xf>
    <xf numFmtId="3" fontId="79" fillId="0" borderId="10" xfId="71" applyNumberFormat="1" applyFont="1" applyFill="1" applyBorder="1" applyAlignment="1" applyProtection="1">
      <alignment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63" applyNumberFormat="1" applyFont="1" applyFill="1" applyBorder="1" applyAlignment="1" applyProtection="1">
      <alignment horizontal="center" vertical="center" wrapText="1"/>
      <protection/>
    </xf>
    <xf numFmtId="3" fontId="79" fillId="0" borderId="25" xfId="54" applyNumberFormat="1" applyFont="1" applyFill="1" applyBorder="1" applyAlignment="1" applyProtection="1">
      <alignment horizontal="center" vertical="center" wrapText="1"/>
      <protection/>
    </xf>
    <xf numFmtId="3" fontId="79" fillId="0" borderId="20" xfId="54" applyNumberFormat="1" applyFont="1" applyFill="1" applyBorder="1" applyAlignment="1" applyProtection="1">
      <alignment horizontal="center" vertical="center" wrapText="1"/>
      <protection/>
    </xf>
    <xf numFmtId="3" fontId="79" fillId="0" borderId="26" xfId="54" applyNumberFormat="1" applyFont="1" applyFill="1" applyBorder="1" applyAlignment="1" applyProtection="1">
      <alignment horizontal="center" vertical="center" wrapText="1"/>
      <protection/>
    </xf>
    <xf numFmtId="3" fontId="71" fillId="0" borderId="21" xfId="54" applyNumberFormat="1" applyFont="1" applyFill="1" applyBorder="1" applyAlignment="1" applyProtection="1">
      <alignment horizontal="center" vertical="center" wrapText="1"/>
      <protection/>
    </xf>
    <xf numFmtId="3" fontId="79" fillId="0" borderId="21" xfId="54" applyNumberFormat="1" applyFont="1" applyFill="1" applyBorder="1" applyAlignment="1" applyProtection="1">
      <alignment horizontal="center" vertical="center" wrapText="1"/>
      <protection/>
    </xf>
    <xf numFmtId="0" fontId="77" fillId="33" borderId="10" xfId="0" applyFont="1" applyFill="1" applyBorder="1" applyAlignment="1">
      <alignment horizontal="center" vertical="center" wrapText="1"/>
    </xf>
    <xf numFmtId="3" fontId="71" fillId="0" borderId="26" xfId="54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Font="1" applyBorder="1" applyAlignment="1">
      <alignment vertical="center" wrapText="1"/>
    </xf>
    <xf numFmtId="3" fontId="79" fillId="0" borderId="27" xfId="54" applyNumberFormat="1" applyFont="1" applyFill="1" applyBorder="1" applyAlignment="1" applyProtection="1">
      <alignment horizontal="center" vertical="center" wrapText="1"/>
      <protection/>
    </xf>
    <xf numFmtId="3" fontId="71" fillId="0" borderId="27" xfId="54" applyNumberFormat="1" applyFont="1" applyFill="1" applyBorder="1" applyAlignment="1" applyProtection="1">
      <alignment horizontal="center" vertical="center" wrapText="1"/>
      <protection/>
    </xf>
    <xf numFmtId="3" fontId="71" fillId="0" borderId="12" xfId="54" applyNumberFormat="1" applyFont="1" applyFill="1" applyBorder="1" applyAlignment="1" applyProtection="1">
      <alignment horizontal="center" vertical="center" wrapText="1"/>
      <protection/>
    </xf>
    <xf numFmtId="3" fontId="71" fillId="0" borderId="10" xfId="54" applyNumberFormat="1" applyFont="1" applyFill="1" applyBorder="1" applyAlignment="1" applyProtection="1">
      <alignment horizontal="center" vertical="center" wrapText="1"/>
      <protection/>
    </xf>
    <xf numFmtId="3" fontId="79" fillId="0" borderId="10" xfId="54" applyNumberFormat="1" applyFont="1" applyFill="1" applyBorder="1" applyAlignment="1" applyProtection="1">
      <alignment horizontal="center" vertical="center" wrapText="1"/>
      <protection/>
    </xf>
    <xf numFmtId="3" fontId="82" fillId="0" borderId="12" xfId="56" applyNumberFormat="1" applyFont="1" applyFill="1" applyBorder="1" applyAlignment="1" applyProtection="1">
      <alignment horizontal="center" vertical="center" wrapText="1"/>
      <protection/>
    </xf>
    <xf numFmtId="0" fontId="71" fillId="0" borderId="12" xfId="54" applyFont="1" applyFill="1" applyBorder="1" applyAlignment="1" applyProtection="1">
      <alignment horizontal="center" vertical="center" wrapText="1"/>
      <protection/>
    </xf>
    <xf numFmtId="0" fontId="71" fillId="0" borderId="13" xfId="54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71" fillId="33" borderId="10" xfId="54" applyFont="1" applyFill="1" applyBorder="1" applyAlignment="1" applyProtection="1">
      <alignment horizontal="center" vertical="center" wrapText="1"/>
      <protection/>
    </xf>
    <xf numFmtId="0" fontId="71" fillId="33" borderId="14" xfId="54" applyFont="1" applyFill="1" applyBorder="1" applyAlignment="1" applyProtection="1">
      <alignment horizontal="center" vertical="center" wrapText="1"/>
      <protection/>
    </xf>
    <xf numFmtId="0" fontId="71" fillId="33" borderId="10" xfId="62" applyFont="1" applyFill="1" applyBorder="1" applyAlignment="1" applyProtection="1">
      <alignment horizontal="center" vertical="center" wrapText="1"/>
      <protection/>
    </xf>
    <xf numFmtId="3" fontId="79" fillId="0" borderId="28" xfId="54" applyNumberFormat="1" applyFont="1" applyFill="1" applyBorder="1" applyAlignment="1" applyProtection="1">
      <alignment horizontal="center" vertical="center" wrapText="1"/>
      <protection/>
    </xf>
    <xf numFmtId="3" fontId="79" fillId="0" borderId="12" xfId="54" applyNumberFormat="1" applyFont="1" applyFill="1" applyBorder="1" applyAlignment="1" applyProtection="1">
      <alignment horizontal="center" vertical="center"/>
      <protection/>
    </xf>
    <xf numFmtId="3" fontId="79" fillId="0" borderId="29" xfId="54" applyNumberFormat="1" applyFont="1" applyFill="1" applyBorder="1" applyAlignment="1" applyProtection="1">
      <alignment horizontal="center" vertical="center" wrapText="1"/>
      <protection/>
    </xf>
    <xf numFmtId="0" fontId="71" fillId="33" borderId="10" xfId="58" applyFont="1" applyFill="1" applyBorder="1" applyAlignment="1" applyProtection="1">
      <alignment horizontal="center" vertical="center" wrapText="1"/>
      <protection/>
    </xf>
    <xf numFmtId="3" fontId="71" fillId="33" borderId="10" xfId="62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78" fillId="0" borderId="10" xfId="55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53" applyFont="1" applyFill="1" applyBorder="1" applyAlignment="1" applyProtection="1">
      <alignment vertical="center" wrapText="1"/>
      <protection/>
    </xf>
    <xf numFmtId="1" fontId="73" fillId="0" borderId="0" xfId="55" applyNumberFormat="1" applyFont="1" applyFill="1" applyBorder="1" applyAlignment="1" applyProtection="1">
      <alignment vertical="center" wrapText="1"/>
      <protection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11" fillId="0" borderId="15" xfId="53" applyNumberFormat="1" applyFont="1" applyFill="1" applyBorder="1" applyAlignment="1" applyProtection="1">
      <alignment horizontal="center"/>
      <protection/>
    </xf>
    <xf numFmtId="2" fontId="11" fillId="0" borderId="24" xfId="53" applyNumberFormat="1" applyFont="1" applyFill="1" applyBorder="1" applyAlignment="1" applyProtection="1">
      <alignment horizontal="center"/>
      <protection/>
    </xf>
    <xf numFmtId="2" fontId="11" fillId="0" borderId="12" xfId="53" applyNumberFormat="1" applyFont="1" applyFill="1" applyBorder="1" applyAlignment="1" applyProtection="1">
      <alignment horizont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" fillId="0" borderId="30" xfId="55" applyFont="1" applyFill="1" applyBorder="1" applyAlignment="1" applyProtection="1">
      <alignment horizontal="center" vertical="center" wrapText="1"/>
      <protection/>
    </xf>
    <xf numFmtId="0" fontId="71" fillId="0" borderId="0" xfId="54" applyFont="1" applyFill="1" applyAlignment="1" applyProtection="1">
      <alignment horizontal="left" vertical="top" wrapText="1"/>
      <protection/>
    </xf>
    <xf numFmtId="0" fontId="11" fillId="0" borderId="19" xfId="55" applyFont="1" applyFill="1" applyBorder="1" applyAlignment="1" applyProtection="1">
      <alignment horizontal="center" vertical="center" wrapText="1"/>
      <protection/>
    </xf>
    <xf numFmtId="0" fontId="2" fillId="0" borderId="14" xfId="55" applyFont="1" applyFill="1" applyBorder="1" applyAlignment="1" applyProtection="1">
      <alignment horizontal="center" vertical="center" wrapText="1"/>
      <protection/>
    </xf>
    <xf numFmtId="0" fontId="2" fillId="0" borderId="17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0" fontId="3" fillId="0" borderId="24" xfId="55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" fillId="0" borderId="31" xfId="55" applyFont="1" applyFill="1" applyBorder="1" applyAlignment="1" applyProtection="1">
      <alignment horizontal="center" vertical="center" wrapText="1"/>
      <protection/>
    </xf>
    <xf numFmtId="0" fontId="3" fillId="0" borderId="32" xfId="55" applyFont="1" applyFill="1" applyBorder="1" applyAlignment="1" applyProtection="1">
      <alignment horizontal="center" vertical="center" wrapText="1"/>
      <protection/>
    </xf>
    <xf numFmtId="0" fontId="73" fillId="0" borderId="14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3" fontId="73" fillId="0" borderId="14" xfId="0" applyNumberFormat="1" applyFont="1" applyBorder="1" applyAlignment="1">
      <alignment horizontal="center" vertical="center"/>
    </xf>
    <xf numFmtId="3" fontId="73" fillId="0" borderId="13" xfId="0" applyNumberFormat="1" applyFont="1" applyBorder="1" applyAlignment="1">
      <alignment horizontal="center" vertical="center"/>
    </xf>
    <xf numFmtId="3" fontId="73" fillId="0" borderId="10" xfId="0" applyNumberFormat="1" applyFont="1" applyBorder="1" applyAlignment="1">
      <alignment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3" fontId="73" fillId="0" borderId="17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Fill="1" applyAlignment="1">
      <alignment horizontal="left" vertical="top" wrapText="1"/>
    </xf>
    <xf numFmtId="0" fontId="81" fillId="0" borderId="0" xfId="54" applyFont="1" applyFill="1" applyBorder="1" applyAlignment="1" applyProtection="1">
      <alignment horizontal="center" vertical="center" wrapText="1"/>
      <protection/>
    </xf>
    <xf numFmtId="0" fontId="71" fillId="0" borderId="21" xfId="54" applyFont="1" applyFill="1" applyBorder="1" applyAlignment="1" applyProtection="1">
      <alignment horizontal="center" vertical="center" wrapText="1"/>
      <protection/>
    </xf>
    <xf numFmtId="0" fontId="71" fillId="0" borderId="22" xfId="54" applyFont="1" applyFill="1" applyBorder="1" applyAlignment="1" applyProtection="1">
      <alignment horizontal="center" vertical="center" wrapText="1"/>
      <protection/>
    </xf>
    <xf numFmtId="0" fontId="79" fillId="0" borderId="21" xfId="54" applyFont="1" applyFill="1" applyBorder="1" applyAlignment="1" applyProtection="1">
      <alignment horizontal="center" vertical="center" wrapText="1"/>
      <protection/>
    </xf>
    <xf numFmtId="0" fontId="79" fillId="0" borderId="22" xfId="54" applyFont="1" applyFill="1" applyBorder="1" applyAlignment="1" applyProtection="1">
      <alignment horizontal="center" vertical="center" wrapText="1"/>
      <protection/>
    </xf>
    <xf numFmtId="0" fontId="71" fillId="0" borderId="0" xfId="54" applyFont="1" applyFill="1" applyAlignment="1" applyProtection="1">
      <alignment horizontal="left" vertical="center" wrapText="1"/>
      <protection/>
    </xf>
    <xf numFmtId="0" fontId="84" fillId="0" borderId="0" xfId="54" applyFont="1" applyFill="1" applyBorder="1" applyAlignment="1" applyProtection="1">
      <alignment horizontal="center" vertical="center" wrapText="1"/>
      <protection/>
    </xf>
    <xf numFmtId="0" fontId="71" fillId="0" borderId="33" xfId="54" applyFont="1" applyFill="1" applyBorder="1" applyAlignment="1" applyProtection="1">
      <alignment horizontal="center" vertical="center" wrapText="1"/>
      <protection/>
    </xf>
    <xf numFmtId="0" fontId="71" fillId="0" borderId="34" xfId="54" applyFont="1" applyFill="1" applyBorder="1" applyAlignment="1" applyProtection="1">
      <alignment horizontal="center" vertical="center" wrapText="1"/>
      <protection/>
    </xf>
    <xf numFmtId="0" fontId="79" fillId="0" borderId="23" xfId="54" applyFont="1" applyFill="1" applyBorder="1" applyAlignment="1" applyProtection="1">
      <alignment horizontal="center" vertical="center" wrapText="1"/>
      <protection/>
    </xf>
    <xf numFmtId="0" fontId="79" fillId="0" borderId="26" xfId="54" applyFont="1" applyFill="1" applyBorder="1" applyAlignment="1" applyProtection="1">
      <alignment horizontal="center" vertical="center" wrapText="1"/>
      <protection/>
    </xf>
    <xf numFmtId="0" fontId="77" fillId="0" borderId="13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3" fontId="77" fillId="0" borderId="10" xfId="0" applyNumberFormat="1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9" fillId="0" borderId="10" xfId="54" applyFont="1" applyFill="1" applyBorder="1" applyAlignment="1" applyProtection="1">
      <alignment horizontal="center" vertical="center"/>
      <protection/>
    </xf>
    <xf numFmtId="0" fontId="79" fillId="0" borderId="15" xfId="54" applyFont="1" applyFill="1" applyBorder="1" applyAlignment="1" applyProtection="1">
      <alignment horizontal="center" vertical="center"/>
      <protection/>
    </xf>
    <xf numFmtId="0" fontId="80" fillId="0" borderId="0" xfId="54" applyFont="1" applyFill="1" applyBorder="1" applyAlignment="1" applyProtection="1">
      <alignment horizontal="center" vertical="center" wrapText="1"/>
      <protection/>
    </xf>
    <xf numFmtId="0" fontId="71" fillId="0" borderId="35" xfId="54" applyFont="1" applyFill="1" applyBorder="1" applyAlignment="1" applyProtection="1">
      <alignment horizontal="center" vertical="center" wrapText="1"/>
      <protection/>
    </xf>
    <xf numFmtId="0" fontId="71" fillId="0" borderId="36" xfId="54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9" fillId="0" borderId="15" xfId="54" applyFont="1" applyFill="1" applyBorder="1" applyAlignment="1" applyProtection="1">
      <alignment horizontal="center" vertical="center" wrapText="1"/>
      <protection/>
    </xf>
    <xf numFmtId="0" fontId="79" fillId="0" borderId="24" xfId="54" applyFont="1" applyFill="1" applyBorder="1" applyAlignment="1" applyProtection="1">
      <alignment horizontal="center" vertical="center" wrapText="1"/>
      <protection/>
    </xf>
    <xf numFmtId="0" fontId="79" fillId="0" borderId="12" xfId="54" applyFont="1" applyFill="1" applyBorder="1" applyAlignment="1" applyProtection="1">
      <alignment horizontal="center" vertical="center" wrapText="1"/>
      <protection/>
    </xf>
    <xf numFmtId="0" fontId="79" fillId="0" borderId="10" xfId="54" applyFont="1" applyFill="1" applyBorder="1" applyAlignment="1" applyProtection="1">
      <alignment horizontal="center" vertical="center" wrapText="1"/>
      <protection/>
    </xf>
    <xf numFmtId="0" fontId="79" fillId="0" borderId="37" xfId="54" applyFont="1" applyFill="1" applyBorder="1" applyAlignment="1" applyProtection="1">
      <alignment horizontal="center" vertical="center" wrapText="1"/>
      <protection/>
    </xf>
    <xf numFmtId="0" fontId="79" fillId="0" borderId="38" xfId="54" applyFont="1" applyFill="1" applyBorder="1" applyAlignment="1" applyProtection="1">
      <alignment horizontal="center" vertical="center" wrapText="1"/>
      <protection/>
    </xf>
    <xf numFmtId="0" fontId="79" fillId="0" borderId="39" xfId="54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9" fillId="0" borderId="27" xfId="54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0" fillId="0" borderId="19" xfId="55" applyFont="1" applyFill="1" applyBorder="1" applyAlignment="1" applyProtection="1">
      <alignment horizontal="center" vertical="center" wrapText="1"/>
      <protection/>
    </xf>
    <xf numFmtId="0" fontId="73" fillId="0" borderId="10" xfId="55" applyFont="1" applyFill="1" applyBorder="1" applyAlignment="1" applyProtection="1">
      <alignment horizontal="center" vertical="center" wrapText="1"/>
      <protection/>
    </xf>
    <xf numFmtId="0" fontId="73" fillId="0" borderId="14" xfId="55" applyFont="1" applyFill="1" applyBorder="1" applyAlignment="1" applyProtection="1">
      <alignment horizontal="center" vertical="center" wrapText="1"/>
      <protection/>
    </xf>
    <xf numFmtId="0" fontId="73" fillId="0" borderId="17" xfId="55" applyFont="1" applyFill="1" applyBorder="1" applyAlignment="1" applyProtection="1">
      <alignment horizontal="center" vertical="center" wrapText="1"/>
      <protection/>
    </xf>
    <xf numFmtId="0" fontId="73" fillId="0" borderId="13" xfId="55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horizontal="center" vertical="center" wrapText="1"/>
    </xf>
    <xf numFmtId="3" fontId="78" fillId="0" borderId="17" xfId="0" applyNumberFormat="1" applyFont="1" applyFill="1" applyBorder="1" applyAlignment="1">
      <alignment horizontal="center" vertical="center" wrapText="1"/>
    </xf>
    <xf numFmtId="3" fontId="78" fillId="0" borderId="13" xfId="0" applyNumberFormat="1" applyFont="1" applyFill="1" applyBorder="1" applyAlignment="1">
      <alignment horizontal="center" vertical="center" wrapText="1"/>
    </xf>
    <xf numFmtId="1" fontId="73" fillId="0" borderId="10" xfId="55" applyNumberFormat="1" applyFont="1" applyFill="1" applyBorder="1" applyAlignment="1" applyProtection="1">
      <alignment horizontal="center" vertical="center" wrapText="1"/>
      <protection/>
    </xf>
    <xf numFmtId="1" fontId="73" fillId="0" borderId="10" xfId="55" applyNumberFormat="1" applyFont="1" applyFill="1" applyBorder="1" applyAlignment="1" applyProtection="1">
      <alignment horizontal="left" vertical="center" wrapText="1"/>
      <protection/>
    </xf>
    <xf numFmtId="1" fontId="68" fillId="0" borderId="14" xfId="55" applyNumberFormat="1" applyFont="1" applyFill="1" applyBorder="1" applyAlignment="1" applyProtection="1">
      <alignment horizontal="center" vertical="center" wrapText="1"/>
      <protection/>
    </xf>
    <xf numFmtId="1" fontId="68" fillId="0" borderId="17" xfId="55" applyNumberFormat="1" applyFont="1" applyFill="1" applyBorder="1" applyAlignment="1" applyProtection="1">
      <alignment horizontal="center" vertical="center" wrapText="1"/>
      <protection/>
    </xf>
    <xf numFmtId="1" fontId="68" fillId="0" borderId="13" xfId="55" applyNumberFormat="1" applyFont="1" applyFill="1" applyBorder="1" applyAlignment="1" applyProtection="1">
      <alignment horizontal="center" vertical="center" wrapText="1"/>
      <protection/>
    </xf>
    <xf numFmtId="1" fontId="68" fillId="0" borderId="14" xfId="55" applyNumberFormat="1" applyFont="1" applyFill="1" applyBorder="1" applyAlignment="1" applyProtection="1">
      <alignment horizontal="left" vertical="center" wrapText="1"/>
      <protection/>
    </xf>
    <xf numFmtId="1" fontId="68" fillId="0" borderId="17" xfId="55" applyNumberFormat="1" applyFont="1" applyFill="1" applyBorder="1" applyAlignment="1" applyProtection="1">
      <alignment horizontal="left" vertical="center" wrapText="1"/>
      <protection/>
    </xf>
    <xf numFmtId="1" fontId="68" fillId="0" borderId="13" xfId="55" applyNumberFormat="1" applyFont="1" applyFill="1" applyBorder="1" applyAlignment="1" applyProtection="1">
      <alignment horizontal="left" vertical="center" wrapText="1"/>
      <protection/>
    </xf>
    <xf numFmtId="0" fontId="78" fillId="0" borderId="10" xfId="55" applyFont="1" applyFill="1" applyBorder="1" applyAlignment="1" applyProtection="1">
      <alignment horizontal="center" vertical="center"/>
      <protection/>
    </xf>
    <xf numFmtId="0" fontId="78" fillId="0" borderId="15" xfId="55" applyFont="1" applyFill="1" applyBorder="1" applyAlignment="1" applyProtection="1">
      <alignment horizontal="center" vertical="center"/>
      <protection/>
    </xf>
    <xf numFmtId="0" fontId="78" fillId="0" borderId="12" xfId="55" applyFont="1" applyFill="1" applyBorder="1" applyAlignment="1" applyProtection="1">
      <alignment horizontal="center" vertical="center"/>
      <protection/>
    </xf>
    <xf numFmtId="3" fontId="69" fillId="0" borderId="14" xfId="60" applyNumberFormat="1" applyFont="1" applyFill="1" applyBorder="1" applyAlignment="1">
      <alignment horizontal="center" vertical="center" wrapText="1"/>
      <protection/>
    </xf>
    <xf numFmtId="3" fontId="69" fillId="0" borderId="17" xfId="60" applyNumberFormat="1" applyFont="1" applyFill="1" applyBorder="1" applyAlignment="1">
      <alignment horizontal="center" vertical="center" wrapText="1"/>
      <protection/>
    </xf>
    <xf numFmtId="3" fontId="69" fillId="0" borderId="13" xfId="60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70" fillId="0" borderId="0" xfId="60" applyFont="1" applyFill="1" applyAlignment="1">
      <alignment horizontal="center" vertical="center" wrapText="1"/>
      <protection/>
    </xf>
    <xf numFmtId="0" fontId="70" fillId="0" borderId="15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1" fontId="5" fillId="0" borderId="14" xfId="57" applyNumberFormat="1" applyFont="1" applyFill="1" applyBorder="1" applyAlignment="1" applyProtection="1">
      <alignment horizontal="center" vertical="center"/>
      <protection/>
    </xf>
    <xf numFmtId="1" fontId="5" fillId="0" borderId="17" xfId="57" applyNumberFormat="1" applyFont="1" applyFill="1" applyBorder="1" applyAlignment="1" applyProtection="1">
      <alignment horizontal="center" vertical="center"/>
      <protection/>
    </xf>
    <xf numFmtId="1" fontId="3" fillId="0" borderId="14" xfId="57" applyNumberFormat="1" applyFont="1" applyFill="1" applyBorder="1" applyAlignment="1" applyProtection="1">
      <alignment horizontal="center" vertical="center" wrapText="1"/>
      <protection/>
    </xf>
    <xf numFmtId="1" fontId="3" fillId="0" borderId="17" xfId="57" applyNumberFormat="1" applyFont="1" applyFill="1" applyBorder="1" applyAlignment="1" applyProtection="1">
      <alignment horizontal="center" vertical="center" wrapText="1"/>
      <protection/>
    </xf>
    <xf numFmtId="1" fontId="3" fillId="0" borderId="13" xfId="57" applyNumberFormat="1" applyFont="1" applyFill="1" applyBorder="1" applyAlignment="1" applyProtection="1">
      <alignment horizontal="center" vertical="center" wrapText="1"/>
      <protection/>
    </xf>
    <xf numFmtId="1" fontId="5" fillId="0" borderId="14" xfId="57" applyNumberFormat="1" applyFont="1" applyFill="1" applyBorder="1" applyAlignment="1" applyProtection="1">
      <alignment horizontal="center" vertical="center" wrapText="1"/>
      <protection/>
    </xf>
    <xf numFmtId="1" fontId="5" fillId="0" borderId="17" xfId="57" applyNumberFormat="1" applyFont="1" applyFill="1" applyBorder="1" applyAlignment="1" applyProtection="1">
      <alignment horizontal="center" vertical="center" wrapText="1"/>
      <protection/>
    </xf>
    <xf numFmtId="1" fontId="5" fillId="0" borderId="13" xfId="57" applyNumberFormat="1" applyFont="1" applyFill="1" applyBorder="1" applyAlignment="1" applyProtection="1">
      <alignment horizontal="center" vertical="center" wrapText="1"/>
      <protection/>
    </xf>
    <xf numFmtId="1" fontId="69" fillId="0" borderId="14" xfId="60" applyNumberFormat="1" applyFont="1" applyFill="1" applyBorder="1" applyAlignment="1">
      <alignment horizontal="center" vertical="center" wrapText="1"/>
      <protection/>
    </xf>
    <xf numFmtId="1" fontId="69" fillId="0" borderId="17" xfId="60" applyNumberFormat="1" applyFont="1" applyFill="1" applyBorder="1" applyAlignment="1">
      <alignment horizontal="center" vertical="center" wrapText="1"/>
      <protection/>
    </xf>
    <xf numFmtId="1" fontId="69" fillId="0" borderId="13" xfId="6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8" fillId="0" borderId="0" xfId="60" applyFont="1" applyFill="1" applyAlignment="1">
      <alignment horizontal="left" vertical="top" wrapText="1"/>
      <protection/>
    </xf>
    <xf numFmtId="3" fontId="70" fillId="0" borderId="15" xfId="60" applyNumberFormat="1" applyFont="1" applyFill="1" applyBorder="1" applyAlignment="1">
      <alignment horizontal="center" vertical="center" wrapText="1"/>
      <protection/>
    </xf>
    <xf numFmtId="3" fontId="70" fillId="0" borderId="24" xfId="60" applyNumberFormat="1" applyFont="1" applyFill="1" applyBorder="1" applyAlignment="1">
      <alignment horizontal="center" vertical="center" wrapText="1"/>
      <protection/>
    </xf>
    <xf numFmtId="3" fontId="70" fillId="0" borderId="12" xfId="60" applyNumberFormat="1" applyFont="1" applyFill="1" applyBorder="1" applyAlignment="1">
      <alignment horizontal="center" vertical="center" wrapText="1"/>
      <protection/>
    </xf>
    <xf numFmtId="0" fontId="85" fillId="0" borderId="15" xfId="60" applyFont="1" applyFill="1" applyBorder="1" applyAlignment="1">
      <alignment horizontal="center" vertical="center" wrapText="1"/>
      <protection/>
    </xf>
    <xf numFmtId="0" fontId="85" fillId="0" borderId="12" xfId="60" applyFont="1" applyFill="1" applyBorder="1" applyAlignment="1">
      <alignment horizontal="center" vertical="center" wrapText="1"/>
      <protection/>
    </xf>
    <xf numFmtId="0" fontId="69" fillId="0" borderId="10" xfId="60" applyFont="1" applyFill="1" applyBorder="1" applyAlignment="1">
      <alignment horizontal="center" vertical="center" wrapText="1"/>
      <protection/>
    </xf>
    <xf numFmtId="0" fontId="69" fillId="0" borderId="14" xfId="60" applyFont="1" applyFill="1" applyBorder="1" applyAlignment="1">
      <alignment horizontal="center" vertical="center" wrapText="1"/>
      <protection/>
    </xf>
    <xf numFmtId="0" fontId="69" fillId="0" borderId="17" xfId="60" applyFont="1" applyFill="1" applyBorder="1" applyAlignment="1">
      <alignment horizontal="center" vertical="center" wrapText="1"/>
      <protection/>
    </xf>
    <xf numFmtId="0" fontId="69" fillId="0" borderId="13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_Приложение к строке 10 Уведомл.(мощность) 2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Обычный_Лист1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8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/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showZeros="0" view="pageBreakPreview" zoomScale="75" zoomScaleNormal="90" zoomScaleSheetLayoutView="75" workbookViewId="0" topLeftCell="A1">
      <selection activeCell="I1" sqref="I1:J1"/>
    </sheetView>
  </sheetViews>
  <sheetFormatPr defaultColWidth="9.140625" defaultRowHeight="15"/>
  <cols>
    <col min="1" max="1" width="4.28125" style="185" customWidth="1"/>
    <col min="2" max="2" width="33.7109375" style="185" customWidth="1"/>
    <col min="3" max="3" width="28.8515625" style="185" customWidth="1"/>
    <col min="4" max="4" width="14.140625" style="185" customWidth="1"/>
    <col min="5" max="6" width="11.7109375" style="185" customWidth="1"/>
    <col min="7" max="7" width="12.8515625" style="185" customWidth="1"/>
    <col min="8" max="9" width="14.00390625" style="185" customWidth="1"/>
    <col min="10" max="10" width="14.57421875" style="185" customWidth="1"/>
    <col min="11" max="16384" width="9.140625" style="185" customWidth="1"/>
  </cols>
  <sheetData>
    <row r="1" spans="9:10" ht="28.5" customHeight="1">
      <c r="I1" s="282" t="s">
        <v>456</v>
      </c>
      <c r="J1" s="282"/>
    </row>
    <row r="2" spans="1:10" ht="69" customHeight="1">
      <c r="A2" s="186"/>
      <c r="B2" s="283" t="s">
        <v>0</v>
      </c>
      <c r="C2" s="283"/>
      <c r="D2" s="283"/>
      <c r="E2" s="283"/>
      <c r="F2" s="283"/>
      <c r="G2" s="283"/>
      <c r="H2" s="283"/>
      <c r="I2" s="283"/>
      <c r="J2" s="283"/>
    </row>
    <row r="3" spans="1:10" ht="20.25" customHeight="1">
      <c r="A3" s="284" t="s">
        <v>1</v>
      </c>
      <c r="B3" s="284" t="s">
        <v>2</v>
      </c>
      <c r="C3" s="284" t="s">
        <v>3</v>
      </c>
      <c r="D3" s="280" t="s">
        <v>62</v>
      </c>
      <c r="E3" s="287" t="s">
        <v>4</v>
      </c>
      <c r="F3" s="288"/>
      <c r="G3" s="289"/>
      <c r="H3" s="290" t="s">
        <v>5</v>
      </c>
      <c r="I3" s="291"/>
      <c r="J3" s="292"/>
    </row>
    <row r="4" spans="1:10" s="182" customFormat="1" ht="20.25" customHeight="1">
      <c r="A4" s="285"/>
      <c r="B4" s="285"/>
      <c r="C4" s="285"/>
      <c r="D4" s="281"/>
      <c r="E4" s="237">
        <v>1</v>
      </c>
      <c r="F4" s="187" t="s">
        <v>446</v>
      </c>
      <c r="G4" s="276" t="s">
        <v>7</v>
      </c>
      <c r="H4" s="187">
        <v>1</v>
      </c>
      <c r="I4" s="187" t="s">
        <v>446</v>
      </c>
      <c r="J4" s="276" t="s">
        <v>8</v>
      </c>
    </row>
    <row r="5" spans="1:10" s="182" customFormat="1" ht="18" customHeight="1">
      <c r="A5" s="285"/>
      <c r="B5" s="285"/>
      <c r="C5" s="285"/>
      <c r="D5" s="281"/>
      <c r="E5" s="238">
        <v>470390</v>
      </c>
      <c r="F5" s="188">
        <v>470107</v>
      </c>
      <c r="G5" s="276"/>
      <c r="H5" s="188">
        <v>470390</v>
      </c>
      <c r="I5" s="188">
        <v>470107</v>
      </c>
      <c r="J5" s="276"/>
    </row>
    <row r="6" spans="1:10" s="183" customFormat="1" ht="65.25" customHeight="1">
      <c r="A6" s="286"/>
      <c r="B6" s="286"/>
      <c r="C6" s="286"/>
      <c r="D6" s="281"/>
      <c r="E6" s="239" t="s">
        <v>447</v>
      </c>
      <c r="F6" s="189" t="s">
        <v>448</v>
      </c>
      <c r="G6" s="276"/>
      <c r="H6" s="189" t="s">
        <v>447</v>
      </c>
      <c r="I6" s="189" t="s">
        <v>448</v>
      </c>
      <c r="J6" s="276"/>
    </row>
    <row r="7" spans="1:10" s="183" customFormat="1" ht="17.25" customHeight="1">
      <c r="A7" s="190">
        <v>1</v>
      </c>
      <c r="B7" s="190">
        <v>2</v>
      </c>
      <c r="C7" s="190">
        <v>3</v>
      </c>
      <c r="D7" s="83">
        <v>4</v>
      </c>
      <c r="E7" s="190">
        <v>5</v>
      </c>
      <c r="F7" s="190">
        <v>6</v>
      </c>
      <c r="G7" s="190">
        <v>7</v>
      </c>
      <c r="H7" s="190">
        <v>8</v>
      </c>
      <c r="I7" s="190">
        <v>9</v>
      </c>
      <c r="J7" s="190">
        <v>10</v>
      </c>
    </row>
    <row r="8" spans="1:10" ht="17.25" customHeight="1">
      <c r="A8" s="191">
        <v>1</v>
      </c>
      <c r="B8" s="192" t="s">
        <v>9</v>
      </c>
      <c r="C8" s="192" t="s">
        <v>10</v>
      </c>
      <c r="D8" s="244">
        <v>4148</v>
      </c>
      <c r="E8" s="193"/>
      <c r="F8" s="193"/>
      <c r="G8" s="194">
        <v>0</v>
      </c>
      <c r="H8" s="194">
        <v>0</v>
      </c>
      <c r="I8" s="194">
        <v>0</v>
      </c>
      <c r="J8" s="194">
        <v>0</v>
      </c>
    </row>
    <row r="9" spans="1:10" ht="66" customHeight="1">
      <c r="A9" s="195">
        <v>2</v>
      </c>
      <c r="B9" s="196" t="s">
        <v>11</v>
      </c>
      <c r="C9" s="196" t="s">
        <v>12</v>
      </c>
      <c r="D9" s="244">
        <v>720</v>
      </c>
      <c r="E9" s="193"/>
      <c r="F9" s="193">
        <v>-235</v>
      </c>
      <c r="G9" s="194">
        <v>-235</v>
      </c>
      <c r="H9" s="194">
        <v>0</v>
      </c>
      <c r="I9" s="194">
        <v>-447311</v>
      </c>
      <c r="J9" s="194">
        <v>-447311</v>
      </c>
    </row>
    <row r="10" spans="1:10" ht="17.25" customHeight="1">
      <c r="A10" s="197">
        <v>3</v>
      </c>
      <c r="B10" s="192" t="s">
        <v>13</v>
      </c>
      <c r="C10" s="192" t="s">
        <v>14</v>
      </c>
      <c r="D10" s="244">
        <v>583</v>
      </c>
      <c r="E10" s="193"/>
      <c r="F10" s="193"/>
      <c r="G10" s="194">
        <v>0</v>
      </c>
      <c r="H10" s="194">
        <v>0</v>
      </c>
      <c r="I10" s="194">
        <v>0</v>
      </c>
      <c r="J10" s="194">
        <v>0</v>
      </c>
    </row>
    <row r="11" spans="1:10" ht="17.25" customHeight="1">
      <c r="A11" s="198">
        <v>4</v>
      </c>
      <c r="B11" s="199" t="s">
        <v>15</v>
      </c>
      <c r="C11" s="199" t="s">
        <v>15</v>
      </c>
      <c r="D11" s="243">
        <v>588</v>
      </c>
      <c r="E11" s="193"/>
      <c r="F11" s="193"/>
      <c r="G11" s="194">
        <v>0</v>
      </c>
      <c r="H11" s="194">
        <v>0</v>
      </c>
      <c r="I11" s="194">
        <v>0</v>
      </c>
      <c r="J11" s="194">
        <v>0</v>
      </c>
    </row>
    <row r="12" spans="1:10" ht="17.25" customHeight="1">
      <c r="A12" s="197">
        <v>5</v>
      </c>
      <c r="B12" s="192" t="s">
        <v>16</v>
      </c>
      <c r="C12" s="192" t="s">
        <v>16</v>
      </c>
      <c r="D12" s="244">
        <v>461</v>
      </c>
      <c r="E12" s="193"/>
      <c r="F12" s="193"/>
      <c r="G12" s="194">
        <v>0</v>
      </c>
      <c r="H12" s="194">
        <v>0</v>
      </c>
      <c r="I12" s="194">
        <v>0</v>
      </c>
      <c r="J12" s="194">
        <v>0</v>
      </c>
    </row>
    <row r="13" spans="1:10" ht="17.25" customHeight="1">
      <c r="A13" s="197">
        <v>6</v>
      </c>
      <c r="B13" s="192" t="s">
        <v>17</v>
      </c>
      <c r="C13" s="200" t="s">
        <v>17</v>
      </c>
      <c r="D13" s="243">
        <v>591</v>
      </c>
      <c r="E13" s="193"/>
      <c r="F13" s="193"/>
      <c r="G13" s="194">
        <v>0</v>
      </c>
      <c r="H13" s="194">
        <v>0</v>
      </c>
      <c r="I13" s="194">
        <v>0</v>
      </c>
      <c r="J13" s="194">
        <v>0</v>
      </c>
    </row>
    <row r="14" spans="1:10" ht="17.25" customHeight="1">
      <c r="A14" s="201">
        <v>7</v>
      </c>
      <c r="B14" s="196" t="s">
        <v>18</v>
      </c>
      <c r="C14" s="196" t="s">
        <v>18</v>
      </c>
      <c r="D14" s="244">
        <v>4093</v>
      </c>
      <c r="E14" s="193"/>
      <c r="F14" s="193"/>
      <c r="G14" s="194">
        <v>0</v>
      </c>
      <c r="H14" s="194">
        <v>0</v>
      </c>
      <c r="I14" s="194">
        <v>0</v>
      </c>
      <c r="J14" s="194">
        <v>0</v>
      </c>
    </row>
    <row r="15" spans="1:10" ht="17.25" customHeight="1">
      <c r="A15" s="202">
        <v>8</v>
      </c>
      <c r="B15" s="199" t="s">
        <v>19</v>
      </c>
      <c r="C15" s="199" t="s">
        <v>19</v>
      </c>
      <c r="D15" s="243">
        <v>4138</v>
      </c>
      <c r="E15" s="193"/>
      <c r="F15" s="193">
        <v>99</v>
      </c>
      <c r="G15" s="194">
        <v>99</v>
      </c>
      <c r="H15" s="194">
        <v>0</v>
      </c>
      <c r="I15" s="194">
        <v>126796</v>
      </c>
      <c r="J15" s="194">
        <v>126796</v>
      </c>
    </row>
    <row r="16" spans="1:10" ht="17.25" customHeight="1">
      <c r="A16" s="203"/>
      <c r="B16" s="192"/>
      <c r="C16" s="192" t="s">
        <v>20</v>
      </c>
      <c r="D16" s="244">
        <v>4932</v>
      </c>
      <c r="E16" s="193"/>
      <c r="F16" s="193">
        <v>216</v>
      </c>
      <c r="G16" s="194">
        <v>216</v>
      </c>
      <c r="H16" s="194"/>
      <c r="I16" s="194">
        <v>1270324</v>
      </c>
      <c r="J16" s="194">
        <v>1270324</v>
      </c>
    </row>
    <row r="17" spans="1:10" ht="17.25" customHeight="1">
      <c r="A17" s="203">
        <v>9</v>
      </c>
      <c r="B17" s="204" t="s">
        <v>21</v>
      </c>
      <c r="C17" s="192" t="s">
        <v>21</v>
      </c>
      <c r="D17" s="244">
        <v>565</v>
      </c>
      <c r="E17" s="193"/>
      <c r="F17" s="193"/>
      <c r="G17" s="194">
        <v>0</v>
      </c>
      <c r="H17" s="194">
        <v>0</v>
      </c>
      <c r="I17" s="194">
        <v>0</v>
      </c>
      <c r="J17" s="194">
        <v>0</v>
      </c>
    </row>
    <row r="18" spans="1:10" ht="17.25" customHeight="1">
      <c r="A18" s="203">
        <v>10</v>
      </c>
      <c r="B18" s="205" t="s">
        <v>22</v>
      </c>
      <c r="C18" s="199" t="s">
        <v>22</v>
      </c>
      <c r="D18" s="243">
        <v>566</v>
      </c>
      <c r="E18" s="193"/>
      <c r="F18" s="193"/>
      <c r="G18" s="194">
        <v>0</v>
      </c>
      <c r="H18" s="194">
        <v>0</v>
      </c>
      <c r="I18" s="194">
        <v>0</v>
      </c>
      <c r="J18" s="194">
        <v>0</v>
      </c>
    </row>
    <row r="19" spans="1:10" ht="17.25" customHeight="1">
      <c r="A19" s="206">
        <v>11</v>
      </c>
      <c r="B19" s="192" t="s">
        <v>23</v>
      </c>
      <c r="C19" s="192" t="s">
        <v>23</v>
      </c>
      <c r="D19" s="244">
        <v>597</v>
      </c>
      <c r="E19" s="193"/>
      <c r="F19" s="193"/>
      <c r="G19" s="194">
        <v>0</v>
      </c>
      <c r="H19" s="194">
        <v>0</v>
      </c>
      <c r="I19" s="194">
        <v>0</v>
      </c>
      <c r="J19" s="194">
        <v>0</v>
      </c>
    </row>
    <row r="20" spans="1:10" ht="17.25" customHeight="1">
      <c r="A20" s="203">
        <v>12</v>
      </c>
      <c r="B20" s="204" t="s">
        <v>24</v>
      </c>
      <c r="C20" s="192" t="s">
        <v>24</v>
      </c>
      <c r="D20" s="244">
        <v>599</v>
      </c>
      <c r="E20" s="193"/>
      <c r="F20" s="193"/>
      <c r="G20" s="194">
        <v>0</v>
      </c>
      <c r="H20" s="194">
        <v>0</v>
      </c>
      <c r="I20" s="194">
        <v>0</v>
      </c>
      <c r="J20" s="194">
        <v>0</v>
      </c>
    </row>
    <row r="21" spans="1:10" ht="17.25" customHeight="1">
      <c r="A21" s="203">
        <v>13</v>
      </c>
      <c r="B21" s="204" t="s">
        <v>25</v>
      </c>
      <c r="C21" s="192" t="s">
        <v>25</v>
      </c>
      <c r="D21" s="244">
        <v>551</v>
      </c>
      <c r="E21" s="193"/>
      <c r="F21" s="193"/>
      <c r="G21" s="194">
        <v>0</v>
      </c>
      <c r="H21" s="194">
        <v>0</v>
      </c>
      <c r="I21" s="194">
        <v>0</v>
      </c>
      <c r="J21" s="194">
        <v>0</v>
      </c>
    </row>
    <row r="22" spans="1:10" ht="17.25" customHeight="1">
      <c r="A22" s="203">
        <v>14</v>
      </c>
      <c r="B22" s="204" t="s">
        <v>26</v>
      </c>
      <c r="C22" s="192" t="s">
        <v>26</v>
      </c>
      <c r="D22" s="244">
        <v>442</v>
      </c>
      <c r="E22" s="193"/>
      <c r="F22" s="193"/>
      <c r="G22" s="194">
        <v>0</v>
      </c>
      <c r="H22" s="194">
        <v>0</v>
      </c>
      <c r="I22" s="194">
        <v>0</v>
      </c>
      <c r="J22" s="194">
        <v>0</v>
      </c>
    </row>
    <row r="23" spans="1:10" ht="17.25" customHeight="1">
      <c r="A23" s="206">
        <v>15</v>
      </c>
      <c r="B23" s="196" t="s">
        <v>27</v>
      </c>
      <c r="C23" s="196" t="s">
        <v>27</v>
      </c>
      <c r="D23" s="244">
        <v>538</v>
      </c>
      <c r="E23" s="193"/>
      <c r="F23" s="193"/>
      <c r="G23" s="194">
        <v>0</v>
      </c>
      <c r="H23" s="194">
        <v>0</v>
      </c>
      <c r="I23" s="194">
        <v>0</v>
      </c>
      <c r="J23" s="194">
        <v>0</v>
      </c>
    </row>
    <row r="24" spans="1:10" ht="17.25" customHeight="1">
      <c r="A24" s="206">
        <v>16</v>
      </c>
      <c r="B24" s="192" t="s">
        <v>28</v>
      </c>
      <c r="C24" s="192" t="s">
        <v>28</v>
      </c>
      <c r="D24" s="244">
        <v>4139</v>
      </c>
      <c r="E24" s="193"/>
      <c r="F24" s="193"/>
      <c r="G24" s="194">
        <v>0</v>
      </c>
      <c r="H24" s="194">
        <v>0</v>
      </c>
      <c r="I24" s="194">
        <v>0</v>
      </c>
      <c r="J24" s="194">
        <v>0</v>
      </c>
    </row>
    <row r="25" spans="1:10" ht="17.25" customHeight="1">
      <c r="A25" s="203">
        <v>18</v>
      </c>
      <c r="B25" s="204" t="s">
        <v>29</v>
      </c>
      <c r="C25" s="192" t="s">
        <v>29</v>
      </c>
      <c r="D25" s="244">
        <v>466</v>
      </c>
      <c r="E25" s="193"/>
      <c r="F25" s="193">
        <v>-217</v>
      </c>
      <c r="G25" s="194">
        <v>-217</v>
      </c>
      <c r="H25" s="194">
        <v>0</v>
      </c>
      <c r="I25" s="194">
        <v>-205620</v>
      </c>
      <c r="J25" s="194">
        <v>-205620</v>
      </c>
    </row>
    <row r="26" spans="1:10" ht="17.25" customHeight="1">
      <c r="A26" s="206">
        <v>19</v>
      </c>
      <c r="B26" s="199" t="s">
        <v>30</v>
      </c>
      <c r="C26" s="199" t="s">
        <v>30</v>
      </c>
      <c r="D26" s="243">
        <v>462</v>
      </c>
      <c r="E26" s="193"/>
      <c r="F26" s="193"/>
      <c r="G26" s="194">
        <v>0</v>
      </c>
      <c r="H26" s="194">
        <v>0</v>
      </c>
      <c r="I26" s="194">
        <v>0</v>
      </c>
      <c r="J26" s="194">
        <v>0</v>
      </c>
    </row>
    <row r="27" spans="1:10" ht="17.25" customHeight="1">
      <c r="A27" s="206">
        <v>20</v>
      </c>
      <c r="B27" s="199" t="s">
        <v>31</v>
      </c>
      <c r="C27" s="199" t="s">
        <v>31</v>
      </c>
      <c r="D27" s="243">
        <v>610</v>
      </c>
      <c r="E27" s="193"/>
      <c r="F27" s="193"/>
      <c r="G27" s="194">
        <v>0</v>
      </c>
      <c r="H27" s="194">
        <v>0</v>
      </c>
      <c r="I27" s="194">
        <v>0</v>
      </c>
      <c r="J27" s="194">
        <v>0</v>
      </c>
    </row>
    <row r="28" spans="1:10" ht="17.25" customHeight="1">
      <c r="A28" s="203">
        <v>21</v>
      </c>
      <c r="B28" s="204" t="s">
        <v>32</v>
      </c>
      <c r="C28" s="192" t="s">
        <v>32</v>
      </c>
      <c r="D28" s="244">
        <v>4146</v>
      </c>
      <c r="E28" s="193"/>
      <c r="F28" s="193"/>
      <c r="G28" s="194">
        <v>0</v>
      </c>
      <c r="H28" s="194">
        <v>0</v>
      </c>
      <c r="I28" s="194">
        <v>0</v>
      </c>
      <c r="J28" s="194">
        <v>0</v>
      </c>
    </row>
    <row r="29" spans="1:10" ht="27.75" customHeight="1">
      <c r="A29" s="206">
        <v>22</v>
      </c>
      <c r="B29" s="199" t="s">
        <v>33</v>
      </c>
      <c r="C29" s="199" t="s">
        <v>34</v>
      </c>
      <c r="D29" s="243">
        <v>4140</v>
      </c>
      <c r="E29" s="193"/>
      <c r="F29" s="193"/>
      <c r="G29" s="194">
        <v>0</v>
      </c>
      <c r="H29" s="194">
        <v>0</v>
      </c>
      <c r="I29" s="194">
        <v>0</v>
      </c>
      <c r="J29" s="194">
        <v>0</v>
      </c>
    </row>
    <row r="30" spans="1:10" ht="17.25" customHeight="1">
      <c r="A30" s="206">
        <v>23</v>
      </c>
      <c r="B30" s="192" t="s">
        <v>35</v>
      </c>
      <c r="C30" s="192" t="s">
        <v>35</v>
      </c>
      <c r="D30" s="244">
        <v>620</v>
      </c>
      <c r="E30" s="193"/>
      <c r="F30" s="193">
        <v>-467</v>
      </c>
      <c r="G30" s="194">
        <v>-467</v>
      </c>
      <c r="H30" s="194">
        <v>0</v>
      </c>
      <c r="I30" s="194">
        <v>-719040</v>
      </c>
      <c r="J30" s="194">
        <v>-719040</v>
      </c>
    </row>
    <row r="31" spans="1:10" ht="17.25" customHeight="1">
      <c r="A31" s="203">
        <v>24</v>
      </c>
      <c r="B31" s="204" t="s">
        <v>36</v>
      </c>
      <c r="C31" s="192" t="s">
        <v>36</v>
      </c>
      <c r="D31" s="244">
        <v>4194</v>
      </c>
      <c r="E31" s="193"/>
      <c r="F31" s="193"/>
      <c r="G31" s="194">
        <v>0</v>
      </c>
      <c r="H31" s="194">
        <v>0</v>
      </c>
      <c r="I31" s="194">
        <v>0</v>
      </c>
      <c r="J31" s="194">
        <v>0</v>
      </c>
    </row>
    <row r="32" spans="1:10" ht="28.5" customHeight="1">
      <c r="A32" s="203">
        <v>25</v>
      </c>
      <c r="B32" s="204" t="s">
        <v>37</v>
      </c>
      <c r="C32" s="192" t="s">
        <v>38</v>
      </c>
      <c r="D32" s="244">
        <v>722</v>
      </c>
      <c r="E32" s="193"/>
      <c r="F32" s="193"/>
      <c r="G32" s="194">
        <v>0</v>
      </c>
      <c r="H32" s="194">
        <v>0</v>
      </c>
      <c r="I32" s="194">
        <v>0</v>
      </c>
      <c r="J32" s="194">
        <v>0</v>
      </c>
    </row>
    <row r="33" spans="1:10" ht="17.25" customHeight="1">
      <c r="A33" s="206">
        <v>26</v>
      </c>
      <c r="B33" s="199" t="s">
        <v>39</v>
      </c>
      <c r="C33" s="199" t="s">
        <v>39</v>
      </c>
      <c r="D33" s="243">
        <v>523</v>
      </c>
      <c r="E33" s="240"/>
      <c r="F33" s="193"/>
      <c r="G33" s="194">
        <v>0</v>
      </c>
      <c r="H33" s="194">
        <v>0</v>
      </c>
      <c r="I33" s="194">
        <v>0</v>
      </c>
      <c r="J33" s="194">
        <v>0</v>
      </c>
    </row>
    <row r="34" spans="1:10" ht="17.25" customHeight="1">
      <c r="A34" s="203">
        <v>27</v>
      </c>
      <c r="B34" s="207" t="s">
        <v>40</v>
      </c>
      <c r="C34" s="196" t="s">
        <v>40</v>
      </c>
      <c r="D34" s="244">
        <v>557</v>
      </c>
      <c r="E34" s="240">
        <v>1093</v>
      </c>
      <c r="F34" s="193"/>
      <c r="G34" s="194">
        <v>1093</v>
      </c>
      <c r="H34" s="194">
        <v>1844306</v>
      </c>
      <c r="I34" s="194">
        <v>0</v>
      </c>
      <c r="J34" s="194">
        <v>1844306</v>
      </c>
    </row>
    <row r="35" spans="1:10" ht="17.25" customHeight="1">
      <c r="A35" s="206">
        <v>28</v>
      </c>
      <c r="B35" s="192" t="s">
        <v>41</v>
      </c>
      <c r="C35" s="192" t="s">
        <v>41</v>
      </c>
      <c r="D35" s="244">
        <v>490</v>
      </c>
      <c r="E35" s="240"/>
      <c r="F35" s="193"/>
      <c r="G35" s="194">
        <v>0</v>
      </c>
      <c r="H35" s="194">
        <v>0</v>
      </c>
      <c r="I35" s="194">
        <v>0</v>
      </c>
      <c r="J35" s="194">
        <v>0</v>
      </c>
    </row>
    <row r="36" spans="1:10" ht="17.25" customHeight="1">
      <c r="A36" s="206">
        <v>29</v>
      </c>
      <c r="B36" s="196" t="s">
        <v>42</v>
      </c>
      <c r="C36" s="196" t="s">
        <v>42</v>
      </c>
      <c r="D36" s="244">
        <v>631</v>
      </c>
      <c r="E36" s="240"/>
      <c r="F36" s="193"/>
      <c r="G36" s="194">
        <v>0</v>
      </c>
      <c r="H36" s="194">
        <v>0</v>
      </c>
      <c r="I36" s="194">
        <v>0</v>
      </c>
      <c r="J36" s="194">
        <v>0</v>
      </c>
    </row>
    <row r="37" spans="1:10" ht="17.25" customHeight="1">
      <c r="A37" s="206">
        <v>30</v>
      </c>
      <c r="B37" s="196" t="s">
        <v>43</v>
      </c>
      <c r="C37" s="192" t="s">
        <v>43</v>
      </c>
      <c r="D37" s="244">
        <v>531</v>
      </c>
      <c r="E37" s="240"/>
      <c r="F37" s="193"/>
      <c r="G37" s="194">
        <v>0</v>
      </c>
      <c r="H37" s="194">
        <v>0</v>
      </c>
      <c r="I37" s="194">
        <v>0</v>
      </c>
      <c r="J37" s="194">
        <v>0</v>
      </c>
    </row>
    <row r="38" spans="1:10" ht="17.25" customHeight="1">
      <c r="A38" s="206">
        <v>31</v>
      </c>
      <c r="B38" s="192" t="s">
        <v>44</v>
      </c>
      <c r="C38" s="192" t="s">
        <v>45</v>
      </c>
      <c r="D38" s="244">
        <v>4141</v>
      </c>
      <c r="E38" s="240"/>
      <c r="F38" s="193"/>
      <c r="G38" s="194">
        <v>0</v>
      </c>
      <c r="H38" s="194">
        <v>0</v>
      </c>
      <c r="I38" s="194">
        <v>0</v>
      </c>
      <c r="J38" s="194">
        <v>0</v>
      </c>
    </row>
    <row r="39" spans="1:10" ht="17.25" customHeight="1">
      <c r="A39" s="206">
        <v>32</v>
      </c>
      <c r="B39" s="192" t="s">
        <v>46</v>
      </c>
      <c r="C39" s="192" t="s">
        <v>46</v>
      </c>
      <c r="D39" s="244">
        <v>4191</v>
      </c>
      <c r="E39" s="240"/>
      <c r="F39" s="193"/>
      <c r="G39" s="194">
        <v>0</v>
      </c>
      <c r="H39" s="194">
        <v>0</v>
      </c>
      <c r="I39" s="194">
        <v>0</v>
      </c>
      <c r="J39" s="194">
        <v>0</v>
      </c>
    </row>
    <row r="40" spans="1:10" ht="17.25" customHeight="1">
      <c r="A40" s="206">
        <v>33</v>
      </c>
      <c r="B40" s="192" t="s">
        <v>47</v>
      </c>
      <c r="C40" s="192" t="s">
        <v>47</v>
      </c>
      <c r="D40" s="244">
        <v>4192</v>
      </c>
      <c r="E40" s="240"/>
      <c r="F40" s="193"/>
      <c r="G40" s="194">
        <v>0</v>
      </c>
      <c r="H40" s="194">
        <v>0</v>
      </c>
      <c r="I40" s="194">
        <v>0</v>
      </c>
      <c r="J40" s="194">
        <v>0</v>
      </c>
    </row>
    <row r="41" spans="1:10" ht="17.25" customHeight="1">
      <c r="A41" s="206">
        <v>34</v>
      </c>
      <c r="B41" s="192" t="s">
        <v>48</v>
      </c>
      <c r="C41" s="192" t="s">
        <v>48</v>
      </c>
      <c r="D41" s="244">
        <v>4156</v>
      </c>
      <c r="E41" s="240"/>
      <c r="F41" s="193"/>
      <c r="G41" s="194">
        <v>0</v>
      </c>
      <c r="H41" s="194">
        <v>0</v>
      </c>
      <c r="I41" s="194">
        <v>0</v>
      </c>
      <c r="J41" s="194">
        <v>0</v>
      </c>
    </row>
    <row r="42" spans="1:10" ht="17.25" customHeight="1">
      <c r="A42" s="206">
        <v>35</v>
      </c>
      <c r="B42" s="192" t="s">
        <v>49</v>
      </c>
      <c r="C42" s="192" t="s">
        <v>49</v>
      </c>
      <c r="D42" s="244">
        <v>4193</v>
      </c>
      <c r="E42" s="240"/>
      <c r="F42" s="193"/>
      <c r="G42" s="194">
        <v>0</v>
      </c>
      <c r="H42" s="194">
        <v>0</v>
      </c>
      <c r="I42" s="194">
        <v>0</v>
      </c>
      <c r="J42" s="194">
        <v>0</v>
      </c>
    </row>
    <row r="43" spans="1:10" ht="17.25" customHeight="1">
      <c r="A43" s="206">
        <v>36</v>
      </c>
      <c r="B43" s="192" t="s">
        <v>50</v>
      </c>
      <c r="C43" s="192" t="s">
        <v>50</v>
      </c>
      <c r="D43" s="244">
        <v>747</v>
      </c>
      <c r="E43" s="240"/>
      <c r="F43" s="193"/>
      <c r="G43" s="194">
        <v>0</v>
      </c>
      <c r="H43" s="194">
        <v>0</v>
      </c>
      <c r="I43" s="194">
        <v>0</v>
      </c>
      <c r="J43" s="194">
        <v>0</v>
      </c>
    </row>
    <row r="44" spans="1:10" ht="17.25" customHeight="1">
      <c r="A44" s="206">
        <v>37</v>
      </c>
      <c r="B44" s="192" t="s">
        <v>51</v>
      </c>
      <c r="C44" s="192" t="s">
        <v>51</v>
      </c>
      <c r="D44" s="244">
        <v>438</v>
      </c>
      <c r="E44" s="240">
        <v>1373</v>
      </c>
      <c r="F44" s="193"/>
      <c r="G44" s="194">
        <v>1373</v>
      </c>
      <c r="H44" s="194">
        <v>1540698</v>
      </c>
      <c r="I44" s="194">
        <v>0</v>
      </c>
      <c r="J44" s="194">
        <v>1540698</v>
      </c>
    </row>
    <row r="45" spans="1:10" ht="17.25" customHeight="1">
      <c r="A45" s="206">
        <v>38</v>
      </c>
      <c r="B45" s="192" t="s">
        <v>52</v>
      </c>
      <c r="C45" s="192" t="s">
        <v>52</v>
      </c>
      <c r="D45" s="244">
        <v>463</v>
      </c>
      <c r="E45" s="240"/>
      <c r="F45" s="193"/>
      <c r="G45" s="194">
        <v>0</v>
      </c>
      <c r="H45" s="194">
        <v>0</v>
      </c>
      <c r="I45" s="194">
        <v>0</v>
      </c>
      <c r="J45" s="194">
        <v>0</v>
      </c>
    </row>
    <row r="46" spans="1:10" ht="17.25" customHeight="1">
      <c r="A46" s="206">
        <v>39</v>
      </c>
      <c r="B46" s="192" t="s">
        <v>53</v>
      </c>
      <c r="C46" s="192" t="s">
        <v>53</v>
      </c>
      <c r="D46" s="244">
        <v>502</v>
      </c>
      <c r="E46" s="240"/>
      <c r="F46" s="193"/>
      <c r="G46" s="194">
        <v>0</v>
      </c>
      <c r="H46" s="194">
        <v>0</v>
      </c>
      <c r="I46" s="194">
        <v>0</v>
      </c>
      <c r="J46" s="194">
        <v>0</v>
      </c>
    </row>
    <row r="47" spans="1:10" ht="17.25" customHeight="1">
      <c r="A47" s="206">
        <v>40</v>
      </c>
      <c r="B47" s="192" t="s">
        <v>54</v>
      </c>
      <c r="C47" s="192" t="s">
        <v>54</v>
      </c>
      <c r="D47" s="244">
        <v>649</v>
      </c>
      <c r="E47" s="193"/>
      <c r="F47" s="193"/>
      <c r="G47" s="194">
        <v>0</v>
      </c>
      <c r="H47" s="194">
        <v>0</v>
      </c>
      <c r="I47" s="194">
        <v>0</v>
      </c>
      <c r="J47" s="194">
        <v>0</v>
      </c>
    </row>
    <row r="48" spans="1:10" ht="17.25" customHeight="1">
      <c r="A48" s="206">
        <v>41</v>
      </c>
      <c r="B48" s="192" t="s">
        <v>55</v>
      </c>
      <c r="C48" s="192" t="s">
        <v>56</v>
      </c>
      <c r="D48" s="244">
        <v>651</v>
      </c>
      <c r="E48" s="193"/>
      <c r="F48" s="193"/>
      <c r="G48" s="194">
        <v>0</v>
      </c>
      <c r="H48" s="194">
        <v>0</v>
      </c>
      <c r="I48" s="194">
        <v>0</v>
      </c>
      <c r="J48" s="194">
        <v>0</v>
      </c>
    </row>
    <row r="49" spans="1:10" ht="17.25" customHeight="1">
      <c r="A49" s="206">
        <v>42</v>
      </c>
      <c r="B49" s="192" t="s">
        <v>57</v>
      </c>
      <c r="C49" s="192" t="s">
        <v>57</v>
      </c>
      <c r="D49" s="244">
        <v>515</v>
      </c>
      <c r="E49" s="193"/>
      <c r="F49" s="193"/>
      <c r="G49" s="208">
        <v>0</v>
      </c>
      <c r="H49" s="208">
        <v>0</v>
      </c>
      <c r="I49" s="208">
        <v>0</v>
      </c>
      <c r="J49" s="194">
        <v>0</v>
      </c>
    </row>
    <row r="50" spans="1:10" ht="17.25" customHeight="1">
      <c r="A50" s="206">
        <v>43</v>
      </c>
      <c r="B50" s="192" t="s">
        <v>58</v>
      </c>
      <c r="C50" s="192" t="s">
        <v>58</v>
      </c>
      <c r="D50" s="244">
        <v>483</v>
      </c>
      <c r="E50" s="193"/>
      <c r="F50" s="193"/>
      <c r="G50" s="208">
        <v>0</v>
      </c>
      <c r="H50" s="208">
        <v>0</v>
      </c>
      <c r="I50" s="208">
        <v>0</v>
      </c>
      <c r="J50" s="208">
        <v>0</v>
      </c>
    </row>
    <row r="51" spans="1:10" s="184" customFormat="1" ht="17.25" customHeight="1">
      <c r="A51" s="277" t="s">
        <v>59</v>
      </c>
      <c r="B51" s="278"/>
      <c r="C51" s="279"/>
      <c r="D51" s="210"/>
      <c r="E51" s="193">
        <v>2466</v>
      </c>
      <c r="F51" s="193">
        <v>-604</v>
      </c>
      <c r="G51" s="194">
        <v>1862</v>
      </c>
      <c r="H51" s="194">
        <v>3385005</v>
      </c>
      <c r="I51" s="209">
        <v>25149</v>
      </c>
      <c r="J51" s="209">
        <v>3410154</v>
      </c>
    </row>
  </sheetData>
  <sheetProtection/>
  <mergeCells count="11">
    <mergeCell ref="H3:J3"/>
    <mergeCell ref="G4:G6"/>
    <mergeCell ref="J4:J6"/>
    <mergeCell ref="A51:C51"/>
    <mergeCell ref="D3:D6"/>
    <mergeCell ref="I1:J1"/>
    <mergeCell ref="B2:J2"/>
    <mergeCell ref="A3:A6"/>
    <mergeCell ref="B3:B6"/>
    <mergeCell ref="C3:C6"/>
    <mergeCell ref="E3:G3"/>
  </mergeCells>
  <conditionalFormatting sqref="I51:J51">
    <cfRule type="cellIs" priority="1" dxfId="16" operator="equal" stopIfTrue="1">
      <formula>0</formula>
    </cfRule>
  </conditionalFormatting>
  <conditionalFormatting sqref="C12:D13">
    <cfRule type="cellIs" priority="2" dxfId="13" operator="lessThan">
      <formula>0</formula>
    </cfRule>
    <cfRule type="cellIs" priority="3" dxfId="12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V151"/>
  <sheetViews>
    <sheetView showZeros="0" tabSelected="1" view="pageBreakPreview" zoomScale="85" zoomScaleNormal="70" zoomScaleSheetLayoutView="85" workbookViewId="0" topLeftCell="A1">
      <selection activeCell="C13" sqref="C13"/>
    </sheetView>
  </sheetViews>
  <sheetFormatPr defaultColWidth="9.7109375" defaultRowHeight="18" customHeight="1"/>
  <cols>
    <col min="1" max="1" width="6.00390625" style="130" customWidth="1"/>
    <col min="2" max="2" width="52.421875" style="130" customWidth="1"/>
    <col min="3" max="3" width="26.421875" style="130" customWidth="1"/>
    <col min="4" max="4" width="8.8515625" style="131" customWidth="1"/>
    <col min="5" max="5" width="14.00390625" style="131" customWidth="1"/>
    <col min="6" max="6" width="18.421875" style="132" customWidth="1"/>
    <col min="7" max="7" width="17.421875" style="133" customWidth="1"/>
    <col min="8" max="8" width="18.00390625" style="132" customWidth="1"/>
    <col min="9" max="9" width="15.7109375" style="133" customWidth="1"/>
    <col min="10" max="10" width="11.8515625" style="133" customWidth="1"/>
    <col min="11" max="11" width="13.7109375" style="133" customWidth="1"/>
    <col min="12" max="12" width="14.421875" style="133" customWidth="1"/>
    <col min="13" max="13" width="15.00390625" style="133" customWidth="1"/>
    <col min="14" max="14" width="14.28125" style="133" customWidth="1"/>
    <col min="15" max="18" width="11.8515625" style="133" customWidth="1"/>
    <col min="19" max="19" width="14.57421875" style="133" customWidth="1"/>
    <col min="20" max="23" width="11.8515625" style="133" customWidth="1"/>
    <col min="24" max="24" width="12.8515625" style="133" customWidth="1"/>
    <col min="25" max="26" width="11.8515625" style="133" customWidth="1"/>
    <col min="27" max="27" width="14.28125" style="133" customWidth="1"/>
    <col min="28" max="28" width="12.8515625" style="133" customWidth="1"/>
    <col min="29" max="29" width="11.8515625" style="133" customWidth="1"/>
    <col min="30" max="30" width="9.7109375" style="130" customWidth="1"/>
    <col min="31" max="38" width="15.57421875" style="130" customWidth="1"/>
    <col min="39" max="39" width="17.00390625" style="130" customWidth="1"/>
    <col min="40" max="46" width="15.57421875" style="130" customWidth="1"/>
    <col min="47" max="47" width="18.8515625" style="130" customWidth="1"/>
    <col min="48" max="48" width="17.00390625" style="130" customWidth="1"/>
    <col min="49" max="57" width="15.57421875" style="130" customWidth="1"/>
    <col min="58" max="58" width="17.421875" style="159" customWidth="1"/>
    <col min="59" max="16384" width="9.7109375" style="130" customWidth="1"/>
  </cols>
  <sheetData>
    <row r="1" spans="6:58" ht="30.75" customHeight="1">
      <c r="F1" s="19"/>
      <c r="G1" s="282" t="s">
        <v>457</v>
      </c>
      <c r="H1" s="282"/>
      <c r="I1" s="19"/>
      <c r="R1" s="19"/>
      <c r="S1" s="19"/>
      <c r="T1" s="19"/>
      <c r="AK1" s="282"/>
      <c r="AL1" s="282"/>
      <c r="AM1" s="282"/>
      <c r="BD1" s="303"/>
      <c r="BE1" s="303"/>
      <c r="BF1" s="303"/>
    </row>
    <row r="2" spans="1:24" ht="47.25" customHeight="1">
      <c r="A2" s="160"/>
      <c r="B2" s="304" t="s">
        <v>60</v>
      </c>
      <c r="C2" s="304"/>
      <c r="D2" s="304"/>
      <c r="E2" s="304"/>
      <c r="F2" s="304"/>
      <c r="G2" s="304"/>
      <c r="H2" s="30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80"/>
      <c r="V2" s="180"/>
      <c r="W2" s="180"/>
      <c r="X2" s="180"/>
    </row>
    <row r="3" ht="10.5" customHeight="1">
      <c r="A3" s="161"/>
    </row>
    <row r="4" spans="1:58" ht="40.5" customHeight="1">
      <c r="A4" s="305" t="s">
        <v>1</v>
      </c>
      <c r="B4" s="305" t="s">
        <v>2</v>
      </c>
      <c r="C4" s="305" t="s">
        <v>61</v>
      </c>
      <c r="D4" s="305" t="s">
        <v>62</v>
      </c>
      <c r="E4" s="211" t="s">
        <v>4</v>
      </c>
      <c r="F4" s="307" t="s">
        <v>7</v>
      </c>
      <c r="G4" s="211" t="s">
        <v>5</v>
      </c>
      <c r="H4" s="307" t="s">
        <v>8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BF4" s="130"/>
    </row>
    <row r="5" spans="1:204" s="158" customFormat="1" ht="18" customHeight="1">
      <c r="A5" s="305"/>
      <c r="B5" s="305"/>
      <c r="C5" s="305"/>
      <c r="D5" s="305"/>
      <c r="E5" s="212">
        <v>1</v>
      </c>
      <c r="F5" s="307"/>
      <c r="G5" s="212">
        <v>1</v>
      </c>
      <c r="H5" s="307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</row>
    <row r="6" spans="1:204" s="158" customFormat="1" ht="18" customHeight="1">
      <c r="A6" s="305"/>
      <c r="B6" s="305"/>
      <c r="C6" s="305"/>
      <c r="D6" s="305"/>
      <c r="E6" s="212">
        <v>470390</v>
      </c>
      <c r="F6" s="307"/>
      <c r="G6" s="212">
        <v>470390</v>
      </c>
      <c r="H6" s="307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</row>
    <row r="7" spans="1:58" ht="51.75" customHeight="1">
      <c r="A7" s="306"/>
      <c r="B7" s="306"/>
      <c r="C7" s="306"/>
      <c r="D7" s="306"/>
      <c r="E7" s="213" t="s">
        <v>63</v>
      </c>
      <c r="F7" s="308"/>
      <c r="G7" s="213" t="s">
        <v>63</v>
      </c>
      <c r="H7" s="308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BF7" s="130"/>
    </row>
    <row r="8" spans="1:58" ht="18" customHeight="1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62">
        <v>6</v>
      </c>
      <c r="G8" s="136">
        <v>7</v>
      </c>
      <c r="H8" s="162">
        <v>8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BF8" s="130"/>
    </row>
    <row r="9" spans="1:58" ht="18" customHeight="1">
      <c r="A9" s="214">
        <v>1</v>
      </c>
      <c r="B9" s="215" t="s">
        <v>9</v>
      </c>
      <c r="C9" s="215" t="s">
        <v>9</v>
      </c>
      <c r="D9" s="163">
        <v>4148</v>
      </c>
      <c r="E9" s="164"/>
      <c r="F9" s="164"/>
      <c r="G9" s="175">
        <v>0</v>
      </c>
      <c r="H9" s="175">
        <v>0</v>
      </c>
      <c r="I9" s="176"/>
      <c r="J9" s="176"/>
      <c r="K9" s="176"/>
      <c r="L9" s="176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BF9" s="130"/>
    </row>
    <row r="10" spans="1:58" ht="21.75" customHeight="1">
      <c r="A10" s="302">
        <v>2</v>
      </c>
      <c r="B10" s="295" t="s">
        <v>11</v>
      </c>
      <c r="C10" s="215" t="s">
        <v>65</v>
      </c>
      <c r="D10" s="163">
        <v>720</v>
      </c>
      <c r="E10" s="165"/>
      <c r="F10" s="165"/>
      <c r="G10" s="177">
        <v>0</v>
      </c>
      <c r="H10" s="177">
        <v>0</v>
      </c>
      <c r="I10" s="176"/>
      <c r="J10" s="176"/>
      <c r="K10" s="176"/>
      <c r="L10" s="176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BF10" s="130"/>
    </row>
    <row r="11" spans="1:58" ht="21.75" customHeight="1">
      <c r="A11" s="302"/>
      <c r="B11" s="295"/>
      <c r="C11" s="215" t="s">
        <v>66</v>
      </c>
      <c r="D11" s="163">
        <v>721</v>
      </c>
      <c r="E11" s="166"/>
      <c r="F11" s="166"/>
      <c r="G11" s="177">
        <v>0</v>
      </c>
      <c r="H11" s="177">
        <v>0</v>
      </c>
      <c r="I11" s="176"/>
      <c r="J11" s="176"/>
      <c r="K11" s="176"/>
      <c r="L11" s="176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BF11" s="130"/>
    </row>
    <row r="12" spans="1:58" ht="18" customHeight="1">
      <c r="A12" s="214">
        <v>3</v>
      </c>
      <c r="B12" s="215" t="s">
        <v>15</v>
      </c>
      <c r="C12" s="215" t="s">
        <v>67</v>
      </c>
      <c r="D12" s="163">
        <v>589</v>
      </c>
      <c r="E12" s="166"/>
      <c r="F12" s="166"/>
      <c r="G12" s="177">
        <v>0</v>
      </c>
      <c r="H12" s="177">
        <v>0</v>
      </c>
      <c r="I12" s="176"/>
      <c r="J12" s="176"/>
      <c r="K12" s="176"/>
      <c r="L12" s="176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BF12" s="130"/>
    </row>
    <row r="13" spans="1:58" ht="18" customHeight="1">
      <c r="A13" s="214">
        <v>4</v>
      </c>
      <c r="B13" s="215" t="s">
        <v>16</v>
      </c>
      <c r="C13" s="215" t="s">
        <v>68</v>
      </c>
      <c r="D13" s="163">
        <v>590</v>
      </c>
      <c r="E13" s="165"/>
      <c r="F13" s="165"/>
      <c r="G13" s="177">
        <v>0</v>
      </c>
      <c r="H13" s="177">
        <v>0</v>
      </c>
      <c r="I13" s="176"/>
      <c r="J13" s="176"/>
      <c r="K13" s="176"/>
      <c r="L13" s="176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BF13" s="130"/>
    </row>
    <row r="14" spans="1:58" ht="18" customHeight="1">
      <c r="A14" s="293">
        <v>5</v>
      </c>
      <c r="B14" s="295" t="s">
        <v>23</v>
      </c>
      <c r="C14" s="215" t="s">
        <v>23</v>
      </c>
      <c r="D14" s="163">
        <v>597</v>
      </c>
      <c r="E14" s="165"/>
      <c r="F14" s="165"/>
      <c r="G14" s="177">
        <v>0</v>
      </c>
      <c r="H14" s="177">
        <v>0</v>
      </c>
      <c r="I14" s="176"/>
      <c r="J14" s="176"/>
      <c r="K14" s="176"/>
      <c r="L14" s="176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BF14" s="130"/>
    </row>
    <row r="15" spans="1:58" ht="18" customHeight="1">
      <c r="A15" s="294"/>
      <c r="B15" s="295"/>
      <c r="C15" s="215" t="s">
        <v>69</v>
      </c>
      <c r="D15" s="163">
        <v>598</v>
      </c>
      <c r="E15" s="165"/>
      <c r="F15" s="165"/>
      <c r="G15" s="177">
        <v>0</v>
      </c>
      <c r="H15" s="177">
        <v>0</v>
      </c>
      <c r="I15" s="176"/>
      <c r="J15" s="176"/>
      <c r="K15" s="176"/>
      <c r="L15" s="176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BF15" s="130"/>
    </row>
    <row r="16" spans="1:58" ht="18" customHeight="1">
      <c r="A16" s="296">
        <v>6</v>
      </c>
      <c r="B16" s="298" t="s">
        <v>25</v>
      </c>
      <c r="C16" s="167" t="s">
        <v>25</v>
      </c>
      <c r="D16" s="163">
        <v>551</v>
      </c>
      <c r="E16" s="168"/>
      <c r="F16" s="168"/>
      <c r="G16" s="177">
        <v>0</v>
      </c>
      <c r="H16" s="177">
        <v>0</v>
      </c>
      <c r="I16" s="176"/>
      <c r="J16" s="176"/>
      <c r="K16" s="176"/>
      <c r="L16" s="176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BF16" s="130"/>
    </row>
    <row r="17" spans="1:58" ht="18" customHeight="1">
      <c r="A17" s="301"/>
      <c r="B17" s="298"/>
      <c r="C17" s="167" t="s">
        <v>70</v>
      </c>
      <c r="D17" s="163">
        <v>1847</v>
      </c>
      <c r="E17" s="166"/>
      <c r="F17" s="166"/>
      <c r="G17" s="177">
        <v>0</v>
      </c>
      <c r="H17" s="177">
        <v>0</v>
      </c>
      <c r="I17" s="176"/>
      <c r="J17" s="176"/>
      <c r="K17" s="176"/>
      <c r="L17" s="176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BF17" s="130"/>
    </row>
    <row r="18" spans="1:58" ht="18" customHeight="1">
      <c r="A18" s="301"/>
      <c r="B18" s="298"/>
      <c r="C18" s="167" t="s">
        <v>71</v>
      </c>
      <c r="D18" s="163">
        <v>601</v>
      </c>
      <c r="E18" s="166"/>
      <c r="F18" s="166"/>
      <c r="G18" s="177">
        <v>0</v>
      </c>
      <c r="H18" s="177">
        <v>0</v>
      </c>
      <c r="I18" s="176"/>
      <c r="J18" s="176"/>
      <c r="K18" s="176"/>
      <c r="L18" s="176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BF18" s="130"/>
    </row>
    <row r="19" spans="1:58" ht="22.5" customHeight="1">
      <c r="A19" s="297"/>
      <c r="B19" s="298"/>
      <c r="C19" s="167" t="s">
        <v>72</v>
      </c>
      <c r="D19" s="163">
        <v>1740</v>
      </c>
      <c r="E19" s="165"/>
      <c r="F19" s="165"/>
      <c r="G19" s="177">
        <v>0</v>
      </c>
      <c r="H19" s="177">
        <v>0</v>
      </c>
      <c r="I19" s="176"/>
      <c r="J19" s="176"/>
      <c r="K19" s="176"/>
      <c r="L19" s="176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BF19" s="130"/>
    </row>
    <row r="20" spans="1:58" ht="28.5" customHeight="1">
      <c r="A20" s="293">
        <v>7</v>
      </c>
      <c r="B20" s="295" t="s">
        <v>26</v>
      </c>
      <c r="C20" s="167" t="s">
        <v>26</v>
      </c>
      <c r="D20" s="163">
        <v>442</v>
      </c>
      <c r="E20" s="166"/>
      <c r="F20" s="166"/>
      <c r="G20" s="177">
        <v>0</v>
      </c>
      <c r="H20" s="177">
        <v>0</v>
      </c>
      <c r="I20" s="176"/>
      <c r="J20" s="176"/>
      <c r="K20" s="176"/>
      <c r="L20" s="176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BF20" s="130"/>
    </row>
    <row r="21" spans="1:58" ht="18" customHeight="1">
      <c r="A21" s="294"/>
      <c r="B21" s="295"/>
      <c r="C21" s="167" t="s">
        <v>73</v>
      </c>
      <c r="D21" s="163">
        <v>602</v>
      </c>
      <c r="E21" s="166"/>
      <c r="F21" s="166"/>
      <c r="G21" s="177">
        <v>0</v>
      </c>
      <c r="H21" s="177">
        <v>0</v>
      </c>
      <c r="I21" s="176"/>
      <c r="J21" s="176"/>
      <c r="K21" s="176"/>
      <c r="L21" s="176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BF21" s="130"/>
    </row>
    <row r="22" spans="1:58" ht="18" customHeight="1">
      <c r="A22" s="214">
        <v>8</v>
      </c>
      <c r="B22" s="215" t="s">
        <v>27</v>
      </c>
      <c r="C22" s="215" t="s">
        <v>74</v>
      </c>
      <c r="D22" s="163">
        <v>605</v>
      </c>
      <c r="E22" s="165"/>
      <c r="F22" s="165"/>
      <c r="G22" s="177">
        <v>0</v>
      </c>
      <c r="H22" s="177">
        <v>0</v>
      </c>
      <c r="I22" s="176"/>
      <c r="J22" s="176"/>
      <c r="K22" s="176"/>
      <c r="L22" s="176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BF22" s="130"/>
    </row>
    <row r="23" spans="1:58" ht="18" customHeight="1">
      <c r="A23" s="169">
        <v>9</v>
      </c>
      <c r="B23" s="216" t="s">
        <v>75</v>
      </c>
      <c r="C23" s="167" t="s">
        <v>28</v>
      </c>
      <c r="D23" s="163">
        <v>4139</v>
      </c>
      <c r="E23" s="165"/>
      <c r="F23" s="165"/>
      <c r="G23" s="177">
        <v>0</v>
      </c>
      <c r="H23" s="177">
        <v>0</v>
      </c>
      <c r="I23" s="176"/>
      <c r="J23" s="176"/>
      <c r="K23" s="176"/>
      <c r="L23" s="176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BF23" s="130"/>
    </row>
    <row r="24" spans="1:58" ht="18" customHeight="1">
      <c r="A24" s="293">
        <v>10</v>
      </c>
      <c r="B24" s="295" t="s">
        <v>29</v>
      </c>
      <c r="C24" s="215" t="s">
        <v>29</v>
      </c>
      <c r="D24" s="163">
        <v>466</v>
      </c>
      <c r="E24" s="165"/>
      <c r="F24" s="165"/>
      <c r="G24" s="177">
        <v>0</v>
      </c>
      <c r="H24" s="177">
        <v>0</v>
      </c>
      <c r="I24" s="176"/>
      <c r="J24" s="176"/>
      <c r="K24" s="176"/>
      <c r="L24" s="176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BF24" s="130"/>
    </row>
    <row r="25" spans="1:58" ht="18" customHeight="1">
      <c r="A25" s="294"/>
      <c r="B25" s="295"/>
      <c r="C25" s="215" t="s">
        <v>76</v>
      </c>
      <c r="D25" s="163">
        <v>608</v>
      </c>
      <c r="E25" s="165"/>
      <c r="F25" s="165"/>
      <c r="G25" s="177">
        <v>0</v>
      </c>
      <c r="H25" s="177">
        <v>0</v>
      </c>
      <c r="I25" s="176"/>
      <c r="J25" s="176"/>
      <c r="K25" s="176"/>
      <c r="L25" s="176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BF25" s="130"/>
    </row>
    <row r="26" spans="1:58" ht="18" customHeight="1">
      <c r="A26" s="214">
        <v>11</v>
      </c>
      <c r="B26" s="215" t="s">
        <v>30</v>
      </c>
      <c r="C26" s="215" t="s">
        <v>77</v>
      </c>
      <c r="D26" s="163">
        <v>609</v>
      </c>
      <c r="E26" s="165"/>
      <c r="F26" s="165"/>
      <c r="G26" s="177">
        <v>0</v>
      </c>
      <c r="H26" s="177">
        <v>0</v>
      </c>
      <c r="I26" s="176"/>
      <c r="J26" s="176"/>
      <c r="K26" s="176"/>
      <c r="L26" s="176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BF26" s="130"/>
    </row>
    <row r="27" spans="1:58" ht="18" customHeight="1">
      <c r="A27" s="214">
        <v>12</v>
      </c>
      <c r="B27" s="215" t="s">
        <v>31</v>
      </c>
      <c r="C27" s="215" t="s">
        <v>78</v>
      </c>
      <c r="D27" s="163">
        <v>613</v>
      </c>
      <c r="E27" s="165"/>
      <c r="F27" s="165"/>
      <c r="G27" s="177">
        <v>0</v>
      </c>
      <c r="H27" s="177">
        <v>0</v>
      </c>
      <c r="I27" s="176"/>
      <c r="J27" s="176"/>
      <c r="K27" s="176"/>
      <c r="L27" s="176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BF27" s="130"/>
    </row>
    <row r="28" spans="1:58" ht="18" customHeight="1">
      <c r="A28" s="214">
        <v>13</v>
      </c>
      <c r="B28" s="215" t="s">
        <v>33</v>
      </c>
      <c r="C28" s="215" t="s">
        <v>34</v>
      </c>
      <c r="D28" s="163">
        <v>4140</v>
      </c>
      <c r="E28" s="165"/>
      <c r="F28" s="165"/>
      <c r="G28" s="177">
        <v>0</v>
      </c>
      <c r="H28" s="177">
        <v>0</v>
      </c>
      <c r="I28" s="176"/>
      <c r="J28" s="176"/>
      <c r="K28" s="176"/>
      <c r="L28" s="176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BF28" s="130"/>
    </row>
    <row r="29" spans="1:58" ht="18" customHeight="1">
      <c r="A29" s="214">
        <v>14</v>
      </c>
      <c r="B29" s="215" t="s">
        <v>79</v>
      </c>
      <c r="C29" s="215" t="s">
        <v>80</v>
      </c>
      <c r="D29" s="163">
        <v>4146</v>
      </c>
      <c r="E29" s="165"/>
      <c r="F29" s="165"/>
      <c r="G29" s="177">
        <v>0</v>
      </c>
      <c r="H29" s="177">
        <v>0</v>
      </c>
      <c r="I29" s="176"/>
      <c r="J29" s="176"/>
      <c r="K29" s="176"/>
      <c r="L29" s="176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BF29" s="130"/>
    </row>
    <row r="30" spans="1:58" ht="18" customHeight="1">
      <c r="A30" s="293">
        <v>15</v>
      </c>
      <c r="B30" s="295" t="s">
        <v>37</v>
      </c>
      <c r="C30" s="215" t="s">
        <v>38</v>
      </c>
      <c r="D30" s="163">
        <v>722</v>
      </c>
      <c r="E30" s="166"/>
      <c r="F30" s="166"/>
      <c r="G30" s="177">
        <v>0</v>
      </c>
      <c r="H30" s="177">
        <v>0</v>
      </c>
      <c r="I30" s="176"/>
      <c r="J30" s="176"/>
      <c r="K30" s="176"/>
      <c r="L30" s="176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BF30" s="130"/>
    </row>
    <row r="31" spans="1:58" ht="18" customHeight="1">
      <c r="A31" s="294"/>
      <c r="B31" s="295"/>
      <c r="C31" s="215" t="s">
        <v>81</v>
      </c>
      <c r="D31" s="163">
        <v>723</v>
      </c>
      <c r="E31" s="166"/>
      <c r="F31" s="166"/>
      <c r="G31" s="177">
        <v>0</v>
      </c>
      <c r="H31" s="177">
        <v>0</v>
      </c>
      <c r="I31" s="176"/>
      <c r="J31" s="176"/>
      <c r="K31" s="176"/>
      <c r="L31" s="176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BF31" s="130"/>
    </row>
    <row r="32" spans="1:58" ht="18" customHeight="1">
      <c r="A32" s="293">
        <v>16</v>
      </c>
      <c r="B32" s="299" t="s">
        <v>39</v>
      </c>
      <c r="C32" s="215" t="s">
        <v>39</v>
      </c>
      <c r="D32" s="163">
        <v>523</v>
      </c>
      <c r="E32" s="165"/>
      <c r="F32" s="165"/>
      <c r="G32" s="177">
        <v>0</v>
      </c>
      <c r="H32" s="177">
        <v>0</v>
      </c>
      <c r="I32" s="176"/>
      <c r="J32" s="176"/>
      <c r="K32" s="176"/>
      <c r="L32" s="176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BF32" s="130"/>
    </row>
    <row r="33" spans="1:58" ht="18" customHeight="1">
      <c r="A33" s="294"/>
      <c r="B33" s="300"/>
      <c r="C33" s="215" t="s">
        <v>82</v>
      </c>
      <c r="D33" s="163">
        <v>624</v>
      </c>
      <c r="E33" s="165"/>
      <c r="F33" s="165"/>
      <c r="G33" s="177">
        <v>0</v>
      </c>
      <c r="H33" s="177">
        <v>0</v>
      </c>
      <c r="I33" s="176"/>
      <c r="J33" s="176"/>
      <c r="K33" s="176"/>
      <c r="L33" s="176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BF33" s="130"/>
    </row>
    <row r="34" spans="1:58" ht="18" customHeight="1">
      <c r="A34" s="293">
        <v>17</v>
      </c>
      <c r="B34" s="295" t="s">
        <v>83</v>
      </c>
      <c r="C34" s="167" t="s">
        <v>84</v>
      </c>
      <c r="D34" s="163">
        <v>557</v>
      </c>
      <c r="E34" s="165">
        <v>-1450</v>
      </c>
      <c r="F34" s="165">
        <v>-1450</v>
      </c>
      <c r="G34" s="177">
        <v>-1044247</v>
      </c>
      <c r="H34" s="177">
        <v>-1044247</v>
      </c>
      <c r="I34" s="176"/>
      <c r="J34" s="176"/>
      <c r="K34" s="176"/>
      <c r="L34" s="176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BF34" s="130"/>
    </row>
    <row r="35" spans="1:58" ht="17.25" customHeight="1">
      <c r="A35" s="294"/>
      <c r="B35" s="295"/>
      <c r="C35" s="167" t="s">
        <v>85</v>
      </c>
      <c r="D35" s="163">
        <v>627</v>
      </c>
      <c r="E35" s="165"/>
      <c r="F35" s="165"/>
      <c r="G35" s="177">
        <v>0</v>
      </c>
      <c r="H35" s="177">
        <v>0</v>
      </c>
      <c r="I35" s="176"/>
      <c r="J35" s="176"/>
      <c r="K35" s="176"/>
      <c r="L35" s="176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BF35" s="130"/>
    </row>
    <row r="36" spans="1:58" ht="18" customHeight="1">
      <c r="A36" s="214">
        <v>18</v>
      </c>
      <c r="B36" s="215" t="s">
        <v>41</v>
      </c>
      <c r="C36" s="215" t="s">
        <v>86</v>
      </c>
      <c r="D36" s="163">
        <v>630</v>
      </c>
      <c r="E36" s="165"/>
      <c r="F36" s="165"/>
      <c r="G36" s="177">
        <v>0</v>
      </c>
      <c r="H36" s="177">
        <v>0</v>
      </c>
      <c r="I36" s="176"/>
      <c r="J36" s="176"/>
      <c r="K36" s="176"/>
      <c r="L36" s="176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BF36" s="130"/>
    </row>
    <row r="37" spans="1:58" ht="18" customHeight="1">
      <c r="A37" s="214">
        <v>19</v>
      </c>
      <c r="B37" s="215" t="s">
        <v>42</v>
      </c>
      <c r="C37" s="215" t="s">
        <v>87</v>
      </c>
      <c r="D37" s="163">
        <v>632</v>
      </c>
      <c r="E37" s="165"/>
      <c r="F37" s="165"/>
      <c r="G37" s="177">
        <v>0</v>
      </c>
      <c r="H37" s="177">
        <v>0</v>
      </c>
      <c r="I37" s="176"/>
      <c r="J37" s="176"/>
      <c r="K37" s="176"/>
      <c r="L37" s="176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BF37" s="130"/>
    </row>
    <row r="38" spans="1:58" ht="27" customHeight="1">
      <c r="A38" s="214">
        <v>20</v>
      </c>
      <c r="B38" s="215" t="s">
        <v>43</v>
      </c>
      <c r="C38" s="215" t="s">
        <v>88</v>
      </c>
      <c r="D38" s="163">
        <v>635</v>
      </c>
      <c r="E38" s="165"/>
      <c r="F38" s="165"/>
      <c r="G38" s="177">
        <v>0</v>
      </c>
      <c r="H38" s="177">
        <v>0</v>
      </c>
      <c r="I38" s="176"/>
      <c r="J38" s="176"/>
      <c r="K38" s="176"/>
      <c r="L38" s="176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BF38" s="130"/>
    </row>
    <row r="39" spans="1:58" ht="18" customHeight="1">
      <c r="A39" s="214">
        <v>21</v>
      </c>
      <c r="B39" s="215" t="s">
        <v>45</v>
      </c>
      <c r="C39" s="215" t="s">
        <v>45</v>
      </c>
      <c r="D39" s="163">
        <v>4141</v>
      </c>
      <c r="E39" s="165"/>
      <c r="F39" s="165"/>
      <c r="G39" s="177">
        <v>0</v>
      </c>
      <c r="H39" s="177">
        <v>0</v>
      </c>
      <c r="I39" s="176"/>
      <c r="J39" s="176"/>
      <c r="K39" s="176"/>
      <c r="L39" s="176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BF39" s="130"/>
    </row>
    <row r="40" spans="1:58" ht="18" customHeight="1">
      <c r="A40" s="214">
        <v>22</v>
      </c>
      <c r="B40" s="215" t="s">
        <v>46</v>
      </c>
      <c r="C40" s="215" t="s">
        <v>46</v>
      </c>
      <c r="D40" s="163">
        <v>4191</v>
      </c>
      <c r="E40" s="165"/>
      <c r="F40" s="165"/>
      <c r="G40" s="177">
        <v>0</v>
      </c>
      <c r="H40" s="177">
        <v>0</v>
      </c>
      <c r="I40" s="176"/>
      <c r="J40" s="176"/>
      <c r="K40" s="176"/>
      <c r="L40" s="176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BF40" s="130"/>
    </row>
    <row r="41" spans="1:58" ht="27.75" customHeight="1">
      <c r="A41" s="214">
        <v>23</v>
      </c>
      <c r="B41" s="215" t="s">
        <v>47</v>
      </c>
      <c r="C41" s="215" t="s">
        <v>47</v>
      </c>
      <c r="D41" s="163">
        <v>4192</v>
      </c>
      <c r="E41" s="166"/>
      <c r="F41" s="166"/>
      <c r="G41" s="178">
        <v>0</v>
      </c>
      <c r="H41" s="178">
        <v>0</v>
      </c>
      <c r="I41" s="176"/>
      <c r="J41" s="176"/>
      <c r="K41" s="176"/>
      <c r="L41" s="176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BF41" s="130"/>
    </row>
    <row r="42" spans="1:58" ht="27.75" customHeight="1">
      <c r="A42" s="214">
        <v>24</v>
      </c>
      <c r="B42" s="215" t="s">
        <v>48</v>
      </c>
      <c r="C42" s="215" t="s">
        <v>48</v>
      </c>
      <c r="D42" s="163">
        <v>4156</v>
      </c>
      <c r="E42" s="168"/>
      <c r="F42" s="168"/>
      <c r="G42" s="178">
        <v>0</v>
      </c>
      <c r="H42" s="178">
        <v>0</v>
      </c>
      <c r="I42" s="176"/>
      <c r="J42" s="176"/>
      <c r="K42" s="176"/>
      <c r="L42" s="176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BF42" s="130"/>
    </row>
    <row r="43" spans="1:58" ht="18" customHeight="1">
      <c r="A43" s="214">
        <v>25</v>
      </c>
      <c r="B43" s="215" t="s">
        <v>49</v>
      </c>
      <c r="C43" s="215" t="s">
        <v>49</v>
      </c>
      <c r="D43" s="163">
        <v>4193</v>
      </c>
      <c r="E43" s="166"/>
      <c r="F43" s="166"/>
      <c r="G43" s="178">
        <v>0</v>
      </c>
      <c r="H43" s="178">
        <v>0</v>
      </c>
      <c r="I43" s="176"/>
      <c r="J43" s="176"/>
      <c r="K43" s="176"/>
      <c r="L43" s="176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BF43" s="130"/>
    </row>
    <row r="44" spans="1:58" ht="18" customHeight="1">
      <c r="A44" s="296">
        <v>26</v>
      </c>
      <c r="B44" s="298" t="s">
        <v>89</v>
      </c>
      <c r="C44" s="167" t="s">
        <v>89</v>
      </c>
      <c r="D44" s="163">
        <v>438</v>
      </c>
      <c r="E44" s="165">
        <v>-1500</v>
      </c>
      <c r="F44" s="165">
        <v>-1500</v>
      </c>
      <c r="G44" s="177">
        <v>-1080255</v>
      </c>
      <c r="H44" s="177">
        <v>-1080255</v>
      </c>
      <c r="I44" s="176"/>
      <c r="J44" s="176"/>
      <c r="K44" s="176"/>
      <c r="L44" s="176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BF44" s="130"/>
    </row>
    <row r="45" spans="1:58" ht="18" customHeight="1">
      <c r="A45" s="301"/>
      <c r="B45" s="298"/>
      <c r="C45" s="170" t="s">
        <v>90</v>
      </c>
      <c r="D45" s="163">
        <v>4924</v>
      </c>
      <c r="E45" s="165"/>
      <c r="F45" s="165"/>
      <c r="G45" s="177"/>
      <c r="H45" s="177"/>
      <c r="I45" s="176"/>
      <c r="J45" s="176"/>
      <c r="K45" s="176"/>
      <c r="L45" s="176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BF45" s="130"/>
    </row>
    <row r="46" spans="1:58" ht="18" customHeight="1">
      <c r="A46" s="297"/>
      <c r="B46" s="298"/>
      <c r="C46" s="167" t="s">
        <v>91</v>
      </c>
      <c r="D46" s="163">
        <v>645</v>
      </c>
      <c r="E46" s="165"/>
      <c r="F46" s="165"/>
      <c r="G46" s="177">
        <v>0</v>
      </c>
      <c r="H46" s="177">
        <v>0</v>
      </c>
      <c r="I46" s="176"/>
      <c r="J46" s="176"/>
      <c r="K46" s="176"/>
      <c r="L46" s="176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BF46" s="130"/>
    </row>
    <row r="47" spans="1:58" ht="17.25" customHeight="1">
      <c r="A47" s="214">
        <v>27</v>
      </c>
      <c r="B47" s="215" t="s">
        <v>52</v>
      </c>
      <c r="C47" s="215" t="s">
        <v>92</v>
      </c>
      <c r="D47" s="163">
        <v>647</v>
      </c>
      <c r="E47" s="165"/>
      <c r="F47" s="165"/>
      <c r="G47" s="177">
        <v>0</v>
      </c>
      <c r="H47" s="177">
        <v>0</v>
      </c>
      <c r="I47" s="176"/>
      <c r="J47" s="176"/>
      <c r="K47" s="176"/>
      <c r="L47" s="176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BF47" s="130"/>
    </row>
    <row r="48" spans="1:58" ht="18" customHeight="1">
      <c r="A48" s="296">
        <v>28</v>
      </c>
      <c r="B48" s="298" t="s">
        <v>53</v>
      </c>
      <c r="C48" s="167" t="s">
        <v>53</v>
      </c>
      <c r="D48" s="163">
        <v>502</v>
      </c>
      <c r="E48" s="165"/>
      <c r="F48" s="165"/>
      <c r="G48" s="177">
        <v>0</v>
      </c>
      <c r="H48" s="177">
        <v>0</v>
      </c>
      <c r="I48" s="176"/>
      <c r="J48" s="176"/>
      <c r="K48" s="176"/>
      <c r="L48" s="176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BF48" s="130"/>
    </row>
    <row r="49" spans="1:58" ht="27.75" customHeight="1">
      <c r="A49" s="297"/>
      <c r="B49" s="298"/>
      <c r="C49" s="167" t="s">
        <v>93</v>
      </c>
      <c r="D49" s="163">
        <v>648</v>
      </c>
      <c r="E49" s="165"/>
      <c r="F49" s="165"/>
      <c r="G49" s="177">
        <v>0</v>
      </c>
      <c r="H49" s="177">
        <v>0</v>
      </c>
      <c r="I49" s="176"/>
      <c r="J49" s="176"/>
      <c r="K49" s="176"/>
      <c r="L49" s="176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BF49" s="130"/>
    </row>
    <row r="50" spans="1:58" ht="18" customHeight="1">
      <c r="A50" s="296">
        <v>29</v>
      </c>
      <c r="B50" s="298" t="s">
        <v>54</v>
      </c>
      <c r="C50" s="167" t="s">
        <v>54</v>
      </c>
      <c r="D50" s="163">
        <v>649</v>
      </c>
      <c r="E50" s="165"/>
      <c r="F50" s="165"/>
      <c r="G50" s="177">
        <v>0</v>
      </c>
      <c r="H50" s="177">
        <v>0</v>
      </c>
      <c r="I50" s="176"/>
      <c r="J50" s="176"/>
      <c r="K50" s="176"/>
      <c r="L50" s="176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BF50" s="130"/>
    </row>
    <row r="51" spans="1:58" ht="18" customHeight="1">
      <c r="A51" s="297"/>
      <c r="B51" s="298"/>
      <c r="C51" s="167" t="s">
        <v>94</v>
      </c>
      <c r="D51" s="163">
        <v>650</v>
      </c>
      <c r="E51" s="166"/>
      <c r="F51" s="166"/>
      <c r="G51" s="177">
        <v>0</v>
      </c>
      <c r="H51" s="177">
        <v>0</v>
      </c>
      <c r="I51" s="176"/>
      <c r="J51" s="176"/>
      <c r="K51" s="176"/>
      <c r="L51" s="176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BF51" s="130"/>
    </row>
    <row r="52" spans="1:58" ht="18" customHeight="1">
      <c r="A52" s="296">
        <v>30</v>
      </c>
      <c r="B52" s="298" t="s">
        <v>55</v>
      </c>
      <c r="C52" s="167" t="s">
        <v>55</v>
      </c>
      <c r="D52" s="163">
        <v>651</v>
      </c>
      <c r="E52" s="171"/>
      <c r="F52" s="171"/>
      <c r="G52" s="177">
        <v>0</v>
      </c>
      <c r="H52" s="177">
        <v>0</v>
      </c>
      <c r="I52" s="176"/>
      <c r="J52" s="176"/>
      <c r="K52" s="176"/>
      <c r="L52" s="176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BF52" s="130"/>
    </row>
    <row r="53" spans="1:58" ht="18" customHeight="1">
      <c r="A53" s="297"/>
      <c r="B53" s="298"/>
      <c r="C53" s="167" t="s">
        <v>95</v>
      </c>
      <c r="D53" s="163">
        <v>652</v>
      </c>
      <c r="E53" s="141"/>
      <c r="F53" s="141"/>
      <c r="G53" s="177">
        <v>0</v>
      </c>
      <c r="H53" s="177">
        <v>0</v>
      </c>
      <c r="I53" s="176"/>
      <c r="J53" s="176"/>
      <c r="K53" s="176"/>
      <c r="L53" s="176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BF53" s="130"/>
    </row>
    <row r="54" spans="1:58" ht="27.75" customHeight="1">
      <c r="A54" s="214">
        <v>31</v>
      </c>
      <c r="B54" s="215" t="s">
        <v>57</v>
      </c>
      <c r="C54" s="215" t="s">
        <v>96</v>
      </c>
      <c r="D54" s="163">
        <v>653</v>
      </c>
      <c r="E54" s="141"/>
      <c r="F54" s="141"/>
      <c r="G54" s="177">
        <v>0</v>
      </c>
      <c r="H54" s="177">
        <v>0</v>
      </c>
      <c r="I54" s="176"/>
      <c r="J54" s="176"/>
      <c r="K54" s="176"/>
      <c r="L54" s="176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BF54" s="130"/>
    </row>
    <row r="55" spans="1:58" ht="18" customHeight="1">
      <c r="A55" s="293">
        <v>32</v>
      </c>
      <c r="B55" s="295" t="s">
        <v>58</v>
      </c>
      <c r="C55" s="167" t="s">
        <v>58</v>
      </c>
      <c r="D55" s="163">
        <v>483</v>
      </c>
      <c r="E55" s="141"/>
      <c r="F55" s="141"/>
      <c r="G55" s="179">
        <v>0</v>
      </c>
      <c r="H55" s="179">
        <v>0</v>
      </c>
      <c r="I55" s="176"/>
      <c r="J55" s="176"/>
      <c r="K55" s="176"/>
      <c r="L55" s="176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BF55" s="130"/>
    </row>
    <row r="56" spans="1:58" ht="18" customHeight="1">
      <c r="A56" s="294"/>
      <c r="B56" s="295"/>
      <c r="C56" s="167" t="s">
        <v>97</v>
      </c>
      <c r="D56" s="163">
        <v>654</v>
      </c>
      <c r="E56" s="141"/>
      <c r="F56" s="141"/>
      <c r="G56" s="143">
        <v>0</v>
      </c>
      <c r="H56" s="143">
        <v>0</v>
      </c>
      <c r="I56" s="176"/>
      <c r="J56" s="176"/>
      <c r="K56" s="176"/>
      <c r="L56" s="176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BF56" s="130"/>
    </row>
    <row r="57" spans="2:62" s="159" customFormat="1" ht="18" customHeight="1">
      <c r="B57" s="159" t="s">
        <v>59</v>
      </c>
      <c r="D57" s="172"/>
      <c r="E57" s="173">
        <v>-2950</v>
      </c>
      <c r="F57" s="173">
        <v>-2950</v>
      </c>
      <c r="G57" s="241">
        <v>-2124502</v>
      </c>
      <c r="H57" s="242">
        <v>-2124502</v>
      </c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</row>
    <row r="58" spans="31:62" ht="18" customHeight="1"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81"/>
      <c r="BG58" s="176"/>
      <c r="BH58" s="176"/>
      <c r="BI58" s="176"/>
      <c r="BJ58" s="176"/>
    </row>
    <row r="59" spans="31:62" ht="18" customHeight="1"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81"/>
      <c r="BG59" s="176"/>
      <c r="BH59" s="176"/>
      <c r="BI59" s="176"/>
      <c r="BJ59" s="176"/>
    </row>
    <row r="60" spans="31:62" ht="18" customHeight="1"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81"/>
      <c r="BG60" s="176"/>
      <c r="BH60" s="176"/>
      <c r="BI60" s="176"/>
      <c r="BJ60" s="176"/>
    </row>
    <row r="61" spans="31:62" ht="18" customHeight="1"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81"/>
      <c r="BG61" s="176"/>
      <c r="BH61" s="176"/>
      <c r="BI61" s="176"/>
      <c r="BJ61" s="176"/>
    </row>
    <row r="62" spans="31:62" ht="18" customHeight="1"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81"/>
      <c r="BG62" s="176"/>
      <c r="BH62" s="176"/>
      <c r="BI62" s="176"/>
      <c r="BJ62" s="176"/>
    </row>
    <row r="63" spans="31:62" ht="18" customHeight="1"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81"/>
      <c r="BG63" s="176"/>
      <c r="BH63" s="176"/>
      <c r="BI63" s="176"/>
      <c r="BJ63" s="176"/>
    </row>
    <row r="64" spans="31:62" ht="18" customHeight="1"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81"/>
      <c r="BG64" s="176"/>
      <c r="BH64" s="176"/>
      <c r="BI64" s="176"/>
      <c r="BJ64" s="176"/>
    </row>
    <row r="65" spans="31:62" ht="18" customHeight="1"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81"/>
      <c r="BG65" s="176"/>
      <c r="BH65" s="176"/>
      <c r="BI65" s="176"/>
      <c r="BJ65" s="176"/>
    </row>
    <row r="66" spans="31:62" ht="18" customHeight="1"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81"/>
      <c r="BG66" s="176"/>
      <c r="BH66" s="176"/>
      <c r="BI66" s="176"/>
      <c r="BJ66" s="176"/>
    </row>
    <row r="67" spans="31:62" ht="18" customHeight="1"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81"/>
      <c r="BG67" s="176"/>
      <c r="BH67" s="176"/>
      <c r="BI67" s="176"/>
      <c r="BJ67" s="176"/>
    </row>
    <row r="68" spans="31:62" ht="18" customHeight="1"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81"/>
      <c r="BG68" s="176"/>
      <c r="BH68" s="176"/>
      <c r="BI68" s="176"/>
      <c r="BJ68" s="176"/>
    </row>
    <row r="69" spans="31:62" ht="18" customHeight="1"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81"/>
      <c r="BG69" s="176"/>
      <c r="BH69" s="176"/>
      <c r="BI69" s="176"/>
      <c r="BJ69" s="176"/>
    </row>
    <row r="70" spans="31:62" ht="18" customHeight="1"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81"/>
      <c r="BG70" s="176"/>
      <c r="BH70" s="176"/>
      <c r="BI70" s="176"/>
      <c r="BJ70" s="176"/>
    </row>
    <row r="71" spans="31:62" ht="18" customHeight="1"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81"/>
      <c r="BG71" s="176"/>
      <c r="BH71" s="176"/>
      <c r="BI71" s="176"/>
      <c r="BJ71" s="176"/>
    </row>
    <row r="72" spans="31:62" ht="18" customHeight="1"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81"/>
      <c r="BG72" s="176"/>
      <c r="BH72" s="176"/>
      <c r="BI72" s="176"/>
      <c r="BJ72" s="176"/>
    </row>
    <row r="73" spans="31:62" ht="18" customHeight="1"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81"/>
      <c r="BG73" s="176"/>
      <c r="BH73" s="176"/>
      <c r="BI73" s="176"/>
      <c r="BJ73" s="176"/>
    </row>
    <row r="74" spans="31:62" ht="18" customHeight="1"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81"/>
      <c r="BG74" s="176"/>
      <c r="BH74" s="176"/>
      <c r="BI74" s="176"/>
      <c r="BJ74" s="176"/>
    </row>
    <row r="75" spans="31:62" ht="18" customHeight="1"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81"/>
      <c r="BG75" s="176"/>
      <c r="BH75" s="176"/>
      <c r="BI75" s="176"/>
      <c r="BJ75" s="176"/>
    </row>
    <row r="76" spans="31:62" ht="18" customHeight="1"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81"/>
      <c r="BG76" s="176"/>
      <c r="BH76" s="176"/>
      <c r="BI76" s="176"/>
      <c r="BJ76" s="176"/>
    </row>
    <row r="77" spans="31:62" ht="18" customHeight="1"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81"/>
      <c r="BG77" s="176"/>
      <c r="BH77" s="176"/>
      <c r="BI77" s="176"/>
      <c r="BJ77" s="176"/>
    </row>
    <row r="78" spans="31:62" ht="18" customHeight="1"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81"/>
      <c r="BG78" s="176"/>
      <c r="BH78" s="176"/>
      <c r="BI78" s="176"/>
      <c r="BJ78" s="176"/>
    </row>
    <row r="79" spans="31:62" ht="18" customHeight="1"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81"/>
      <c r="BG79" s="176"/>
      <c r="BH79" s="176"/>
      <c r="BI79" s="176"/>
      <c r="BJ79" s="176"/>
    </row>
    <row r="80" spans="31:62" ht="18" customHeight="1"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81"/>
      <c r="BG80" s="176"/>
      <c r="BH80" s="176"/>
      <c r="BI80" s="176"/>
      <c r="BJ80" s="176"/>
    </row>
    <row r="81" spans="31:62" ht="18" customHeight="1"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81"/>
      <c r="BG81" s="176"/>
      <c r="BH81" s="176"/>
      <c r="BI81" s="176"/>
      <c r="BJ81" s="176"/>
    </row>
    <row r="82" spans="31:62" ht="18" customHeight="1"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81"/>
      <c r="BG82" s="176"/>
      <c r="BH82" s="176"/>
      <c r="BI82" s="176"/>
      <c r="BJ82" s="176"/>
    </row>
    <row r="83" spans="31:62" ht="18" customHeight="1"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81"/>
      <c r="BG83" s="176"/>
      <c r="BH83" s="176"/>
      <c r="BI83" s="176"/>
      <c r="BJ83" s="176"/>
    </row>
    <row r="84" spans="31:62" ht="18" customHeight="1"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81"/>
      <c r="BG84" s="176"/>
      <c r="BH84" s="176"/>
      <c r="BI84" s="176"/>
      <c r="BJ84" s="176"/>
    </row>
    <row r="85" spans="31:62" ht="18" customHeight="1"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81"/>
      <c r="BG85" s="176"/>
      <c r="BH85" s="176"/>
      <c r="BI85" s="176"/>
      <c r="BJ85" s="176"/>
    </row>
    <row r="86" spans="31:62" ht="18" customHeight="1"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81"/>
      <c r="BG86" s="176"/>
      <c r="BH86" s="176"/>
      <c r="BI86" s="176"/>
      <c r="BJ86" s="176"/>
    </row>
    <row r="87" spans="31:62" ht="18" customHeight="1"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81"/>
      <c r="BG87" s="176"/>
      <c r="BH87" s="176"/>
      <c r="BI87" s="176"/>
      <c r="BJ87" s="176"/>
    </row>
    <row r="88" spans="31:62" ht="18" customHeight="1"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81"/>
      <c r="BG88" s="176"/>
      <c r="BH88" s="176"/>
      <c r="BI88" s="176"/>
      <c r="BJ88" s="176"/>
    </row>
    <row r="89" spans="31:62" ht="18" customHeight="1"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81"/>
      <c r="BG89" s="176"/>
      <c r="BH89" s="176"/>
      <c r="BI89" s="176"/>
      <c r="BJ89" s="176"/>
    </row>
    <row r="90" spans="31:62" ht="18" customHeight="1"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81"/>
      <c r="BG90" s="176"/>
      <c r="BH90" s="176"/>
      <c r="BI90" s="176"/>
      <c r="BJ90" s="176"/>
    </row>
    <row r="91" spans="31:62" ht="18" customHeight="1"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81"/>
      <c r="BG91" s="176"/>
      <c r="BH91" s="176"/>
      <c r="BI91" s="176"/>
      <c r="BJ91" s="176"/>
    </row>
    <row r="92" spans="31:62" ht="18" customHeight="1"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81"/>
      <c r="BG92" s="176"/>
      <c r="BH92" s="176"/>
      <c r="BI92" s="176"/>
      <c r="BJ92" s="176"/>
    </row>
    <row r="93" spans="31:62" ht="18" customHeight="1"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81"/>
      <c r="BG93" s="176"/>
      <c r="BH93" s="176"/>
      <c r="BI93" s="176"/>
      <c r="BJ93" s="176"/>
    </row>
    <row r="94" spans="31:62" ht="18" customHeight="1"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81"/>
      <c r="BG94" s="176"/>
      <c r="BH94" s="176"/>
      <c r="BI94" s="176"/>
      <c r="BJ94" s="176"/>
    </row>
    <row r="95" spans="31:62" ht="18" customHeight="1"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81"/>
      <c r="BG95" s="176"/>
      <c r="BH95" s="176"/>
      <c r="BI95" s="176"/>
      <c r="BJ95" s="176"/>
    </row>
    <row r="96" spans="31:62" ht="18" customHeight="1"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81"/>
      <c r="BG96" s="176"/>
      <c r="BH96" s="176"/>
      <c r="BI96" s="176"/>
      <c r="BJ96" s="176"/>
    </row>
    <row r="97" spans="31:62" ht="18" customHeight="1"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81"/>
      <c r="BG97" s="176"/>
      <c r="BH97" s="176"/>
      <c r="BI97" s="176"/>
      <c r="BJ97" s="176"/>
    </row>
    <row r="98" spans="31:62" ht="18" customHeight="1"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81"/>
      <c r="BG98" s="176"/>
      <c r="BH98" s="176"/>
      <c r="BI98" s="176"/>
      <c r="BJ98" s="176"/>
    </row>
    <row r="99" spans="31:62" ht="18" customHeight="1"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81"/>
      <c r="BG99" s="176"/>
      <c r="BH99" s="176"/>
      <c r="BI99" s="176"/>
      <c r="BJ99" s="176"/>
    </row>
    <row r="100" spans="31:62" ht="18" customHeight="1"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81"/>
      <c r="BG100" s="176"/>
      <c r="BH100" s="176"/>
      <c r="BI100" s="176"/>
      <c r="BJ100" s="176"/>
    </row>
    <row r="101" spans="31:62" ht="18" customHeight="1"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81"/>
      <c r="BG101" s="176"/>
      <c r="BH101" s="176"/>
      <c r="BI101" s="176"/>
      <c r="BJ101" s="176"/>
    </row>
    <row r="102" spans="31:62" ht="18" customHeight="1"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81"/>
      <c r="BG102" s="176"/>
      <c r="BH102" s="176"/>
      <c r="BI102" s="176"/>
      <c r="BJ102" s="176"/>
    </row>
    <row r="103" spans="31:62" ht="18" customHeight="1"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81"/>
      <c r="BG103" s="176"/>
      <c r="BH103" s="176"/>
      <c r="BI103" s="176"/>
      <c r="BJ103" s="176"/>
    </row>
    <row r="104" spans="31:62" ht="18" customHeight="1"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81"/>
      <c r="BG104" s="176"/>
      <c r="BH104" s="176"/>
      <c r="BI104" s="176"/>
      <c r="BJ104" s="176"/>
    </row>
    <row r="105" spans="31:62" ht="18" customHeight="1"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81"/>
      <c r="BG105" s="176"/>
      <c r="BH105" s="176"/>
      <c r="BI105" s="176"/>
      <c r="BJ105" s="176"/>
    </row>
    <row r="106" spans="31:62" ht="18" customHeight="1"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81"/>
      <c r="BG106" s="176"/>
      <c r="BH106" s="176"/>
      <c r="BI106" s="176"/>
      <c r="BJ106" s="176"/>
    </row>
    <row r="107" spans="31:62" ht="18" customHeight="1"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81"/>
      <c r="BG107" s="176"/>
      <c r="BH107" s="176"/>
      <c r="BI107" s="176"/>
      <c r="BJ107" s="176"/>
    </row>
    <row r="108" spans="31:62" ht="18" customHeight="1"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81"/>
      <c r="BG108" s="176"/>
      <c r="BH108" s="176"/>
      <c r="BI108" s="176"/>
      <c r="BJ108" s="176"/>
    </row>
    <row r="109" spans="31:62" ht="18" customHeight="1"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81"/>
      <c r="BG109" s="176"/>
      <c r="BH109" s="176"/>
      <c r="BI109" s="176"/>
      <c r="BJ109" s="176"/>
    </row>
    <row r="110" spans="31:62" ht="18" customHeight="1"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81"/>
      <c r="BG110" s="176"/>
      <c r="BH110" s="176"/>
      <c r="BI110" s="176"/>
      <c r="BJ110" s="176"/>
    </row>
    <row r="111" spans="31:62" ht="18" customHeight="1"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81"/>
      <c r="BG111" s="176"/>
      <c r="BH111" s="176"/>
      <c r="BI111" s="176"/>
      <c r="BJ111" s="176"/>
    </row>
    <row r="112" spans="31:62" ht="18" customHeight="1"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81"/>
      <c r="BG112" s="176"/>
      <c r="BH112" s="176"/>
      <c r="BI112" s="176"/>
      <c r="BJ112" s="176"/>
    </row>
    <row r="113" spans="31:62" ht="18" customHeight="1"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81"/>
      <c r="BG113" s="176"/>
      <c r="BH113" s="176"/>
      <c r="BI113" s="176"/>
      <c r="BJ113" s="176"/>
    </row>
    <row r="114" spans="31:62" ht="18" customHeight="1"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81"/>
      <c r="BG114" s="176"/>
      <c r="BH114" s="176"/>
      <c r="BI114" s="176"/>
      <c r="BJ114" s="176"/>
    </row>
    <row r="115" spans="31:62" ht="18" customHeight="1"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81"/>
      <c r="BG115" s="176"/>
      <c r="BH115" s="176"/>
      <c r="BI115" s="176"/>
      <c r="BJ115" s="176"/>
    </row>
    <row r="116" spans="31:62" ht="18" customHeight="1"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81"/>
      <c r="BG116" s="176"/>
      <c r="BH116" s="176"/>
      <c r="BI116" s="176"/>
      <c r="BJ116" s="176"/>
    </row>
    <row r="117" spans="31:62" ht="18" customHeight="1"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81"/>
      <c r="BG117" s="176"/>
      <c r="BH117" s="176"/>
      <c r="BI117" s="176"/>
      <c r="BJ117" s="176"/>
    </row>
    <row r="118" spans="31:62" ht="18" customHeight="1"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81"/>
      <c r="BG118" s="176"/>
      <c r="BH118" s="176"/>
      <c r="BI118" s="176"/>
      <c r="BJ118" s="176"/>
    </row>
    <row r="119" spans="31:62" ht="18" customHeight="1"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81"/>
      <c r="BG119" s="176"/>
      <c r="BH119" s="176"/>
      <c r="BI119" s="176"/>
      <c r="BJ119" s="176"/>
    </row>
    <row r="120" spans="31:62" ht="18" customHeight="1"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81"/>
      <c r="BG120" s="176"/>
      <c r="BH120" s="176"/>
      <c r="BI120" s="176"/>
      <c r="BJ120" s="176"/>
    </row>
    <row r="121" spans="31:62" ht="18" customHeight="1"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81"/>
      <c r="BG121" s="176"/>
      <c r="BH121" s="176"/>
      <c r="BI121" s="176"/>
      <c r="BJ121" s="176"/>
    </row>
    <row r="122" spans="31:62" ht="18" customHeight="1"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81"/>
      <c r="BG122" s="176"/>
      <c r="BH122" s="176"/>
      <c r="BI122" s="176"/>
      <c r="BJ122" s="176"/>
    </row>
    <row r="123" spans="31:62" ht="18" customHeight="1"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81"/>
      <c r="BG123" s="176"/>
      <c r="BH123" s="176"/>
      <c r="BI123" s="176"/>
      <c r="BJ123" s="176"/>
    </row>
    <row r="124" spans="31:62" ht="18" customHeight="1"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81"/>
      <c r="BG124" s="176"/>
      <c r="BH124" s="176"/>
      <c r="BI124" s="176"/>
      <c r="BJ124" s="176"/>
    </row>
    <row r="125" spans="31:62" ht="18" customHeight="1"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81"/>
      <c r="BG125" s="176"/>
      <c r="BH125" s="176"/>
      <c r="BI125" s="176"/>
      <c r="BJ125" s="176"/>
    </row>
    <row r="126" spans="31:62" ht="18" customHeight="1"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81"/>
      <c r="BG126" s="176"/>
      <c r="BH126" s="176"/>
      <c r="BI126" s="176"/>
      <c r="BJ126" s="176"/>
    </row>
    <row r="127" spans="31:62" ht="18" customHeight="1"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81"/>
      <c r="BG127" s="176"/>
      <c r="BH127" s="176"/>
      <c r="BI127" s="176"/>
      <c r="BJ127" s="176"/>
    </row>
    <row r="128" spans="31:62" ht="18" customHeight="1"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81"/>
      <c r="BG128" s="176"/>
      <c r="BH128" s="176"/>
      <c r="BI128" s="176"/>
      <c r="BJ128" s="176"/>
    </row>
    <row r="129" spans="31:62" ht="18" customHeight="1"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81"/>
      <c r="BG129" s="176"/>
      <c r="BH129" s="176"/>
      <c r="BI129" s="176"/>
      <c r="BJ129" s="176"/>
    </row>
    <row r="130" spans="31:62" ht="18" customHeight="1"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81"/>
      <c r="BG130" s="176"/>
      <c r="BH130" s="176"/>
      <c r="BI130" s="176"/>
      <c r="BJ130" s="176"/>
    </row>
    <row r="131" spans="31:62" ht="18" customHeight="1"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81"/>
      <c r="BG131" s="176"/>
      <c r="BH131" s="176"/>
      <c r="BI131" s="176"/>
      <c r="BJ131" s="176"/>
    </row>
    <row r="132" spans="31:62" ht="18" customHeight="1"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81"/>
      <c r="BG132" s="176"/>
      <c r="BH132" s="176"/>
      <c r="BI132" s="176"/>
      <c r="BJ132" s="176"/>
    </row>
    <row r="133" spans="31:62" ht="18" customHeight="1"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81"/>
      <c r="BG133" s="176"/>
      <c r="BH133" s="176"/>
      <c r="BI133" s="176"/>
      <c r="BJ133" s="176"/>
    </row>
    <row r="134" spans="31:62" ht="18" customHeight="1"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81"/>
      <c r="BG134" s="176"/>
      <c r="BH134" s="176"/>
      <c r="BI134" s="176"/>
      <c r="BJ134" s="176"/>
    </row>
    <row r="135" spans="31:62" ht="18" customHeight="1"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81"/>
      <c r="BG135" s="176"/>
      <c r="BH135" s="176"/>
      <c r="BI135" s="176"/>
      <c r="BJ135" s="176"/>
    </row>
    <row r="136" spans="31:62" ht="18" customHeight="1"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81"/>
      <c r="BG136" s="176"/>
      <c r="BH136" s="176"/>
      <c r="BI136" s="176"/>
      <c r="BJ136" s="176"/>
    </row>
    <row r="137" spans="31:62" ht="18" customHeight="1"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81"/>
      <c r="BG137" s="176"/>
      <c r="BH137" s="176"/>
      <c r="BI137" s="176"/>
      <c r="BJ137" s="176"/>
    </row>
    <row r="138" spans="31:62" ht="18" customHeight="1"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81"/>
      <c r="BG138" s="176"/>
      <c r="BH138" s="176"/>
      <c r="BI138" s="176"/>
      <c r="BJ138" s="176"/>
    </row>
    <row r="139" spans="31:62" ht="18" customHeight="1"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81"/>
      <c r="BG139" s="176"/>
      <c r="BH139" s="176"/>
      <c r="BI139" s="176"/>
      <c r="BJ139" s="176"/>
    </row>
    <row r="140" spans="31:62" ht="18" customHeight="1"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81"/>
      <c r="BG140" s="176"/>
      <c r="BH140" s="176"/>
      <c r="BI140" s="176"/>
      <c r="BJ140" s="176"/>
    </row>
    <row r="141" spans="31:62" ht="18" customHeight="1"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81"/>
      <c r="BG141" s="176"/>
      <c r="BH141" s="176"/>
      <c r="BI141" s="176"/>
      <c r="BJ141" s="176"/>
    </row>
    <row r="142" spans="31:62" ht="18" customHeight="1"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81"/>
      <c r="BG142" s="176"/>
      <c r="BH142" s="176"/>
      <c r="BI142" s="176"/>
      <c r="BJ142" s="176"/>
    </row>
    <row r="143" spans="31:62" ht="18" customHeight="1"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81"/>
      <c r="BG143" s="176"/>
      <c r="BH143" s="176"/>
      <c r="BI143" s="176"/>
      <c r="BJ143" s="176"/>
    </row>
    <row r="144" spans="31:62" ht="18" customHeight="1"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81"/>
      <c r="BG144" s="176"/>
      <c r="BH144" s="176"/>
      <c r="BI144" s="176"/>
      <c r="BJ144" s="176"/>
    </row>
    <row r="145" spans="31:62" ht="18" customHeight="1"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81"/>
      <c r="BG145" s="176"/>
      <c r="BH145" s="176"/>
      <c r="BI145" s="176"/>
      <c r="BJ145" s="176"/>
    </row>
    <row r="146" spans="31:62" ht="18" customHeight="1"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81"/>
      <c r="BG146" s="176"/>
      <c r="BH146" s="176"/>
      <c r="BI146" s="176"/>
      <c r="BJ146" s="176"/>
    </row>
    <row r="147" spans="31:62" ht="18" customHeight="1"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81"/>
      <c r="BG147" s="176"/>
      <c r="BH147" s="176"/>
      <c r="BI147" s="176"/>
      <c r="BJ147" s="176"/>
    </row>
    <row r="148" spans="31:62" ht="18" customHeight="1"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81"/>
      <c r="BG148" s="176"/>
      <c r="BH148" s="176"/>
      <c r="BI148" s="176"/>
      <c r="BJ148" s="176"/>
    </row>
    <row r="149" spans="31:62" ht="18" customHeight="1"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81"/>
      <c r="BG149" s="176"/>
      <c r="BH149" s="176"/>
      <c r="BI149" s="176"/>
      <c r="BJ149" s="176"/>
    </row>
    <row r="150" spans="31:62" ht="18" customHeight="1"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81"/>
      <c r="BG150" s="176"/>
      <c r="BH150" s="176"/>
      <c r="BI150" s="176"/>
      <c r="BJ150" s="176"/>
    </row>
    <row r="151" spans="31:62" ht="18" customHeight="1"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81"/>
      <c r="BG151" s="176"/>
      <c r="BH151" s="176"/>
      <c r="BI151" s="176"/>
      <c r="BJ151" s="176"/>
    </row>
  </sheetData>
  <sheetProtection/>
  <mergeCells count="36">
    <mergeCell ref="G1:H1"/>
    <mergeCell ref="AK1:AM1"/>
    <mergeCell ref="BD1:BF1"/>
    <mergeCell ref="B2:H2"/>
    <mergeCell ref="A4:A7"/>
    <mergeCell ref="B4:B7"/>
    <mergeCell ref="C4:C7"/>
    <mergeCell ref="D4:D7"/>
    <mergeCell ref="F4:F7"/>
    <mergeCell ref="H4:H7"/>
    <mergeCell ref="A10:A11"/>
    <mergeCell ref="B10:B11"/>
    <mergeCell ref="A14:A15"/>
    <mergeCell ref="B14:B15"/>
    <mergeCell ref="A16:A19"/>
    <mergeCell ref="B16:B19"/>
    <mergeCell ref="A20:A21"/>
    <mergeCell ref="B20:B21"/>
    <mergeCell ref="A24:A25"/>
    <mergeCell ref="B24:B25"/>
    <mergeCell ref="A30:A31"/>
    <mergeCell ref="B30:B31"/>
    <mergeCell ref="A32:A33"/>
    <mergeCell ref="B32:B33"/>
    <mergeCell ref="A34:A35"/>
    <mergeCell ref="B34:B35"/>
    <mergeCell ref="A44:A46"/>
    <mergeCell ref="B44:B46"/>
    <mergeCell ref="A55:A56"/>
    <mergeCell ref="B55:B56"/>
    <mergeCell ref="A48:A49"/>
    <mergeCell ref="B48:B49"/>
    <mergeCell ref="A50:A51"/>
    <mergeCell ref="B50:B51"/>
    <mergeCell ref="A52:A53"/>
    <mergeCell ref="B52:B53"/>
  </mergeCells>
  <conditionalFormatting sqref="C20 C24:C34">
    <cfRule type="cellIs" priority="1" dxfId="13" operator="lessThan">
      <formula>0</formula>
    </cfRule>
    <cfRule type="cellIs" priority="2" dxfId="12" operator="lessThan">
      <formula>0</formula>
    </cfRule>
  </conditionalFormatting>
  <printOptions/>
  <pageMargins left="0.5905511811023623" right="0.5905511811023623" top="0.7874015748031497" bottom="0.3937007874015748" header="0" footer="0"/>
  <pageSetup fitToWidth="0" horizontalDpi="600" verticalDpi="600" orientation="landscape" paperSize="8" scale="8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K77"/>
  <sheetViews>
    <sheetView showZeros="0" view="pageBreakPreview" zoomScale="80" zoomScaleNormal="70" zoomScaleSheetLayoutView="80" workbookViewId="0" topLeftCell="A1">
      <selection activeCell="H1" sqref="H1:J1"/>
    </sheetView>
  </sheetViews>
  <sheetFormatPr defaultColWidth="9.7109375" defaultRowHeight="18" customHeight="1"/>
  <cols>
    <col min="1" max="1" width="6.00390625" style="149" customWidth="1"/>
    <col min="2" max="2" width="25.57421875" style="149" customWidth="1"/>
    <col min="3" max="3" width="26.140625" style="149" customWidth="1"/>
    <col min="4" max="4" width="11.28125" style="149" customWidth="1"/>
    <col min="5" max="6" width="18.421875" style="149" customWidth="1"/>
    <col min="7" max="7" width="19.7109375" style="150" customWidth="1"/>
    <col min="8" max="9" width="20.57421875" style="150" customWidth="1"/>
    <col min="10" max="10" width="19.7109375" style="150" customWidth="1"/>
    <col min="11" max="16384" width="9.7109375" style="149" customWidth="1"/>
  </cols>
  <sheetData>
    <row r="1" spans="7:10" ht="48.75" customHeight="1">
      <c r="G1" s="116"/>
      <c r="H1" s="309" t="s">
        <v>457</v>
      </c>
      <c r="I1" s="309"/>
      <c r="J1" s="309"/>
    </row>
    <row r="2" spans="1:10" ht="66" customHeight="1">
      <c r="A2" s="151"/>
      <c r="B2" s="310" t="s">
        <v>98</v>
      </c>
      <c r="C2" s="310"/>
      <c r="D2" s="310"/>
      <c r="E2" s="310"/>
      <c r="F2" s="310"/>
      <c r="G2" s="310"/>
      <c r="H2" s="310"/>
      <c r="I2" s="310"/>
      <c r="J2" s="310"/>
    </row>
    <row r="3" ht="10.5" customHeight="1">
      <c r="A3" s="135"/>
    </row>
    <row r="4" spans="1:10" ht="37.5" customHeight="1">
      <c r="A4" s="305" t="s">
        <v>1</v>
      </c>
      <c r="B4" s="305" t="s">
        <v>2</v>
      </c>
      <c r="C4" s="305" t="s">
        <v>61</v>
      </c>
      <c r="D4" s="306" t="s">
        <v>62</v>
      </c>
      <c r="E4" s="313" t="s">
        <v>4</v>
      </c>
      <c r="F4" s="314"/>
      <c r="G4" s="307" t="s">
        <v>7</v>
      </c>
      <c r="H4" s="313" t="s">
        <v>5</v>
      </c>
      <c r="I4" s="314"/>
      <c r="J4" s="307" t="s">
        <v>8</v>
      </c>
    </row>
    <row r="5" spans="1:141" s="146" customFormat="1" ht="18" customHeight="1">
      <c r="A5" s="305"/>
      <c r="B5" s="305"/>
      <c r="C5" s="305"/>
      <c r="D5" s="311"/>
      <c r="E5" s="221">
        <v>1</v>
      </c>
      <c r="F5" s="221" t="s">
        <v>269</v>
      </c>
      <c r="G5" s="307"/>
      <c r="H5" s="221">
        <v>1</v>
      </c>
      <c r="I5" s="221" t="s">
        <v>269</v>
      </c>
      <c r="J5" s="307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</row>
    <row r="6" spans="1:141" s="146" customFormat="1" ht="18" customHeight="1">
      <c r="A6" s="305"/>
      <c r="B6" s="305"/>
      <c r="C6" s="305"/>
      <c r="D6" s="311"/>
      <c r="E6" s="221">
        <v>470390</v>
      </c>
      <c r="F6" s="221">
        <v>470107</v>
      </c>
      <c r="G6" s="307"/>
      <c r="H6" s="221">
        <v>470390</v>
      </c>
      <c r="I6" s="221">
        <v>470107</v>
      </c>
      <c r="J6" s="307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</row>
    <row r="7" spans="1:141" ht="30" customHeight="1">
      <c r="A7" s="306"/>
      <c r="B7" s="306"/>
      <c r="C7" s="306"/>
      <c r="D7" s="312"/>
      <c r="E7" s="222" t="s">
        <v>449</v>
      </c>
      <c r="F7" s="222" t="s">
        <v>450</v>
      </c>
      <c r="G7" s="308"/>
      <c r="H7" s="222" t="s">
        <v>449</v>
      </c>
      <c r="I7" s="222" t="s">
        <v>450</v>
      </c>
      <c r="J7" s="308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</row>
    <row r="8" spans="1:10" s="147" customFormat="1" ht="18" customHeight="1">
      <c r="A8" s="154">
        <v>1</v>
      </c>
      <c r="B8" s="154">
        <v>2</v>
      </c>
      <c r="C8" s="154">
        <v>3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</row>
    <row r="9" spans="1:10" ht="18" customHeight="1">
      <c r="A9" s="315">
        <v>1</v>
      </c>
      <c r="B9" s="317" t="s">
        <v>9</v>
      </c>
      <c r="C9" s="155" t="s">
        <v>9</v>
      </c>
      <c r="D9" s="155">
        <v>4148</v>
      </c>
      <c r="E9" s="225"/>
      <c r="F9" s="225"/>
      <c r="G9" s="245">
        <v>0</v>
      </c>
      <c r="H9" s="246">
        <v>0</v>
      </c>
      <c r="I9" s="246">
        <v>0</v>
      </c>
      <c r="J9" s="246">
        <v>0</v>
      </c>
    </row>
    <row r="10" spans="1:10" ht="18" customHeight="1">
      <c r="A10" s="316"/>
      <c r="B10" s="318"/>
      <c r="C10" s="156" t="s">
        <v>99</v>
      </c>
      <c r="D10" s="156"/>
      <c r="E10" s="225"/>
      <c r="F10" s="225"/>
      <c r="G10" s="247">
        <v>0</v>
      </c>
      <c r="H10" s="248">
        <v>0</v>
      </c>
      <c r="I10" s="248">
        <v>0</v>
      </c>
      <c r="J10" s="249">
        <v>0</v>
      </c>
    </row>
    <row r="11" spans="1:10" ht="25.5" customHeight="1">
      <c r="A11" s="316">
        <v>2</v>
      </c>
      <c r="B11" s="318" t="s">
        <v>11</v>
      </c>
      <c r="C11" s="157" t="s">
        <v>12</v>
      </c>
      <c r="D11" s="157">
        <v>720</v>
      </c>
      <c r="E11" s="250">
        <v>-1386</v>
      </c>
      <c r="F11" s="250">
        <v>-317</v>
      </c>
      <c r="G11" s="247">
        <v>-1703</v>
      </c>
      <c r="H11" s="248">
        <v>-332654</v>
      </c>
      <c r="I11" s="248">
        <v>-85672</v>
      </c>
      <c r="J11" s="249">
        <v>-418326</v>
      </c>
    </row>
    <row r="12" spans="1:10" ht="25.5" customHeight="1">
      <c r="A12" s="316"/>
      <c r="B12" s="318"/>
      <c r="C12" s="157" t="s">
        <v>100</v>
      </c>
      <c r="D12" s="157"/>
      <c r="E12" s="250"/>
      <c r="F12" s="250"/>
      <c r="G12" s="247">
        <v>0</v>
      </c>
      <c r="H12" s="248">
        <v>0</v>
      </c>
      <c r="I12" s="248">
        <v>0</v>
      </c>
      <c r="J12" s="249">
        <v>0</v>
      </c>
    </row>
    <row r="13" spans="1:10" ht="25.5" customHeight="1">
      <c r="A13" s="316"/>
      <c r="B13" s="318"/>
      <c r="C13" s="157" t="s">
        <v>101</v>
      </c>
      <c r="D13" s="157">
        <v>750</v>
      </c>
      <c r="E13" s="250"/>
      <c r="F13" s="250"/>
      <c r="G13" s="247">
        <v>0</v>
      </c>
      <c r="H13" s="248">
        <v>0</v>
      </c>
      <c r="I13" s="248">
        <v>0</v>
      </c>
      <c r="J13" s="249">
        <v>0</v>
      </c>
    </row>
    <row r="14" spans="1:10" ht="18" customHeight="1">
      <c r="A14" s="319">
        <v>3</v>
      </c>
      <c r="B14" s="320" t="s">
        <v>13</v>
      </c>
      <c r="C14" s="157" t="s">
        <v>14</v>
      </c>
      <c r="D14" s="157">
        <v>583</v>
      </c>
      <c r="E14" s="250">
        <v>-50</v>
      </c>
      <c r="F14" s="250"/>
      <c r="G14" s="247">
        <v>-50</v>
      </c>
      <c r="H14" s="248">
        <v>-13303</v>
      </c>
      <c r="I14" s="248">
        <v>0</v>
      </c>
      <c r="J14" s="249">
        <v>-13303</v>
      </c>
    </row>
    <row r="15" spans="1:10" ht="18" customHeight="1">
      <c r="A15" s="319"/>
      <c r="B15" s="320"/>
      <c r="C15" s="157" t="s">
        <v>102</v>
      </c>
      <c r="D15" s="157">
        <v>585</v>
      </c>
      <c r="E15" s="250"/>
      <c r="F15" s="250"/>
      <c r="G15" s="247">
        <v>0</v>
      </c>
      <c r="H15" s="248">
        <v>0</v>
      </c>
      <c r="I15" s="248">
        <v>0</v>
      </c>
      <c r="J15" s="249">
        <v>0</v>
      </c>
    </row>
    <row r="16" spans="1:10" ht="18" customHeight="1">
      <c r="A16" s="316">
        <v>4</v>
      </c>
      <c r="B16" s="318" t="s">
        <v>15</v>
      </c>
      <c r="C16" s="156" t="s">
        <v>103</v>
      </c>
      <c r="D16" s="156">
        <v>588</v>
      </c>
      <c r="E16" s="225">
        <v>-113</v>
      </c>
      <c r="F16" s="225"/>
      <c r="G16" s="247">
        <v>-113</v>
      </c>
      <c r="H16" s="248">
        <v>-30959</v>
      </c>
      <c r="I16" s="248">
        <v>0</v>
      </c>
      <c r="J16" s="249">
        <v>-30959</v>
      </c>
    </row>
    <row r="17" spans="1:10" ht="18" customHeight="1">
      <c r="A17" s="316"/>
      <c r="B17" s="318"/>
      <c r="C17" s="156" t="s">
        <v>104</v>
      </c>
      <c r="D17" s="156">
        <v>487</v>
      </c>
      <c r="E17" s="225"/>
      <c r="F17" s="225"/>
      <c r="G17" s="247">
        <v>0</v>
      </c>
      <c r="H17" s="248">
        <v>0</v>
      </c>
      <c r="I17" s="248">
        <v>0</v>
      </c>
      <c r="J17" s="249">
        <v>0</v>
      </c>
    </row>
    <row r="18" spans="1:10" ht="18" customHeight="1">
      <c r="A18" s="319">
        <v>5</v>
      </c>
      <c r="B18" s="320" t="s">
        <v>16</v>
      </c>
      <c r="C18" s="157" t="s">
        <v>105</v>
      </c>
      <c r="D18" s="157">
        <v>461</v>
      </c>
      <c r="E18" s="250"/>
      <c r="F18" s="250"/>
      <c r="G18" s="247">
        <v>0</v>
      </c>
      <c r="H18" s="248">
        <v>0</v>
      </c>
      <c r="I18" s="248">
        <v>0</v>
      </c>
      <c r="J18" s="249">
        <v>0</v>
      </c>
    </row>
    <row r="19" spans="1:10" ht="22.5" customHeight="1">
      <c r="A19" s="319"/>
      <c r="B19" s="320"/>
      <c r="C19" s="157" t="s">
        <v>106</v>
      </c>
      <c r="D19" s="157">
        <v>492</v>
      </c>
      <c r="E19" s="250"/>
      <c r="F19" s="250"/>
      <c r="G19" s="247">
        <v>0</v>
      </c>
      <c r="H19" s="248">
        <v>0</v>
      </c>
      <c r="I19" s="248">
        <v>0</v>
      </c>
      <c r="J19" s="249">
        <v>0</v>
      </c>
    </row>
    <row r="20" spans="1:10" ht="17.25" customHeight="1">
      <c r="A20" s="225">
        <v>6</v>
      </c>
      <c r="B20" s="223" t="s">
        <v>17</v>
      </c>
      <c r="C20" s="156" t="s">
        <v>17</v>
      </c>
      <c r="D20" s="156">
        <v>591</v>
      </c>
      <c r="E20" s="225"/>
      <c r="F20" s="225"/>
      <c r="G20" s="247">
        <v>0</v>
      </c>
      <c r="H20" s="248">
        <v>0</v>
      </c>
      <c r="I20" s="248">
        <v>0</v>
      </c>
      <c r="J20" s="249">
        <v>0</v>
      </c>
    </row>
    <row r="21" spans="1:10" ht="18" customHeight="1">
      <c r="A21" s="226">
        <v>7</v>
      </c>
      <c r="B21" s="224" t="s">
        <v>18</v>
      </c>
      <c r="C21" s="157" t="s">
        <v>18</v>
      </c>
      <c r="D21" s="157">
        <v>4093</v>
      </c>
      <c r="E21" s="250"/>
      <c r="F21" s="250"/>
      <c r="G21" s="247">
        <v>0</v>
      </c>
      <c r="H21" s="248">
        <v>0</v>
      </c>
      <c r="I21" s="248">
        <v>0</v>
      </c>
      <c r="J21" s="249">
        <v>0</v>
      </c>
    </row>
    <row r="22" spans="1:10" ht="18" customHeight="1">
      <c r="A22" s="225">
        <v>8</v>
      </c>
      <c r="B22" s="223" t="s">
        <v>19</v>
      </c>
      <c r="C22" s="156" t="s">
        <v>107</v>
      </c>
      <c r="D22" s="156">
        <v>4138</v>
      </c>
      <c r="E22" s="225">
        <v>-195</v>
      </c>
      <c r="F22" s="225">
        <v>567</v>
      </c>
      <c r="G22" s="247">
        <v>372</v>
      </c>
      <c r="H22" s="248">
        <v>-36898</v>
      </c>
      <c r="I22" s="248">
        <v>120805</v>
      </c>
      <c r="J22" s="249">
        <v>83907</v>
      </c>
    </row>
    <row r="23" spans="1:10" ht="18" customHeight="1">
      <c r="A23" s="225">
        <v>9</v>
      </c>
      <c r="B23" s="223" t="s">
        <v>108</v>
      </c>
      <c r="C23" s="156" t="s">
        <v>21</v>
      </c>
      <c r="D23" s="156">
        <v>565</v>
      </c>
      <c r="E23" s="225">
        <v>-50</v>
      </c>
      <c r="F23" s="225"/>
      <c r="G23" s="247">
        <v>-50</v>
      </c>
      <c r="H23" s="248">
        <v>-19280</v>
      </c>
      <c r="I23" s="248">
        <v>0</v>
      </c>
      <c r="J23" s="249">
        <v>-19280</v>
      </c>
    </row>
    <row r="24" spans="1:10" ht="18" customHeight="1">
      <c r="A24" s="225">
        <v>10</v>
      </c>
      <c r="B24" s="223" t="s">
        <v>109</v>
      </c>
      <c r="C24" s="156" t="s">
        <v>109</v>
      </c>
      <c r="D24" s="156">
        <v>595</v>
      </c>
      <c r="E24" s="225"/>
      <c r="F24" s="225"/>
      <c r="G24" s="247">
        <v>0</v>
      </c>
      <c r="H24" s="248">
        <v>0</v>
      </c>
      <c r="I24" s="248">
        <v>0</v>
      </c>
      <c r="J24" s="249">
        <v>0</v>
      </c>
    </row>
    <row r="25" spans="1:10" ht="18" customHeight="1">
      <c r="A25" s="225">
        <v>11</v>
      </c>
      <c r="B25" s="223" t="s">
        <v>22</v>
      </c>
      <c r="C25" s="156" t="s">
        <v>110</v>
      </c>
      <c r="D25" s="156">
        <v>566</v>
      </c>
      <c r="E25" s="225">
        <v>-50</v>
      </c>
      <c r="F25" s="225"/>
      <c r="G25" s="247">
        <v>-50</v>
      </c>
      <c r="H25" s="248">
        <v>-14865</v>
      </c>
      <c r="I25" s="248">
        <v>0</v>
      </c>
      <c r="J25" s="249">
        <v>-14865</v>
      </c>
    </row>
    <row r="26" spans="1:10" ht="18" customHeight="1">
      <c r="A26" s="225">
        <v>12</v>
      </c>
      <c r="B26" s="223" t="s">
        <v>23</v>
      </c>
      <c r="C26" s="156" t="s">
        <v>111</v>
      </c>
      <c r="D26" s="156">
        <v>597</v>
      </c>
      <c r="E26" s="225">
        <v>-125</v>
      </c>
      <c r="F26" s="225"/>
      <c r="G26" s="247">
        <v>-125</v>
      </c>
      <c r="H26" s="248">
        <v>-30668</v>
      </c>
      <c r="I26" s="248">
        <v>0</v>
      </c>
      <c r="J26" s="249">
        <v>-30668</v>
      </c>
    </row>
    <row r="27" spans="1:10" ht="18" customHeight="1">
      <c r="A27" s="225">
        <v>13</v>
      </c>
      <c r="B27" s="223" t="s">
        <v>112</v>
      </c>
      <c r="C27" s="156" t="s">
        <v>24</v>
      </c>
      <c r="D27" s="156">
        <v>599</v>
      </c>
      <c r="E27" s="225">
        <v>-125</v>
      </c>
      <c r="F27" s="225"/>
      <c r="G27" s="247">
        <v>-125</v>
      </c>
      <c r="H27" s="248">
        <v>-32776</v>
      </c>
      <c r="I27" s="248">
        <v>0</v>
      </c>
      <c r="J27" s="249">
        <v>-32776</v>
      </c>
    </row>
    <row r="28" spans="1:10" ht="18" customHeight="1">
      <c r="A28" s="225">
        <v>14</v>
      </c>
      <c r="B28" s="223" t="s">
        <v>25</v>
      </c>
      <c r="C28" s="156" t="s">
        <v>113</v>
      </c>
      <c r="D28" s="156">
        <v>551</v>
      </c>
      <c r="E28" s="225"/>
      <c r="F28" s="225"/>
      <c r="G28" s="247">
        <v>0</v>
      </c>
      <c r="H28" s="248">
        <v>0</v>
      </c>
      <c r="I28" s="248">
        <v>0</v>
      </c>
      <c r="J28" s="249">
        <v>0</v>
      </c>
    </row>
    <row r="29" spans="1:10" ht="18" customHeight="1">
      <c r="A29" s="225">
        <v>15</v>
      </c>
      <c r="B29" s="223" t="s">
        <v>26</v>
      </c>
      <c r="C29" s="156" t="s">
        <v>26</v>
      </c>
      <c r="D29" s="156">
        <v>442</v>
      </c>
      <c r="E29" s="225">
        <v>-125</v>
      </c>
      <c r="F29" s="225"/>
      <c r="G29" s="247">
        <v>-125</v>
      </c>
      <c r="H29" s="248">
        <v>-34898</v>
      </c>
      <c r="I29" s="248">
        <v>0</v>
      </c>
      <c r="J29" s="249">
        <v>-34898</v>
      </c>
    </row>
    <row r="30" spans="1:10" ht="18" customHeight="1">
      <c r="A30" s="225">
        <v>16</v>
      </c>
      <c r="B30" s="223" t="s">
        <v>27</v>
      </c>
      <c r="C30" s="156" t="s">
        <v>27</v>
      </c>
      <c r="D30" s="156">
        <v>538</v>
      </c>
      <c r="E30" s="225"/>
      <c r="F30" s="225"/>
      <c r="G30" s="247">
        <v>0</v>
      </c>
      <c r="H30" s="248">
        <v>0</v>
      </c>
      <c r="I30" s="248">
        <v>0</v>
      </c>
      <c r="J30" s="249">
        <v>0</v>
      </c>
    </row>
    <row r="31" spans="1:10" ht="18" customHeight="1">
      <c r="A31" s="319">
        <v>17</v>
      </c>
      <c r="B31" s="320" t="s">
        <v>75</v>
      </c>
      <c r="C31" s="157" t="s">
        <v>75</v>
      </c>
      <c r="D31" s="157">
        <v>4139</v>
      </c>
      <c r="E31" s="250"/>
      <c r="F31" s="250"/>
      <c r="G31" s="247">
        <v>0</v>
      </c>
      <c r="H31" s="248">
        <v>0</v>
      </c>
      <c r="I31" s="248">
        <v>0</v>
      </c>
      <c r="J31" s="249">
        <v>0</v>
      </c>
    </row>
    <row r="32" spans="1:10" ht="18" customHeight="1">
      <c r="A32" s="319"/>
      <c r="B32" s="320"/>
      <c r="C32" s="156" t="s">
        <v>114</v>
      </c>
      <c r="D32" s="156"/>
      <c r="E32" s="225"/>
      <c r="F32" s="225"/>
      <c r="G32" s="247">
        <v>0</v>
      </c>
      <c r="H32" s="248">
        <v>0</v>
      </c>
      <c r="I32" s="248">
        <v>0</v>
      </c>
      <c r="J32" s="249">
        <v>0</v>
      </c>
    </row>
    <row r="33" spans="1:10" ht="18" customHeight="1">
      <c r="A33" s="316">
        <v>18</v>
      </c>
      <c r="B33" s="318" t="s">
        <v>29</v>
      </c>
      <c r="C33" s="156" t="s">
        <v>115</v>
      </c>
      <c r="D33" s="156">
        <v>466</v>
      </c>
      <c r="E33" s="225">
        <v>-955</v>
      </c>
      <c r="F33" s="225">
        <v>-111</v>
      </c>
      <c r="G33" s="247">
        <v>-1066</v>
      </c>
      <c r="H33" s="248">
        <v>-152810</v>
      </c>
      <c r="I33" s="248">
        <v>-19999</v>
      </c>
      <c r="J33" s="249">
        <v>-172808</v>
      </c>
    </row>
    <row r="34" spans="1:10" ht="18" customHeight="1">
      <c r="A34" s="316"/>
      <c r="B34" s="318"/>
      <c r="C34" s="156" t="s">
        <v>116</v>
      </c>
      <c r="D34" s="156">
        <v>475</v>
      </c>
      <c r="E34" s="225"/>
      <c r="F34" s="225"/>
      <c r="G34" s="247">
        <v>0</v>
      </c>
      <c r="H34" s="248">
        <v>0</v>
      </c>
      <c r="I34" s="248">
        <v>0</v>
      </c>
      <c r="J34" s="249">
        <v>0</v>
      </c>
    </row>
    <row r="35" spans="1:10" ht="17.25" customHeight="1">
      <c r="A35" s="225">
        <v>19</v>
      </c>
      <c r="B35" s="223" t="s">
        <v>30</v>
      </c>
      <c r="C35" s="156" t="s">
        <v>30</v>
      </c>
      <c r="D35" s="156">
        <v>462</v>
      </c>
      <c r="E35" s="225"/>
      <c r="F35" s="225"/>
      <c r="G35" s="247">
        <v>0</v>
      </c>
      <c r="H35" s="248">
        <v>0</v>
      </c>
      <c r="I35" s="248">
        <v>0</v>
      </c>
      <c r="J35" s="249">
        <v>0</v>
      </c>
    </row>
    <row r="36" spans="1:10" ht="18" customHeight="1">
      <c r="A36" s="316">
        <v>20</v>
      </c>
      <c r="B36" s="318" t="s">
        <v>117</v>
      </c>
      <c r="C36" s="156" t="s">
        <v>117</v>
      </c>
      <c r="D36" s="156">
        <v>610</v>
      </c>
      <c r="E36" s="225"/>
      <c r="F36" s="225"/>
      <c r="G36" s="247">
        <v>0</v>
      </c>
      <c r="H36" s="248">
        <v>0</v>
      </c>
      <c r="I36" s="248">
        <v>0</v>
      </c>
      <c r="J36" s="249">
        <v>0</v>
      </c>
    </row>
    <row r="37" spans="1:10" ht="18" customHeight="1">
      <c r="A37" s="316"/>
      <c r="B37" s="318"/>
      <c r="C37" s="156" t="s">
        <v>118</v>
      </c>
      <c r="D37" s="156">
        <v>612</v>
      </c>
      <c r="E37" s="225"/>
      <c r="F37" s="225"/>
      <c r="G37" s="247">
        <v>0</v>
      </c>
      <c r="H37" s="248">
        <v>0</v>
      </c>
      <c r="I37" s="248">
        <v>0</v>
      </c>
      <c r="J37" s="249">
        <v>0</v>
      </c>
    </row>
    <row r="38" spans="1:10" ht="17.25" customHeight="1">
      <c r="A38" s="316">
        <v>21</v>
      </c>
      <c r="B38" s="318" t="s">
        <v>33</v>
      </c>
      <c r="C38" s="156" t="s">
        <v>119</v>
      </c>
      <c r="D38" s="156">
        <v>4140</v>
      </c>
      <c r="E38" s="225"/>
      <c r="F38" s="225"/>
      <c r="G38" s="247">
        <v>0</v>
      </c>
      <c r="H38" s="248">
        <v>0</v>
      </c>
      <c r="I38" s="248">
        <v>0</v>
      </c>
      <c r="J38" s="249">
        <v>0</v>
      </c>
    </row>
    <row r="39" spans="1:10" ht="18" customHeight="1">
      <c r="A39" s="316"/>
      <c r="B39" s="318"/>
      <c r="C39" s="156" t="s">
        <v>120</v>
      </c>
      <c r="D39" s="156"/>
      <c r="E39" s="225"/>
      <c r="F39" s="225"/>
      <c r="G39" s="247">
        <v>0</v>
      </c>
      <c r="H39" s="248">
        <v>0</v>
      </c>
      <c r="I39" s="248">
        <v>0</v>
      </c>
      <c r="J39" s="249">
        <v>0</v>
      </c>
    </row>
    <row r="40" spans="1:10" ht="18" customHeight="1">
      <c r="A40" s="319">
        <v>22</v>
      </c>
      <c r="B40" s="320" t="s">
        <v>79</v>
      </c>
      <c r="C40" s="157" t="s">
        <v>80</v>
      </c>
      <c r="D40" s="157">
        <v>4146</v>
      </c>
      <c r="E40" s="250"/>
      <c r="F40" s="250"/>
      <c r="G40" s="247">
        <v>0</v>
      </c>
      <c r="H40" s="248">
        <v>0</v>
      </c>
      <c r="I40" s="248">
        <v>0</v>
      </c>
      <c r="J40" s="249">
        <v>0</v>
      </c>
    </row>
    <row r="41" spans="1:10" ht="18" customHeight="1">
      <c r="A41" s="319"/>
      <c r="B41" s="320"/>
      <c r="C41" s="157" t="s">
        <v>121</v>
      </c>
      <c r="D41" s="157"/>
      <c r="E41" s="250"/>
      <c r="F41" s="250"/>
      <c r="G41" s="247">
        <v>0</v>
      </c>
      <c r="H41" s="248">
        <v>0</v>
      </c>
      <c r="I41" s="248">
        <v>0</v>
      </c>
      <c r="J41" s="249">
        <v>0</v>
      </c>
    </row>
    <row r="42" spans="1:10" ht="18" customHeight="1">
      <c r="A42" s="316">
        <v>23</v>
      </c>
      <c r="B42" s="318" t="s">
        <v>35</v>
      </c>
      <c r="C42" s="156" t="s">
        <v>122</v>
      </c>
      <c r="D42" s="156">
        <v>620</v>
      </c>
      <c r="E42" s="225"/>
      <c r="F42" s="225">
        <v>-119</v>
      </c>
      <c r="G42" s="247">
        <v>-119</v>
      </c>
      <c r="H42" s="248">
        <v>0</v>
      </c>
      <c r="I42" s="248">
        <v>-46423</v>
      </c>
      <c r="J42" s="249">
        <v>-46423</v>
      </c>
    </row>
    <row r="43" spans="1:10" ht="18" customHeight="1">
      <c r="A43" s="316"/>
      <c r="B43" s="318"/>
      <c r="C43" s="156" t="s">
        <v>123</v>
      </c>
      <c r="D43" s="156"/>
      <c r="E43" s="225"/>
      <c r="F43" s="225"/>
      <c r="G43" s="247">
        <v>0</v>
      </c>
      <c r="H43" s="248">
        <v>0</v>
      </c>
      <c r="I43" s="248">
        <v>0</v>
      </c>
      <c r="J43" s="249">
        <v>0</v>
      </c>
    </row>
    <row r="44" spans="1:10" ht="17.25" customHeight="1">
      <c r="A44" s="225">
        <v>24</v>
      </c>
      <c r="B44" s="223" t="s">
        <v>124</v>
      </c>
      <c r="C44" s="156" t="s">
        <v>124</v>
      </c>
      <c r="D44" s="156">
        <v>4194</v>
      </c>
      <c r="E44" s="225"/>
      <c r="F44" s="225"/>
      <c r="G44" s="247">
        <v>0</v>
      </c>
      <c r="H44" s="248">
        <v>0</v>
      </c>
      <c r="I44" s="248">
        <v>0</v>
      </c>
      <c r="J44" s="249">
        <v>0</v>
      </c>
    </row>
    <row r="45" spans="1:10" ht="18" customHeight="1">
      <c r="A45" s="321">
        <v>25</v>
      </c>
      <c r="B45" s="323" t="s">
        <v>125</v>
      </c>
      <c r="C45" s="156" t="s">
        <v>126</v>
      </c>
      <c r="D45" s="156">
        <v>722</v>
      </c>
      <c r="E45" s="225">
        <v>-693</v>
      </c>
      <c r="F45" s="225"/>
      <c r="G45" s="247">
        <v>-693</v>
      </c>
      <c r="H45" s="248">
        <v>-151732</v>
      </c>
      <c r="I45" s="248">
        <v>0</v>
      </c>
      <c r="J45" s="249">
        <v>-151732</v>
      </c>
    </row>
    <row r="46" spans="1:10" ht="18" customHeight="1">
      <c r="A46" s="322"/>
      <c r="B46" s="324"/>
      <c r="C46" s="156" t="s">
        <v>127</v>
      </c>
      <c r="D46" s="156">
        <v>746</v>
      </c>
      <c r="E46" s="225"/>
      <c r="F46" s="225"/>
      <c r="G46" s="247">
        <v>0</v>
      </c>
      <c r="H46" s="248">
        <v>0</v>
      </c>
      <c r="I46" s="248">
        <v>0</v>
      </c>
      <c r="J46" s="249">
        <v>0</v>
      </c>
    </row>
    <row r="47" spans="1:10" ht="18" customHeight="1">
      <c r="A47" s="315"/>
      <c r="B47" s="325"/>
      <c r="C47" s="156" t="s">
        <v>128</v>
      </c>
      <c r="D47" s="156"/>
      <c r="E47" s="225"/>
      <c r="F47" s="225"/>
      <c r="G47" s="247">
        <v>0</v>
      </c>
      <c r="H47" s="248">
        <v>0</v>
      </c>
      <c r="I47" s="248">
        <v>0</v>
      </c>
      <c r="J47" s="249">
        <v>0</v>
      </c>
    </row>
    <row r="48" spans="1:10" ht="17.25" customHeight="1">
      <c r="A48" s="316">
        <v>26</v>
      </c>
      <c r="B48" s="318" t="s">
        <v>39</v>
      </c>
      <c r="C48" s="156" t="s">
        <v>129</v>
      </c>
      <c r="D48" s="156">
        <v>523</v>
      </c>
      <c r="E48" s="225">
        <v>-351</v>
      </c>
      <c r="F48" s="225"/>
      <c r="G48" s="247">
        <v>-351</v>
      </c>
      <c r="H48" s="248">
        <v>-76244</v>
      </c>
      <c r="I48" s="248">
        <v>0</v>
      </c>
      <c r="J48" s="249">
        <v>-76244</v>
      </c>
    </row>
    <row r="49" spans="1:10" ht="18" customHeight="1">
      <c r="A49" s="316"/>
      <c r="B49" s="318"/>
      <c r="C49" s="156" t="s">
        <v>130</v>
      </c>
      <c r="D49" s="156">
        <v>525</v>
      </c>
      <c r="E49" s="225"/>
      <c r="F49" s="225"/>
      <c r="G49" s="247">
        <v>0</v>
      </c>
      <c r="H49" s="248">
        <v>0</v>
      </c>
      <c r="I49" s="248">
        <v>0</v>
      </c>
      <c r="J49" s="249">
        <v>0</v>
      </c>
    </row>
    <row r="50" spans="1:10" ht="18" customHeight="1">
      <c r="A50" s="319">
        <v>27</v>
      </c>
      <c r="B50" s="320" t="s">
        <v>83</v>
      </c>
      <c r="C50" s="157" t="s">
        <v>84</v>
      </c>
      <c r="D50" s="157">
        <v>557</v>
      </c>
      <c r="E50" s="250"/>
      <c r="F50" s="250"/>
      <c r="G50" s="247">
        <v>0</v>
      </c>
      <c r="H50" s="248">
        <v>0</v>
      </c>
      <c r="I50" s="248">
        <v>0</v>
      </c>
      <c r="J50" s="249">
        <v>0</v>
      </c>
    </row>
    <row r="51" spans="1:10" ht="17.25" customHeight="1">
      <c r="A51" s="319"/>
      <c r="B51" s="320"/>
      <c r="C51" s="157" t="s">
        <v>131</v>
      </c>
      <c r="D51" s="157"/>
      <c r="E51" s="250"/>
      <c r="F51" s="250"/>
      <c r="G51" s="247">
        <v>0</v>
      </c>
      <c r="H51" s="248">
        <v>0</v>
      </c>
      <c r="I51" s="248">
        <v>0</v>
      </c>
      <c r="J51" s="249">
        <v>0</v>
      </c>
    </row>
    <row r="52" spans="1:10" ht="18" customHeight="1">
      <c r="A52" s="316">
        <v>28</v>
      </c>
      <c r="B52" s="318" t="s">
        <v>41</v>
      </c>
      <c r="C52" s="156" t="s">
        <v>132</v>
      </c>
      <c r="D52" s="156">
        <v>490</v>
      </c>
      <c r="E52" s="225">
        <v>-25</v>
      </c>
      <c r="F52" s="225"/>
      <c r="G52" s="247">
        <v>-25</v>
      </c>
      <c r="H52" s="248">
        <v>-8626</v>
      </c>
      <c r="I52" s="248">
        <v>0</v>
      </c>
      <c r="J52" s="249">
        <v>-8626</v>
      </c>
    </row>
    <row r="53" spans="1:10" ht="18" customHeight="1">
      <c r="A53" s="316"/>
      <c r="B53" s="318"/>
      <c r="C53" s="156" t="s">
        <v>133</v>
      </c>
      <c r="D53" s="156">
        <v>489</v>
      </c>
      <c r="E53" s="225"/>
      <c r="F53" s="225"/>
      <c r="G53" s="247">
        <v>0</v>
      </c>
      <c r="H53" s="248">
        <v>0</v>
      </c>
      <c r="I53" s="248">
        <v>0</v>
      </c>
      <c r="J53" s="249">
        <v>0</v>
      </c>
    </row>
    <row r="54" spans="1:10" ht="17.25" customHeight="1">
      <c r="A54" s="316">
        <v>29</v>
      </c>
      <c r="B54" s="318" t="s">
        <v>42</v>
      </c>
      <c r="C54" s="156" t="s">
        <v>134</v>
      </c>
      <c r="D54" s="156">
        <v>631</v>
      </c>
      <c r="E54" s="225">
        <v>-5</v>
      </c>
      <c r="F54" s="225"/>
      <c r="G54" s="247">
        <v>-5</v>
      </c>
      <c r="H54" s="251">
        <v>-1396</v>
      </c>
      <c r="I54" s="251">
        <v>0</v>
      </c>
      <c r="J54" s="247">
        <v>-1396</v>
      </c>
    </row>
    <row r="55" spans="1:10" ht="18" customHeight="1">
      <c r="A55" s="316"/>
      <c r="B55" s="318"/>
      <c r="C55" s="156" t="s">
        <v>135</v>
      </c>
      <c r="D55" s="252">
        <v>485</v>
      </c>
      <c r="E55" s="227"/>
      <c r="F55" s="225"/>
      <c r="G55" s="253">
        <v>0</v>
      </c>
      <c r="H55" s="254">
        <v>0</v>
      </c>
      <c r="I55" s="254">
        <v>0</v>
      </c>
      <c r="J55" s="253">
        <v>0</v>
      </c>
    </row>
    <row r="56" spans="1:10" ht="18" customHeight="1">
      <c r="A56" s="225">
        <v>30</v>
      </c>
      <c r="B56" s="223" t="s">
        <v>43</v>
      </c>
      <c r="C56" s="156" t="s">
        <v>136</v>
      </c>
      <c r="D56" s="156">
        <v>531</v>
      </c>
      <c r="E56" s="225"/>
      <c r="F56" s="225"/>
      <c r="G56" s="255">
        <v>0</v>
      </c>
      <c r="H56" s="256">
        <v>0</v>
      </c>
      <c r="I56" s="256">
        <v>0</v>
      </c>
      <c r="J56" s="257">
        <v>0</v>
      </c>
    </row>
    <row r="57" spans="1:10" ht="17.25" customHeight="1">
      <c r="A57" s="226">
        <v>31</v>
      </c>
      <c r="B57" s="224" t="s">
        <v>44</v>
      </c>
      <c r="C57" s="157" t="s">
        <v>45</v>
      </c>
      <c r="D57" s="157">
        <v>4141</v>
      </c>
      <c r="E57" s="250"/>
      <c r="F57" s="250"/>
      <c r="G57" s="255">
        <v>0</v>
      </c>
      <c r="H57" s="256">
        <v>0</v>
      </c>
      <c r="I57" s="256">
        <v>0</v>
      </c>
      <c r="J57" s="257">
        <v>0</v>
      </c>
    </row>
    <row r="58" spans="1:10" ht="17.25" customHeight="1">
      <c r="A58" s="226">
        <v>32</v>
      </c>
      <c r="B58" s="224" t="s">
        <v>137</v>
      </c>
      <c r="C58" s="157" t="s">
        <v>137</v>
      </c>
      <c r="D58" s="157">
        <v>4191</v>
      </c>
      <c r="E58" s="250">
        <v>-44</v>
      </c>
      <c r="F58" s="250"/>
      <c r="G58" s="255">
        <v>-44</v>
      </c>
      <c r="H58" s="256">
        <v>-34137</v>
      </c>
      <c r="I58" s="256">
        <v>0</v>
      </c>
      <c r="J58" s="257">
        <v>-34137</v>
      </c>
    </row>
    <row r="59" spans="1:10" ht="18" customHeight="1">
      <c r="A59" s="226">
        <v>33</v>
      </c>
      <c r="B59" s="224" t="s">
        <v>138</v>
      </c>
      <c r="C59" s="157" t="s">
        <v>138</v>
      </c>
      <c r="D59" s="157">
        <v>4192</v>
      </c>
      <c r="E59" s="250"/>
      <c r="F59" s="250"/>
      <c r="G59" s="255">
        <v>0</v>
      </c>
      <c r="H59" s="256">
        <v>0</v>
      </c>
      <c r="I59" s="256">
        <v>0</v>
      </c>
      <c r="J59" s="257">
        <v>0</v>
      </c>
    </row>
    <row r="60" spans="1:10" ht="18" customHeight="1">
      <c r="A60" s="225">
        <v>34</v>
      </c>
      <c r="B60" s="223" t="s">
        <v>139</v>
      </c>
      <c r="C60" s="157" t="s">
        <v>140</v>
      </c>
      <c r="D60" s="157">
        <v>4150</v>
      </c>
      <c r="E60" s="250"/>
      <c r="F60" s="250"/>
      <c r="G60" s="255">
        <v>0</v>
      </c>
      <c r="H60" s="256">
        <v>0</v>
      </c>
      <c r="I60" s="256">
        <v>0</v>
      </c>
      <c r="J60" s="257">
        <v>0</v>
      </c>
    </row>
    <row r="61" spans="1:10" ht="18" customHeight="1">
      <c r="A61" s="226">
        <v>35</v>
      </c>
      <c r="B61" s="224" t="s">
        <v>141</v>
      </c>
      <c r="C61" s="157" t="s">
        <v>48</v>
      </c>
      <c r="D61" s="157">
        <v>4156</v>
      </c>
      <c r="E61" s="250"/>
      <c r="F61" s="250"/>
      <c r="G61" s="258">
        <v>0</v>
      </c>
      <c r="H61" s="256">
        <v>0</v>
      </c>
      <c r="I61" s="256">
        <v>0</v>
      </c>
      <c r="J61" s="257">
        <v>0</v>
      </c>
    </row>
    <row r="62" spans="1:10" ht="18" customHeight="1">
      <c r="A62" s="226">
        <v>36</v>
      </c>
      <c r="B62" s="224" t="s">
        <v>142</v>
      </c>
      <c r="C62" s="157" t="s">
        <v>142</v>
      </c>
      <c r="D62" s="157">
        <v>4193</v>
      </c>
      <c r="E62" s="250">
        <v>-28</v>
      </c>
      <c r="F62" s="250"/>
      <c r="G62" s="255">
        <v>-28</v>
      </c>
      <c r="H62" s="256">
        <v>-21724</v>
      </c>
      <c r="I62" s="256">
        <v>0</v>
      </c>
      <c r="J62" s="257">
        <v>-21724</v>
      </c>
    </row>
    <row r="63" spans="1:10" ht="30.75" customHeight="1">
      <c r="A63" s="316">
        <v>37</v>
      </c>
      <c r="B63" s="318" t="s">
        <v>50</v>
      </c>
      <c r="C63" s="156" t="s">
        <v>50</v>
      </c>
      <c r="D63" s="156">
        <v>747</v>
      </c>
      <c r="E63" s="225"/>
      <c r="F63" s="225"/>
      <c r="G63" s="255">
        <v>0</v>
      </c>
      <c r="H63" s="256">
        <v>0</v>
      </c>
      <c r="I63" s="256">
        <v>0</v>
      </c>
      <c r="J63" s="257">
        <v>0</v>
      </c>
    </row>
    <row r="64" spans="1:10" ht="30" customHeight="1">
      <c r="A64" s="316"/>
      <c r="B64" s="318"/>
      <c r="C64" s="156" t="s">
        <v>143</v>
      </c>
      <c r="D64" s="156">
        <v>789</v>
      </c>
      <c r="E64" s="225"/>
      <c r="F64" s="225"/>
      <c r="G64" s="255">
        <v>0</v>
      </c>
      <c r="H64" s="256">
        <v>0</v>
      </c>
      <c r="I64" s="256">
        <v>0</v>
      </c>
      <c r="J64" s="257">
        <v>0</v>
      </c>
    </row>
    <row r="65" spans="1:10" ht="18" customHeight="1">
      <c r="A65" s="316"/>
      <c r="B65" s="318"/>
      <c r="C65" s="156" t="s">
        <v>144</v>
      </c>
      <c r="D65" s="156">
        <v>4803</v>
      </c>
      <c r="E65" s="225"/>
      <c r="F65" s="225"/>
      <c r="G65" s="255">
        <v>0</v>
      </c>
      <c r="H65" s="256">
        <v>0</v>
      </c>
      <c r="I65" s="256">
        <v>0</v>
      </c>
      <c r="J65" s="257">
        <v>0</v>
      </c>
    </row>
    <row r="66" spans="1:10" ht="18" customHeight="1">
      <c r="A66" s="319">
        <v>38</v>
      </c>
      <c r="B66" s="320" t="s">
        <v>89</v>
      </c>
      <c r="C66" s="157" t="s">
        <v>89</v>
      </c>
      <c r="D66" s="157">
        <v>438</v>
      </c>
      <c r="E66" s="250"/>
      <c r="F66" s="250"/>
      <c r="G66" s="259">
        <v>0</v>
      </c>
      <c r="H66" s="256">
        <v>0</v>
      </c>
      <c r="I66" s="256">
        <v>0</v>
      </c>
      <c r="J66" s="257">
        <v>0</v>
      </c>
    </row>
    <row r="67" spans="1:141" ht="21" customHeight="1">
      <c r="A67" s="319"/>
      <c r="B67" s="320"/>
      <c r="C67" s="157" t="s">
        <v>145</v>
      </c>
      <c r="D67" s="157"/>
      <c r="E67" s="250"/>
      <c r="F67" s="250"/>
      <c r="G67" s="259">
        <v>0</v>
      </c>
      <c r="H67" s="256">
        <v>0</v>
      </c>
      <c r="I67" s="256">
        <v>0</v>
      </c>
      <c r="J67" s="257">
        <v>0</v>
      </c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</row>
    <row r="68" spans="1:10" ht="18" customHeight="1">
      <c r="A68" s="319"/>
      <c r="B68" s="320"/>
      <c r="C68" s="157" t="s">
        <v>146</v>
      </c>
      <c r="D68" s="157"/>
      <c r="E68" s="250"/>
      <c r="F68" s="250"/>
      <c r="G68" s="259">
        <v>0</v>
      </c>
      <c r="H68" s="256">
        <v>0</v>
      </c>
      <c r="I68" s="256">
        <v>0</v>
      </c>
      <c r="J68" s="256"/>
    </row>
    <row r="69" spans="1:10" ht="18" customHeight="1">
      <c r="A69" s="319"/>
      <c r="B69" s="320"/>
      <c r="C69" s="156" t="s">
        <v>147</v>
      </c>
      <c r="D69" s="156"/>
      <c r="E69" s="225"/>
      <c r="F69" s="225"/>
      <c r="G69" s="136">
        <v>0</v>
      </c>
      <c r="H69" s="256">
        <v>0</v>
      </c>
      <c r="I69" s="256">
        <v>0</v>
      </c>
      <c r="J69" s="257">
        <v>0</v>
      </c>
    </row>
    <row r="70" spans="1:10" ht="18" customHeight="1">
      <c r="A70" s="225">
        <v>39</v>
      </c>
      <c r="B70" s="223" t="s">
        <v>52</v>
      </c>
      <c r="C70" s="156" t="s">
        <v>52</v>
      </c>
      <c r="D70" s="156">
        <v>463</v>
      </c>
      <c r="E70" s="225"/>
      <c r="F70" s="225"/>
      <c r="G70" s="136">
        <v>0</v>
      </c>
      <c r="H70" s="256">
        <v>0</v>
      </c>
      <c r="I70" s="256">
        <v>0</v>
      </c>
      <c r="J70" s="257">
        <v>0</v>
      </c>
    </row>
    <row r="71" spans="1:10" ht="18" customHeight="1">
      <c r="A71" s="316">
        <v>40</v>
      </c>
      <c r="B71" s="318" t="s">
        <v>53</v>
      </c>
      <c r="C71" s="156" t="s">
        <v>148</v>
      </c>
      <c r="D71" s="156">
        <v>502</v>
      </c>
      <c r="E71" s="225">
        <v>-366</v>
      </c>
      <c r="F71" s="225"/>
      <c r="G71" s="136">
        <v>-366</v>
      </c>
      <c r="H71" s="256">
        <v>-92726</v>
      </c>
      <c r="I71" s="256">
        <v>0</v>
      </c>
      <c r="J71" s="257">
        <v>-92726</v>
      </c>
    </row>
    <row r="72" spans="1:10" ht="18" customHeight="1">
      <c r="A72" s="316"/>
      <c r="B72" s="318"/>
      <c r="C72" s="156" t="s">
        <v>149</v>
      </c>
      <c r="D72" s="156">
        <v>509</v>
      </c>
      <c r="E72" s="225"/>
      <c r="F72" s="225"/>
      <c r="G72" s="136">
        <v>0</v>
      </c>
      <c r="H72" s="256">
        <v>0</v>
      </c>
      <c r="I72" s="256">
        <v>0</v>
      </c>
      <c r="J72" s="257">
        <v>0</v>
      </c>
    </row>
    <row r="73" spans="1:10" ht="18" customHeight="1">
      <c r="A73" s="225">
        <v>41</v>
      </c>
      <c r="B73" s="223" t="s">
        <v>54</v>
      </c>
      <c r="C73" s="156" t="s">
        <v>150</v>
      </c>
      <c r="D73" s="156">
        <v>649</v>
      </c>
      <c r="E73" s="225">
        <v>-50</v>
      </c>
      <c r="F73" s="225"/>
      <c r="G73" s="136">
        <v>-50</v>
      </c>
      <c r="H73" s="256">
        <v>-14865</v>
      </c>
      <c r="I73" s="256">
        <v>0</v>
      </c>
      <c r="J73" s="257">
        <v>-14865</v>
      </c>
    </row>
    <row r="74" spans="1:10" ht="18" customHeight="1">
      <c r="A74" s="225">
        <v>42</v>
      </c>
      <c r="B74" s="223" t="s">
        <v>55</v>
      </c>
      <c r="C74" s="156" t="s">
        <v>56</v>
      </c>
      <c r="D74" s="155">
        <v>651</v>
      </c>
      <c r="E74" s="228"/>
      <c r="F74" s="228"/>
      <c r="G74" s="260">
        <v>0</v>
      </c>
      <c r="H74" s="256">
        <v>0</v>
      </c>
      <c r="I74" s="256">
        <v>0</v>
      </c>
      <c r="J74" s="257">
        <v>0</v>
      </c>
    </row>
    <row r="75" spans="1:10" ht="18" customHeight="1">
      <c r="A75" s="225">
        <v>43</v>
      </c>
      <c r="B75" s="223" t="s">
        <v>57</v>
      </c>
      <c r="C75" s="156" t="s">
        <v>57</v>
      </c>
      <c r="D75" s="156">
        <v>515</v>
      </c>
      <c r="E75" s="225"/>
      <c r="F75" s="225"/>
      <c r="G75" s="162">
        <v>0</v>
      </c>
      <c r="H75" s="257">
        <v>0</v>
      </c>
      <c r="I75" s="257">
        <v>0</v>
      </c>
      <c r="J75" s="257">
        <v>0</v>
      </c>
    </row>
    <row r="76" spans="1:10" ht="18" customHeight="1">
      <c r="A76" s="225">
        <v>44</v>
      </c>
      <c r="B76" s="223" t="s">
        <v>58</v>
      </c>
      <c r="C76" s="156" t="s">
        <v>58</v>
      </c>
      <c r="D76" s="156">
        <v>483</v>
      </c>
      <c r="E76" s="225">
        <v>-567</v>
      </c>
      <c r="F76" s="225"/>
      <c r="G76" s="136">
        <v>-567</v>
      </c>
      <c r="H76" s="256">
        <v>-160229</v>
      </c>
      <c r="I76" s="256">
        <v>0</v>
      </c>
      <c r="J76" s="257">
        <v>-160229</v>
      </c>
    </row>
    <row r="77" spans="1:10" s="148" customFormat="1" ht="18" customHeight="1">
      <c r="A77" s="326" t="s">
        <v>59</v>
      </c>
      <c r="B77" s="326"/>
      <c r="C77" s="327"/>
      <c r="D77" s="231"/>
      <c r="E77" s="230">
        <v>-5303</v>
      </c>
      <c r="F77" s="230">
        <v>20</v>
      </c>
      <c r="G77" s="261">
        <v>-5283</v>
      </c>
      <c r="H77" s="275">
        <v>-1260786</v>
      </c>
      <c r="I77" s="275">
        <v>-31289</v>
      </c>
      <c r="J77" s="275">
        <v>-1292076</v>
      </c>
    </row>
  </sheetData>
  <sheetProtection/>
  <mergeCells count="49">
    <mergeCell ref="A71:A72"/>
    <mergeCell ref="B71:B72"/>
    <mergeCell ref="A77:C77"/>
    <mergeCell ref="A54:A55"/>
    <mergeCell ref="B54:B55"/>
    <mergeCell ref="A63:A65"/>
    <mergeCell ref="B63:B65"/>
    <mergeCell ref="A66:A69"/>
    <mergeCell ref="B66:B69"/>
    <mergeCell ref="A48:A49"/>
    <mergeCell ref="B48:B49"/>
    <mergeCell ref="A50:A51"/>
    <mergeCell ref="B50:B51"/>
    <mergeCell ref="A52:A53"/>
    <mergeCell ref="B52:B53"/>
    <mergeCell ref="A40:A41"/>
    <mergeCell ref="B40:B41"/>
    <mergeCell ref="A42:A43"/>
    <mergeCell ref="B42:B43"/>
    <mergeCell ref="A45:A47"/>
    <mergeCell ref="B45:B47"/>
    <mergeCell ref="A33:A34"/>
    <mergeCell ref="B33:B34"/>
    <mergeCell ref="A36:A37"/>
    <mergeCell ref="B36:B37"/>
    <mergeCell ref="A38:A39"/>
    <mergeCell ref="B38:B39"/>
    <mergeCell ref="A16:A17"/>
    <mergeCell ref="B16:B17"/>
    <mergeCell ref="A18:A19"/>
    <mergeCell ref="B18:B19"/>
    <mergeCell ref="A31:A32"/>
    <mergeCell ref="B31:B32"/>
    <mergeCell ref="A9:A10"/>
    <mergeCell ref="B9:B10"/>
    <mergeCell ref="A11:A13"/>
    <mergeCell ref="B11:B13"/>
    <mergeCell ref="A14:A15"/>
    <mergeCell ref="B14:B15"/>
    <mergeCell ref="H1:J1"/>
    <mergeCell ref="B2:J2"/>
    <mergeCell ref="A4:A7"/>
    <mergeCell ref="B4:B7"/>
    <mergeCell ref="C4:C7"/>
    <mergeCell ref="D4:D7"/>
    <mergeCell ref="E4:F4"/>
    <mergeCell ref="G4:G7"/>
    <mergeCell ref="H4:I4"/>
    <mergeCell ref="J4:J7"/>
  </mergeCells>
  <printOptions/>
  <pageMargins left="0.9842519685039371" right="0.5905511811023623" top="0.7874015748031497" bottom="0.3937007874015748" header="0" footer="0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C27"/>
  <sheetViews>
    <sheetView showZeros="0" view="pageBreakPreview" zoomScale="70" zoomScaleNormal="70" zoomScaleSheetLayoutView="70" workbookViewId="0" topLeftCell="A1">
      <selection activeCell="P1" sqref="P1:Q1"/>
    </sheetView>
  </sheetViews>
  <sheetFormatPr defaultColWidth="9.7109375" defaultRowHeight="18" customHeight="1"/>
  <cols>
    <col min="1" max="1" width="6.00390625" style="130" customWidth="1"/>
    <col min="2" max="2" width="20.7109375" style="130" customWidth="1"/>
    <col min="3" max="3" width="26.7109375" style="130" customWidth="1"/>
    <col min="4" max="4" width="23.28125" style="131" customWidth="1"/>
    <col min="5" max="5" width="13.8515625" style="131" customWidth="1"/>
    <col min="6" max="10" width="14.00390625" style="131" customWidth="1"/>
    <col min="11" max="11" width="18.00390625" style="132" customWidth="1"/>
    <col min="12" max="16" width="16.57421875" style="133" customWidth="1"/>
    <col min="17" max="17" width="17.57421875" style="132" customWidth="1"/>
    <col min="18" max="16384" width="9.7109375" style="130" customWidth="1"/>
  </cols>
  <sheetData>
    <row r="1" spans="8:17" ht="35.25" customHeight="1">
      <c r="H1" s="220"/>
      <c r="K1" s="19"/>
      <c r="L1" s="19"/>
      <c r="M1" s="19"/>
      <c r="N1" s="19"/>
      <c r="O1" s="19"/>
      <c r="P1" s="282" t="s">
        <v>457</v>
      </c>
      <c r="Q1" s="282"/>
    </row>
    <row r="2" spans="1:17" ht="72.75" customHeight="1">
      <c r="A2" s="134"/>
      <c r="B2" s="134"/>
      <c r="C2" s="328" t="s">
        <v>151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34"/>
    </row>
    <row r="3" ht="10.5" customHeight="1">
      <c r="A3" s="135"/>
    </row>
    <row r="4" spans="1:17" ht="56.25" customHeight="1">
      <c r="A4" s="305" t="s">
        <v>1</v>
      </c>
      <c r="B4" s="305" t="s">
        <v>2</v>
      </c>
      <c r="C4" s="305" t="s">
        <v>61</v>
      </c>
      <c r="D4" s="329" t="s">
        <v>152</v>
      </c>
      <c r="E4" s="331" t="s">
        <v>62</v>
      </c>
      <c r="F4" s="334" t="s">
        <v>4</v>
      </c>
      <c r="G4" s="335"/>
      <c r="H4" s="335"/>
      <c r="I4" s="335"/>
      <c r="J4" s="336"/>
      <c r="K4" s="337" t="s">
        <v>7</v>
      </c>
      <c r="L4" s="338" t="s">
        <v>5</v>
      </c>
      <c r="M4" s="339"/>
      <c r="N4" s="339"/>
      <c r="O4" s="339"/>
      <c r="P4" s="340"/>
      <c r="Q4" s="307" t="s">
        <v>8</v>
      </c>
    </row>
    <row r="5" spans="1:133" s="129" customFormat="1" ht="18" customHeight="1">
      <c r="A5" s="305"/>
      <c r="B5" s="305"/>
      <c r="C5" s="305"/>
      <c r="D5" s="330"/>
      <c r="E5" s="332"/>
      <c r="F5" s="136">
        <v>470019</v>
      </c>
      <c r="G5" s="136">
        <v>470028</v>
      </c>
      <c r="H5" s="136">
        <v>470042</v>
      </c>
      <c r="I5" s="136">
        <v>470067</v>
      </c>
      <c r="J5" s="136">
        <v>470074</v>
      </c>
      <c r="K5" s="337"/>
      <c r="L5" s="262">
        <v>470019</v>
      </c>
      <c r="M5" s="262">
        <v>470028</v>
      </c>
      <c r="N5" s="262">
        <v>470042</v>
      </c>
      <c r="O5" s="262">
        <v>470067</v>
      </c>
      <c r="P5" s="262">
        <v>470074</v>
      </c>
      <c r="Q5" s="31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</row>
    <row r="6" spans="1:133" ht="60" customHeight="1">
      <c r="A6" s="306"/>
      <c r="B6" s="306"/>
      <c r="C6" s="306"/>
      <c r="D6" s="330"/>
      <c r="E6" s="333"/>
      <c r="F6" s="136" t="s">
        <v>153</v>
      </c>
      <c r="G6" s="136" t="s">
        <v>154</v>
      </c>
      <c r="H6" s="136" t="s">
        <v>155</v>
      </c>
      <c r="I6" s="136" t="s">
        <v>156</v>
      </c>
      <c r="J6" s="136" t="s">
        <v>157</v>
      </c>
      <c r="K6" s="337"/>
      <c r="L6" s="263" t="s">
        <v>153</v>
      </c>
      <c r="M6" s="263" t="s">
        <v>154</v>
      </c>
      <c r="N6" s="263" t="s">
        <v>155</v>
      </c>
      <c r="O6" s="263" t="s">
        <v>156</v>
      </c>
      <c r="P6" s="263" t="s">
        <v>157</v>
      </c>
      <c r="Q6" s="347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</row>
    <row r="7" spans="1:133" ht="15" customHeight="1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K7" s="136">
        <v>11</v>
      </c>
      <c r="L7" s="262">
        <v>12</v>
      </c>
      <c r="M7" s="262">
        <v>13</v>
      </c>
      <c r="N7" s="262">
        <v>14</v>
      </c>
      <c r="O7" s="262">
        <v>15</v>
      </c>
      <c r="P7" s="262">
        <v>16</v>
      </c>
      <c r="Q7" s="136">
        <v>17</v>
      </c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</row>
    <row r="8" spans="1:133" ht="18" customHeight="1">
      <c r="A8" s="137"/>
      <c r="B8" s="138" t="s">
        <v>158</v>
      </c>
      <c r="C8" s="47"/>
      <c r="D8" s="47"/>
      <c r="E8" s="47"/>
      <c r="F8" s="136"/>
      <c r="G8" s="136"/>
      <c r="H8" s="136"/>
      <c r="I8" s="136"/>
      <c r="J8" s="136"/>
      <c r="K8" s="233"/>
      <c r="L8" s="136"/>
      <c r="M8" s="136"/>
      <c r="N8" s="136"/>
      <c r="O8" s="136"/>
      <c r="P8" s="136"/>
      <c r="Q8" s="234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</row>
    <row r="9" spans="1:17" ht="37.5" customHeight="1">
      <c r="A9" s="139">
        <v>1</v>
      </c>
      <c r="B9" s="348" t="s">
        <v>159</v>
      </c>
      <c r="C9" s="140" t="s">
        <v>83</v>
      </c>
      <c r="D9" s="140" t="s">
        <v>160</v>
      </c>
      <c r="E9" s="84">
        <v>3384</v>
      </c>
      <c r="F9" s="264"/>
      <c r="G9" s="264"/>
      <c r="H9" s="264"/>
      <c r="I9" s="264"/>
      <c r="J9" s="264"/>
      <c r="K9" s="265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66">
        <v>0</v>
      </c>
    </row>
    <row r="10" spans="1:17" ht="37.5" customHeight="1">
      <c r="A10" s="139">
        <v>2</v>
      </c>
      <c r="B10" s="349"/>
      <c r="C10" s="140" t="s">
        <v>33</v>
      </c>
      <c r="D10" s="140" t="s">
        <v>161</v>
      </c>
      <c r="E10" s="84">
        <v>3374</v>
      </c>
      <c r="F10" s="264"/>
      <c r="G10" s="264"/>
      <c r="H10" s="264"/>
      <c r="I10" s="264"/>
      <c r="J10" s="264"/>
      <c r="K10" s="267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66">
        <v>0</v>
      </c>
    </row>
    <row r="11" spans="1:17" ht="37.5" customHeight="1">
      <c r="A11" s="139">
        <v>3</v>
      </c>
      <c r="B11" s="348" t="s">
        <v>162</v>
      </c>
      <c r="C11" s="140" t="s">
        <v>83</v>
      </c>
      <c r="D11" s="140" t="s">
        <v>163</v>
      </c>
      <c r="E11" s="84">
        <v>4067</v>
      </c>
      <c r="F11" s="268"/>
      <c r="G11" s="268"/>
      <c r="H11" s="268"/>
      <c r="I11" s="268"/>
      <c r="J11" s="268"/>
      <c r="K11" s="267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66">
        <v>0</v>
      </c>
    </row>
    <row r="12" spans="1:17" ht="37.5" customHeight="1">
      <c r="A12" s="139">
        <v>4</v>
      </c>
      <c r="B12" s="349"/>
      <c r="C12" s="140" t="s">
        <v>33</v>
      </c>
      <c r="D12" s="140" t="s">
        <v>164</v>
      </c>
      <c r="E12" s="84">
        <v>4063</v>
      </c>
      <c r="F12" s="268"/>
      <c r="G12" s="268"/>
      <c r="H12" s="268"/>
      <c r="I12" s="268"/>
      <c r="J12" s="268"/>
      <c r="K12" s="267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66">
        <v>0</v>
      </c>
    </row>
    <row r="13" spans="1:17" ht="37.5" customHeight="1">
      <c r="A13" s="139">
        <v>5</v>
      </c>
      <c r="B13" s="350" t="s">
        <v>165</v>
      </c>
      <c r="C13" s="140" t="s">
        <v>89</v>
      </c>
      <c r="D13" s="140" t="s">
        <v>166</v>
      </c>
      <c r="E13" s="84">
        <v>4133</v>
      </c>
      <c r="F13" s="264">
        <v>-47</v>
      </c>
      <c r="G13" s="264">
        <v>-8</v>
      </c>
      <c r="H13" s="264">
        <v>-888</v>
      </c>
      <c r="I13" s="264">
        <v>-494</v>
      </c>
      <c r="J13" s="264">
        <v>-196</v>
      </c>
      <c r="K13" s="267">
        <v>-1633</v>
      </c>
      <c r="L13" s="256">
        <v>-141502</v>
      </c>
      <c r="M13" s="256">
        <v>-24085</v>
      </c>
      <c r="N13" s="256">
        <v>-2673484</v>
      </c>
      <c r="O13" s="256">
        <v>-1487276</v>
      </c>
      <c r="P13" s="256">
        <v>-590093</v>
      </c>
      <c r="Q13" s="266">
        <v>-4916440</v>
      </c>
    </row>
    <row r="14" spans="1:17" ht="37.5" customHeight="1">
      <c r="A14" s="139">
        <v>6</v>
      </c>
      <c r="B14" s="350"/>
      <c r="C14" s="140" t="s">
        <v>28</v>
      </c>
      <c r="D14" s="140" t="s">
        <v>167</v>
      </c>
      <c r="E14" s="84">
        <v>4130</v>
      </c>
      <c r="F14" s="264"/>
      <c r="G14" s="264"/>
      <c r="H14" s="264"/>
      <c r="I14" s="264"/>
      <c r="J14" s="264"/>
      <c r="K14" s="267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66">
        <v>0</v>
      </c>
    </row>
    <row r="15" spans="1:17" ht="37.5" customHeight="1">
      <c r="A15" s="139">
        <v>7</v>
      </c>
      <c r="B15" s="350"/>
      <c r="C15" s="140" t="s">
        <v>33</v>
      </c>
      <c r="D15" s="140" t="s">
        <v>168</v>
      </c>
      <c r="E15" s="84">
        <v>4131</v>
      </c>
      <c r="F15" s="264"/>
      <c r="G15" s="264"/>
      <c r="H15" s="264"/>
      <c r="I15" s="264"/>
      <c r="J15" s="264"/>
      <c r="K15" s="267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66">
        <v>0</v>
      </c>
    </row>
    <row r="16" spans="1:17" ht="37.5" customHeight="1">
      <c r="A16" s="139">
        <v>8</v>
      </c>
      <c r="B16" s="350"/>
      <c r="C16" s="142" t="s">
        <v>80</v>
      </c>
      <c r="D16" s="140" t="s">
        <v>169</v>
      </c>
      <c r="E16" s="84">
        <v>4132</v>
      </c>
      <c r="F16" s="269"/>
      <c r="G16" s="269"/>
      <c r="H16" s="269"/>
      <c r="I16" s="269"/>
      <c r="J16" s="269"/>
      <c r="K16" s="267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66">
        <v>0</v>
      </c>
    </row>
    <row r="17" spans="1:17" ht="37.5" customHeight="1">
      <c r="A17" s="139">
        <v>9</v>
      </c>
      <c r="B17" s="348" t="s">
        <v>451</v>
      </c>
      <c r="C17" s="142" t="s">
        <v>89</v>
      </c>
      <c r="D17" s="140" t="s">
        <v>452</v>
      </c>
      <c r="E17" s="84">
        <v>4928</v>
      </c>
      <c r="F17" s="269">
        <v>139</v>
      </c>
      <c r="G17" s="269">
        <v>23</v>
      </c>
      <c r="H17" s="269">
        <v>2627</v>
      </c>
      <c r="I17" s="269">
        <v>1461</v>
      </c>
      <c r="J17" s="269">
        <v>579</v>
      </c>
      <c r="K17" s="267">
        <v>4829</v>
      </c>
      <c r="L17" s="256">
        <v>141433</v>
      </c>
      <c r="M17" s="256">
        <v>23403</v>
      </c>
      <c r="N17" s="256">
        <v>2672973</v>
      </c>
      <c r="O17" s="256">
        <v>1486568</v>
      </c>
      <c r="P17" s="256">
        <v>589133</v>
      </c>
      <c r="Q17" s="266">
        <v>4913508</v>
      </c>
    </row>
    <row r="18" spans="1:17" ht="37.5" customHeight="1">
      <c r="A18" s="139">
        <v>10</v>
      </c>
      <c r="B18" s="351"/>
      <c r="C18" s="142" t="s">
        <v>28</v>
      </c>
      <c r="D18" s="140" t="s">
        <v>453</v>
      </c>
      <c r="E18" s="84">
        <v>4929</v>
      </c>
      <c r="F18" s="269"/>
      <c r="G18" s="269"/>
      <c r="H18" s="269"/>
      <c r="I18" s="269"/>
      <c r="J18" s="269"/>
      <c r="K18" s="267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66">
        <v>0</v>
      </c>
    </row>
    <row r="19" spans="1:17" ht="37.5" customHeight="1">
      <c r="A19" s="139">
        <v>11</v>
      </c>
      <c r="B19" s="351"/>
      <c r="C19" s="142" t="s">
        <v>33</v>
      </c>
      <c r="D19" s="140" t="s">
        <v>454</v>
      </c>
      <c r="E19" s="84">
        <v>4930</v>
      </c>
      <c r="F19" s="269"/>
      <c r="G19" s="269"/>
      <c r="H19" s="269"/>
      <c r="I19" s="269"/>
      <c r="J19" s="269"/>
      <c r="K19" s="267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66">
        <v>0</v>
      </c>
    </row>
    <row r="20" spans="1:17" ht="37.5" customHeight="1">
      <c r="A20" s="139">
        <v>12</v>
      </c>
      <c r="B20" s="349"/>
      <c r="C20" s="142" t="s">
        <v>80</v>
      </c>
      <c r="D20" s="140" t="s">
        <v>455</v>
      </c>
      <c r="E20" s="84">
        <v>4931</v>
      </c>
      <c r="F20" s="269"/>
      <c r="G20" s="269"/>
      <c r="H20" s="269"/>
      <c r="I20" s="269"/>
      <c r="J20" s="269"/>
      <c r="K20" s="267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66">
        <v>0</v>
      </c>
    </row>
    <row r="21" spans="1:17" ht="37.5" customHeight="1">
      <c r="A21" s="139">
        <v>13</v>
      </c>
      <c r="B21" s="348" t="s">
        <v>170</v>
      </c>
      <c r="C21" s="140" t="s">
        <v>83</v>
      </c>
      <c r="D21" s="140" t="s">
        <v>171</v>
      </c>
      <c r="E21" s="84">
        <v>3387</v>
      </c>
      <c r="F21" s="268"/>
      <c r="G21" s="268"/>
      <c r="H21" s="268"/>
      <c r="I21" s="268"/>
      <c r="J21" s="268"/>
      <c r="K21" s="267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66">
        <v>0</v>
      </c>
    </row>
    <row r="22" spans="1:17" ht="37.5" customHeight="1">
      <c r="A22" s="139">
        <v>14</v>
      </c>
      <c r="B22" s="349"/>
      <c r="C22" s="140" t="s">
        <v>33</v>
      </c>
      <c r="D22" s="140" t="s">
        <v>172</v>
      </c>
      <c r="E22" s="84">
        <v>3376</v>
      </c>
      <c r="F22" s="264"/>
      <c r="G22" s="264"/>
      <c r="H22" s="264"/>
      <c r="I22" s="264"/>
      <c r="J22" s="264"/>
      <c r="K22" s="267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v>0</v>
      </c>
      <c r="Q22" s="266">
        <v>0</v>
      </c>
    </row>
    <row r="23" spans="1:17" ht="37.5" customHeight="1">
      <c r="A23" s="139">
        <v>15</v>
      </c>
      <c r="B23" s="341" t="s">
        <v>173</v>
      </c>
      <c r="C23" s="142" t="s">
        <v>89</v>
      </c>
      <c r="D23" s="142" t="s">
        <v>174</v>
      </c>
      <c r="E23" s="270">
        <v>4054</v>
      </c>
      <c r="F23" s="264"/>
      <c r="G23" s="264"/>
      <c r="H23" s="264"/>
      <c r="I23" s="264"/>
      <c r="J23" s="264"/>
      <c r="K23" s="267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66">
        <v>0</v>
      </c>
    </row>
    <row r="24" spans="1:17" ht="37.5" customHeight="1">
      <c r="A24" s="139">
        <v>16</v>
      </c>
      <c r="B24" s="342"/>
      <c r="C24" s="140" t="s">
        <v>28</v>
      </c>
      <c r="D24" s="142" t="s">
        <v>175</v>
      </c>
      <c r="E24" s="270">
        <v>4045</v>
      </c>
      <c r="F24" s="264"/>
      <c r="G24" s="264"/>
      <c r="H24" s="264"/>
      <c r="I24" s="264"/>
      <c r="J24" s="264"/>
      <c r="K24" s="267">
        <v>0</v>
      </c>
      <c r="L24" s="256">
        <v>0</v>
      </c>
      <c r="M24" s="256">
        <v>0</v>
      </c>
      <c r="N24" s="256">
        <v>0</v>
      </c>
      <c r="O24" s="256">
        <v>0</v>
      </c>
      <c r="P24" s="256">
        <v>0</v>
      </c>
      <c r="Q24" s="266">
        <v>0</v>
      </c>
    </row>
    <row r="25" spans="1:17" ht="37.5" customHeight="1">
      <c r="A25" s="139">
        <v>17</v>
      </c>
      <c r="B25" s="342"/>
      <c r="C25" s="140" t="s">
        <v>33</v>
      </c>
      <c r="D25" s="142" t="s">
        <v>176</v>
      </c>
      <c r="E25" s="270">
        <v>4050</v>
      </c>
      <c r="F25" s="264"/>
      <c r="G25" s="264"/>
      <c r="H25" s="264"/>
      <c r="I25" s="264"/>
      <c r="J25" s="264"/>
      <c r="K25" s="267">
        <v>0</v>
      </c>
      <c r="L25" s="256">
        <v>0</v>
      </c>
      <c r="M25" s="256">
        <v>0</v>
      </c>
      <c r="N25" s="256">
        <v>0</v>
      </c>
      <c r="O25" s="256">
        <v>0</v>
      </c>
      <c r="P25" s="256">
        <v>0</v>
      </c>
      <c r="Q25" s="266">
        <v>0</v>
      </c>
    </row>
    <row r="26" spans="1:17" ht="37.5" customHeight="1">
      <c r="A26" s="139">
        <v>18</v>
      </c>
      <c r="B26" s="343"/>
      <c r="C26" s="142" t="s">
        <v>80</v>
      </c>
      <c r="D26" s="142" t="s">
        <v>177</v>
      </c>
      <c r="E26" s="270">
        <v>4207</v>
      </c>
      <c r="F26" s="264"/>
      <c r="G26" s="264"/>
      <c r="H26" s="264"/>
      <c r="I26" s="264"/>
      <c r="J26" s="264"/>
      <c r="K26" s="267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66">
        <v>0</v>
      </c>
    </row>
    <row r="27" spans="1:17" ht="18" customHeight="1">
      <c r="A27" s="344" t="s">
        <v>178</v>
      </c>
      <c r="B27" s="345"/>
      <c r="C27" s="345"/>
      <c r="D27" s="346"/>
      <c r="E27" s="232"/>
      <c r="F27" s="264">
        <v>92</v>
      </c>
      <c r="G27" s="264">
        <v>15</v>
      </c>
      <c r="H27" s="264">
        <v>1739</v>
      </c>
      <c r="I27" s="264">
        <v>967</v>
      </c>
      <c r="J27" s="264">
        <v>383</v>
      </c>
      <c r="K27" s="267">
        <v>3196</v>
      </c>
      <c r="L27" s="256">
        <v>-69</v>
      </c>
      <c r="M27" s="256">
        <v>-683</v>
      </c>
      <c r="N27" s="256">
        <v>-511</v>
      </c>
      <c r="O27" s="256">
        <v>-708</v>
      </c>
      <c r="P27" s="256">
        <v>-961</v>
      </c>
      <c r="Q27" s="266">
        <v>-2933</v>
      </c>
    </row>
  </sheetData>
  <sheetProtection/>
  <mergeCells count="18">
    <mergeCell ref="B23:B26"/>
    <mergeCell ref="A27:D27"/>
    <mergeCell ref="Q4:Q6"/>
    <mergeCell ref="B9:B10"/>
    <mergeCell ref="B11:B12"/>
    <mergeCell ref="B13:B16"/>
    <mergeCell ref="B17:B20"/>
    <mergeCell ref="B21:B22"/>
    <mergeCell ref="P1:Q1"/>
    <mergeCell ref="C2:P2"/>
    <mergeCell ref="A4:A6"/>
    <mergeCell ref="B4:B6"/>
    <mergeCell ref="C4:C6"/>
    <mergeCell ref="D4:D6"/>
    <mergeCell ref="E4:E6"/>
    <mergeCell ref="F4:J4"/>
    <mergeCell ref="K4:K6"/>
    <mergeCell ref="L4:P4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65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L127"/>
  <sheetViews>
    <sheetView showZeros="0" view="pageBreakPreview" zoomScale="70" zoomScaleNormal="90" zoomScaleSheetLayoutView="70" workbookViewId="0" topLeftCell="A1">
      <selection activeCell="G1" sqref="G1:H1"/>
    </sheetView>
  </sheetViews>
  <sheetFormatPr defaultColWidth="9.140625" defaultRowHeight="15"/>
  <cols>
    <col min="1" max="1" width="5.421875" style="93" customWidth="1"/>
    <col min="2" max="2" width="23.7109375" style="93" customWidth="1"/>
    <col min="3" max="3" width="47.7109375" style="93" customWidth="1"/>
    <col min="4" max="4" width="9.7109375" style="93" customWidth="1"/>
    <col min="5" max="5" width="24.28125" style="94" customWidth="1"/>
    <col min="6" max="6" width="18.00390625" style="95" customWidth="1"/>
    <col min="7" max="7" width="25.421875" style="96" customWidth="1"/>
    <col min="8" max="8" width="17.8515625" style="97" customWidth="1"/>
    <col min="9" max="11" width="9.140625" style="98" customWidth="1"/>
    <col min="12" max="12" width="8.57421875" style="98" customWidth="1"/>
    <col min="13" max="15" width="9.140625" style="98" hidden="1" customWidth="1"/>
    <col min="16" max="72" width="9.140625" style="98" customWidth="1"/>
    <col min="73" max="168" width="9.140625" style="93" customWidth="1"/>
  </cols>
  <sheetData>
    <row r="1" spans="5:9" ht="42.75" customHeight="1">
      <c r="E1" s="229"/>
      <c r="F1" s="116"/>
      <c r="G1" s="282" t="s">
        <v>457</v>
      </c>
      <c r="H1" s="282"/>
      <c r="I1" s="116"/>
    </row>
    <row r="2" spans="1:8" ht="84.75" customHeight="1">
      <c r="A2" s="99"/>
      <c r="B2" s="352" t="s">
        <v>179</v>
      </c>
      <c r="C2" s="352"/>
      <c r="D2" s="352"/>
      <c r="E2" s="352"/>
      <c r="F2" s="352"/>
      <c r="G2" s="352"/>
      <c r="H2" s="352"/>
    </row>
    <row r="3" spans="1:72" s="86" customFormat="1" ht="66.75" customHeight="1">
      <c r="A3" s="353" t="s">
        <v>1</v>
      </c>
      <c r="B3" s="353" t="s">
        <v>180</v>
      </c>
      <c r="C3" s="353" t="s">
        <v>181</v>
      </c>
      <c r="D3" s="354" t="s">
        <v>62</v>
      </c>
      <c r="E3" s="271" t="s">
        <v>4</v>
      </c>
      <c r="F3" s="271"/>
      <c r="G3" s="271" t="s">
        <v>5</v>
      </c>
      <c r="H3" s="271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</row>
    <row r="4" spans="1:168" s="87" customFormat="1" ht="18.75" customHeight="1">
      <c r="A4" s="353"/>
      <c r="B4" s="353"/>
      <c r="C4" s="353"/>
      <c r="D4" s="355"/>
      <c r="E4" s="235">
        <v>3</v>
      </c>
      <c r="F4" s="357" t="s">
        <v>7</v>
      </c>
      <c r="G4" s="235">
        <v>3</v>
      </c>
      <c r="H4" s="358" t="s">
        <v>8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2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</row>
    <row r="5" spans="1:168" s="87" customFormat="1" ht="21" customHeight="1">
      <c r="A5" s="353"/>
      <c r="B5" s="353"/>
      <c r="C5" s="353"/>
      <c r="D5" s="355"/>
      <c r="E5" s="235">
        <v>470111</v>
      </c>
      <c r="F5" s="357"/>
      <c r="G5" s="235">
        <v>470111</v>
      </c>
      <c r="H5" s="359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2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</row>
    <row r="6" spans="1:168" s="88" customFormat="1" ht="80.25" customHeight="1">
      <c r="A6" s="353"/>
      <c r="B6" s="353"/>
      <c r="C6" s="353"/>
      <c r="D6" s="356"/>
      <c r="E6" s="85" t="s">
        <v>64</v>
      </c>
      <c r="F6" s="357"/>
      <c r="G6" s="117" t="s">
        <v>64</v>
      </c>
      <c r="H6" s="360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2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</row>
    <row r="7" spans="1:168" s="89" customFormat="1" ht="19.5" customHeight="1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BT7" s="122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</row>
    <row r="8" spans="1:168" s="90" customFormat="1" ht="21.75" customHeight="1">
      <c r="A8" s="361" t="s">
        <v>183</v>
      </c>
      <c r="B8" s="362" t="s">
        <v>184</v>
      </c>
      <c r="C8" s="101" t="s">
        <v>185</v>
      </c>
      <c r="D8" s="236">
        <v>391</v>
      </c>
      <c r="E8" s="102">
        <v>-1952</v>
      </c>
      <c r="F8" s="118">
        <v>-1952</v>
      </c>
      <c r="G8" s="119">
        <v>-9844566</v>
      </c>
      <c r="H8" s="118">
        <v>-9844566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2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</row>
    <row r="9" spans="1:168" s="90" customFormat="1" ht="21.75" customHeight="1">
      <c r="A9" s="361"/>
      <c r="B9" s="362"/>
      <c r="C9" s="103" t="s">
        <v>186</v>
      </c>
      <c r="D9" s="236">
        <v>4157</v>
      </c>
      <c r="E9" s="102"/>
      <c r="F9" s="118"/>
      <c r="G9" s="119">
        <v>-4601469</v>
      </c>
      <c r="H9" s="120">
        <v>-4601469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2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</row>
    <row r="10" spans="1:72" s="90" customFormat="1" ht="30">
      <c r="A10" s="104">
        <v>2</v>
      </c>
      <c r="B10" s="105" t="s">
        <v>187</v>
      </c>
      <c r="C10" s="106" t="s">
        <v>188</v>
      </c>
      <c r="D10" s="104">
        <v>4152</v>
      </c>
      <c r="E10" s="107">
        <v>-1744</v>
      </c>
      <c r="F10" s="118">
        <v>-1744</v>
      </c>
      <c r="G10" s="119">
        <v>-822513</v>
      </c>
      <c r="H10" s="120">
        <v>-822513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</row>
    <row r="11" spans="1:72" s="90" customFormat="1" ht="36" customHeight="1">
      <c r="A11" s="104">
        <v>3</v>
      </c>
      <c r="B11" s="105" t="s">
        <v>189</v>
      </c>
      <c r="C11" s="106" t="s">
        <v>190</v>
      </c>
      <c r="D11" s="104">
        <v>4153</v>
      </c>
      <c r="E11" s="107">
        <v>-15</v>
      </c>
      <c r="F11" s="118">
        <v>-15</v>
      </c>
      <c r="G11" s="119">
        <v>-125720</v>
      </c>
      <c r="H11" s="120">
        <v>-125720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</row>
    <row r="12" spans="1:72" s="90" customFormat="1" ht="25.5" customHeight="1">
      <c r="A12" s="104">
        <v>4</v>
      </c>
      <c r="B12" s="105" t="s">
        <v>17</v>
      </c>
      <c r="C12" s="106" t="s">
        <v>191</v>
      </c>
      <c r="D12" s="104">
        <v>4155</v>
      </c>
      <c r="E12" s="108"/>
      <c r="F12" s="118"/>
      <c r="G12" s="119">
        <v>0</v>
      </c>
      <c r="H12" s="120"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</row>
    <row r="13" spans="1:72" s="90" customFormat="1" ht="51" customHeight="1">
      <c r="A13" s="104">
        <v>5</v>
      </c>
      <c r="B13" s="105" t="s">
        <v>192</v>
      </c>
      <c r="C13" s="106" t="s">
        <v>193</v>
      </c>
      <c r="D13" s="104">
        <v>4239</v>
      </c>
      <c r="E13" s="108"/>
      <c r="F13" s="118"/>
      <c r="G13" s="120">
        <v>0</v>
      </c>
      <c r="H13" s="120">
        <v>0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</row>
    <row r="14" spans="1:72" s="90" customFormat="1" ht="51" customHeight="1">
      <c r="A14" s="363">
        <v>6</v>
      </c>
      <c r="B14" s="106" t="s">
        <v>194</v>
      </c>
      <c r="C14" s="366" t="s">
        <v>195</v>
      </c>
      <c r="D14" s="104">
        <v>4208</v>
      </c>
      <c r="E14" s="109"/>
      <c r="F14" s="118"/>
      <c r="G14" s="119">
        <v>0</v>
      </c>
      <c r="H14" s="120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</row>
    <row r="15" spans="1:72" s="90" customFormat="1" ht="51" customHeight="1">
      <c r="A15" s="364"/>
      <c r="B15" s="106" t="s">
        <v>196</v>
      </c>
      <c r="C15" s="367"/>
      <c r="D15" s="104">
        <v>4208</v>
      </c>
      <c r="E15" s="108"/>
      <c r="F15" s="118"/>
      <c r="G15" s="120">
        <v>0</v>
      </c>
      <c r="H15" s="120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</row>
    <row r="16" spans="1:72" s="90" customFormat="1" ht="51" customHeight="1">
      <c r="A16" s="365"/>
      <c r="B16" s="106" t="s">
        <v>197</v>
      </c>
      <c r="C16" s="368"/>
      <c r="D16" s="104">
        <v>4208</v>
      </c>
      <c r="E16" s="110"/>
      <c r="F16" s="118"/>
      <c r="G16" s="108">
        <v>0</v>
      </c>
      <c r="H16" s="120"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</row>
    <row r="17" spans="1:72" s="91" customFormat="1" ht="26.25" customHeight="1">
      <c r="A17" s="369" t="s">
        <v>198</v>
      </c>
      <c r="B17" s="369"/>
      <c r="C17" s="369"/>
      <c r="D17" s="235"/>
      <c r="E17" s="108">
        <v>-3711</v>
      </c>
      <c r="F17" s="118">
        <v>-3711</v>
      </c>
      <c r="G17" s="120">
        <v>-15394268</v>
      </c>
      <c r="H17" s="120">
        <v>-15394268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</row>
    <row r="18" spans="1:72" s="92" customFormat="1" ht="14.25" customHeight="1">
      <c r="A18" s="111"/>
      <c r="B18" s="370" t="s">
        <v>199</v>
      </c>
      <c r="C18" s="371"/>
      <c r="D18" s="111"/>
      <c r="E18" s="112"/>
      <c r="F18" s="121"/>
      <c r="G18" s="96"/>
      <c r="H18" s="127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</row>
    <row r="19" spans="1:5" ht="15">
      <c r="A19" s="113"/>
      <c r="B19" s="114" t="s">
        <v>200</v>
      </c>
      <c r="C19" s="114" t="s">
        <v>185</v>
      </c>
      <c r="D19" s="272"/>
      <c r="E19" s="112"/>
    </row>
    <row r="20" spans="1:5" ht="25.5">
      <c r="A20" s="113"/>
      <c r="B20" s="115" t="s">
        <v>201</v>
      </c>
      <c r="C20" s="115" t="s">
        <v>186</v>
      </c>
      <c r="D20" s="273"/>
      <c r="E20" s="112"/>
    </row>
    <row r="21" spans="1:5" ht="40.5" customHeight="1">
      <c r="A21" s="113"/>
      <c r="B21" s="114" t="s">
        <v>188</v>
      </c>
      <c r="C21" s="103" t="s">
        <v>202</v>
      </c>
      <c r="D21" s="274"/>
      <c r="E21" s="112"/>
    </row>
    <row r="22" spans="1:5" ht="38.25" customHeight="1">
      <c r="A22" s="113"/>
      <c r="B22" s="115" t="s">
        <v>190</v>
      </c>
      <c r="C22" s="103" t="s">
        <v>189</v>
      </c>
      <c r="D22" s="274"/>
      <c r="E22" s="112"/>
    </row>
    <row r="23" spans="1:5" ht="52.5" customHeight="1">
      <c r="A23" s="113"/>
      <c r="B23" s="115" t="s">
        <v>191</v>
      </c>
      <c r="C23" s="115" t="s">
        <v>203</v>
      </c>
      <c r="D23" s="273"/>
      <c r="E23" s="112"/>
    </row>
    <row r="24" spans="1:5" ht="89.25">
      <c r="A24" s="113"/>
      <c r="B24" s="115" t="s">
        <v>193</v>
      </c>
      <c r="C24" s="115" t="s">
        <v>204</v>
      </c>
      <c r="D24" s="273"/>
      <c r="E24" s="112"/>
    </row>
    <row r="25" spans="1:5" ht="45" customHeight="1">
      <c r="A25" s="113"/>
      <c r="B25" s="115" t="s">
        <v>195</v>
      </c>
      <c r="C25" s="103" t="s">
        <v>205</v>
      </c>
      <c r="D25" s="274"/>
      <c r="E25" s="112"/>
    </row>
    <row r="26" spans="1:5" ht="15">
      <c r="A26" s="113"/>
      <c r="B26" s="113"/>
      <c r="C26" s="113"/>
      <c r="D26" s="113"/>
      <c r="E26" s="112"/>
    </row>
    <row r="27" spans="1:5" ht="15">
      <c r="A27" s="113"/>
      <c r="B27" s="113"/>
      <c r="C27" s="113"/>
      <c r="D27" s="113"/>
      <c r="E27" s="112"/>
    </row>
    <row r="28" spans="1:5" ht="15">
      <c r="A28" s="113"/>
      <c r="B28" s="113"/>
      <c r="C28" s="113"/>
      <c r="D28" s="113"/>
      <c r="E28" s="112"/>
    </row>
    <row r="29" spans="1:5" ht="15">
      <c r="A29" s="113"/>
      <c r="B29" s="113"/>
      <c r="C29" s="113"/>
      <c r="D29" s="113"/>
      <c r="E29" s="112"/>
    </row>
    <row r="30" spans="1:5" ht="15">
      <c r="A30" s="113"/>
      <c r="B30" s="113"/>
      <c r="C30" s="113"/>
      <c r="D30" s="113"/>
      <c r="E30" s="112"/>
    </row>
    <row r="31" spans="1:5" ht="15">
      <c r="A31" s="113"/>
      <c r="B31" s="113"/>
      <c r="C31" s="113"/>
      <c r="D31" s="113"/>
      <c r="E31" s="112"/>
    </row>
    <row r="32" spans="1:5" ht="15">
      <c r="A32" s="113"/>
      <c r="B32" s="113"/>
      <c r="C32" s="113"/>
      <c r="D32" s="113"/>
      <c r="E32" s="112"/>
    </row>
    <row r="33" spans="1:5" ht="15">
      <c r="A33" s="113"/>
      <c r="B33" s="113"/>
      <c r="C33" s="113"/>
      <c r="D33" s="113"/>
      <c r="E33" s="112"/>
    </row>
    <row r="34" spans="1:5" ht="15">
      <c r="A34" s="113"/>
      <c r="B34" s="113"/>
      <c r="C34" s="113"/>
      <c r="D34" s="113"/>
      <c r="E34" s="112"/>
    </row>
    <row r="35" spans="1:5" ht="15">
      <c r="A35" s="113"/>
      <c r="B35" s="113"/>
      <c r="C35" s="113"/>
      <c r="D35" s="113"/>
      <c r="E35" s="112"/>
    </row>
    <row r="36" spans="1:5" ht="15">
      <c r="A36" s="113"/>
      <c r="B36" s="113"/>
      <c r="C36" s="113"/>
      <c r="D36" s="113"/>
      <c r="E36" s="112"/>
    </row>
    <row r="37" spans="1:5" ht="15">
      <c r="A37" s="113"/>
      <c r="B37" s="113"/>
      <c r="C37" s="113"/>
      <c r="D37" s="113"/>
      <c r="E37" s="112"/>
    </row>
    <row r="38" spans="1:5" ht="15">
      <c r="A38" s="113"/>
      <c r="B38" s="113"/>
      <c r="C38" s="113"/>
      <c r="D38" s="113"/>
      <c r="E38" s="112"/>
    </row>
    <row r="39" spans="1:5" ht="15">
      <c r="A39" s="113"/>
      <c r="B39" s="113"/>
      <c r="C39" s="113"/>
      <c r="D39" s="113"/>
      <c r="E39" s="112"/>
    </row>
    <row r="40" spans="1:5" ht="15">
      <c r="A40" s="113"/>
      <c r="B40" s="113"/>
      <c r="C40" s="113"/>
      <c r="D40" s="113"/>
      <c r="E40" s="112"/>
    </row>
    <row r="41" spans="1:5" ht="15">
      <c r="A41" s="113"/>
      <c r="B41" s="113"/>
      <c r="C41" s="113"/>
      <c r="D41" s="113"/>
      <c r="E41" s="112"/>
    </row>
    <row r="42" spans="1:5" ht="15">
      <c r="A42" s="113"/>
      <c r="B42" s="113"/>
      <c r="C42" s="113"/>
      <c r="D42" s="113"/>
      <c r="E42" s="112"/>
    </row>
    <row r="43" spans="1:5" ht="15">
      <c r="A43" s="113"/>
      <c r="B43" s="113"/>
      <c r="C43" s="113"/>
      <c r="D43" s="113"/>
      <c r="E43" s="112"/>
    </row>
    <row r="44" spans="1:5" ht="15">
      <c r="A44" s="113"/>
      <c r="B44" s="113"/>
      <c r="C44" s="113"/>
      <c r="D44" s="113"/>
      <c r="E44" s="112"/>
    </row>
    <row r="45" spans="1:5" ht="15">
      <c r="A45" s="113"/>
      <c r="B45" s="113"/>
      <c r="C45" s="113"/>
      <c r="D45" s="113"/>
      <c r="E45" s="112"/>
    </row>
    <row r="46" spans="1:5" ht="15">
      <c r="A46" s="113"/>
      <c r="B46" s="113"/>
      <c r="C46" s="113"/>
      <c r="D46" s="113"/>
      <c r="E46" s="112"/>
    </row>
    <row r="47" spans="1:5" ht="15">
      <c r="A47" s="113"/>
      <c r="B47" s="113"/>
      <c r="C47" s="113"/>
      <c r="D47" s="113"/>
      <c r="E47" s="112"/>
    </row>
    <row r="48" spans="1:5" ht="15">
      <c r="A48" s="113"/>
      <c r="B48" s="113"/>
      <c r="C48" s="113"/>
      <c r="D48" s="113"/>
      <c r="E48" s="112"/>
    </row>
    <row r="49" spans="1:5" ht="15">
      <c r="A49" s="113"/>
      <c r="B49" s="113"/>
      <c r="C49" s="113"/>
      <c r="D49" s="113"/>
      <c r="E49" s="112"/>
    </row>
    <row r="50" spans="1:5" ht="15">
      <c r="A50" s="113"/>
      <c r="B50" s="113"/>
      <c r="C50" s="113"/>
      <c r="D50" s="113"/>
      <c r="E50" s="112"/>
    </row>
    <row r="51" spans="1:5" ht="15">
      <c r="A51" s="113"/>
      <c r="B51" s="113"/>
      <c r="C51" s="113"/>
      <c r="D51" s="113"/>
      <c r="E51" s="112"/>
    </row>
    <row r="52" spans="1:5" ht="15">
      <c r="A52" s="113"/>
      <c r="B52" s="113"/>
      <c r="C52" s="113"/>
      <c r="D52" s="113"/>
      <c r="E52" s="112"/>
    </row>
    <row r="53" spans="1:5" ht="15">
      <c r="A53" s="113"/>
      <c r="B53" s="113"/>
      <c r="C53" s="113"/>
      <c r="D53" s="113"/>
      <c r="E53" s="112"/>
    </row>
    <row r="54" spans="1:5" ht="15">
      <c r="A54" s="113"/>
      <c r="B54" s="113"/>
      <c r="C54" s="113"/>
      <c r="D54" s="113"/>
      <c r="E54" s="112"/>
    </row>
    <row r="55" spans="1:5" ht="15">
      <c r="A55" s="113"/>
      <c r="B55" s="113"/>
      <c r="C55" s="113"/>
      <c r="D55" s="113"/>
      <c r="E55" s="112"/>
    </row>
    <row r="56" spans="1:5" ht="15">
      <c r="A56" s="113"/>
      <c r="B56" s="113"/>
      <c r="C56" s="113"/>
      <c r="D56" s="113"/>
      <c r="E56" s="112"/>
    </row>
    <row r="57" spans="1:5" ht="15">
      <c r="A57" s="113"/>
      <c r="B57" s="113"/>
      <c r="C57" s="113"/>
      <c r="D57" s="113"/>
      <c r="E57" s="112"/>
    </row>
    <row r="58" spans="1:5" ht="15">
      <c r="A58" s="113"/>
      <c r="B58" s="113"/>
      <c r="C58" s="113"/>
      <c r="D58" s="113"/>
      <c r="E58" s="112"/>
    </row>
    <row r="59" spans="1:5" ht="15">
      <c r="A59" s="113"/>
      <c r="B59" s="113"/>
      <c r="C59" s="113"/>
      <c r="D59" s="113"/>
      <c r="E59" s="112"/>
    </row>
    <row r="60" spans="1:5" ht="15">
      <c r="A60" s="113"/>
      <c r="B60" s="113"/>
      <c r="C60" s="113"/>
      <c r="D60" s="113"/>
      <c r="E60" s="112"/>
    </row>
    <row r="61" spans="1:5" ht="15">
      <c r="A61" s="113"/>
      <c r="B61" s="113"/>
      <c r="C61" s="113"/>
      <c r="D61" s="113"/>
      <c r="E61" s="112"/>
    </row>
    <row r="62" spans="1:5" ht="15">
      <c r="A62" s="113"/>
      <c r="B62" s="113"/>
      <c r="C62" s="113"/>
      <c r="D62" s="113"/>
      <c r="E62" s="112"/>
    </row>
    <row r="63" spans="1:5" ht="15">
      <c r="A63" s="113"/>
      <c r="B63" s="113"/>
      <c r="C63" s="113"/>
      <c r="D63" s="113"/>
      <c r="E63" s="112"/>
    </row>
    <row r="64" spans="1:5" ht="15">
      <c r="A64" s="113"/>
      <c r="B64" s="113"/>
      <c r="C64" s="113"/>
      <c r="D64" s="113"/>
      <c r="E64" s="112"/>
    </row>
    <row r="65" spans="1:5" ht="15">
      <c r="A65" s="113"/>
      <c r="B65" s="113"/>
      <c r="C65" s="113"/>
      <c r="D65" s="113"/>
      <c r="E65" s="112"/>
    </row>
    <row r="66" spans="1:5" ht="15">
      <c r="A66" s="113"/>
      <c r="B66" s="113"/>
      <c r="C66" s="113"/>
      <c r="D66" s="113"/>
      <c r="E66" s="112"/>
    </row>
    <row r="67" spans="1:5" ht="15">
      <c r="A67" s="113"/>
      <c r="B67" s="113"/>
      <c r="C67" s="113"/>
      <c r="D67" s="113"/>
      <c r="E67" s="112"/>
    </row>
    <row r="68" spans="1:5" ht="15">
      <c r="A68" s="113"/>
      <c r="B68" s="113"/>
      <c r="C68" s="113"/>
      <c r="D68" s="113"/>
      <c r="E68" s="112"/>
    </row>
    <row r="69" spans="1:5" ht="15">
      <c r="A69" s="113"/>
      <c r="B69" s="113"/>
      <c r="C69" s="113"/>
      <c r="D69" s="113"/>
      <c r="E69" s="112"/>
    </row>
    <row r="70" spans="1:5" ht="15">
      <c r="A70" s="113"/>
      <c r="B70" s="113"/>
      <c r="C70" s="113"/>
      <c r="D70" s="113"/>
      <c r="E70" s="112"/>
    </row>
    <row r="71" spans="1:5" ht="15">
      <c r="A71" s="113"/>
      <c r="B71" s="113"/>
      <c r="C71" s="113"/>
      <c r="D71" s="113"/>
      <c r="E71" s="112"/>
    </row>
    <row r="72" spans="1:5" ht="15">
      <c r="A72" s="113"/>
      <c r="B72" s="113"/>
      <c r="C72" s="113"/>
      <c r="D72" s="113"/>
      <c r="E72" s="112"/>
    </row>
    <row r="73" spans="1:5" ht="15">
      <c r="A73" s="113"/>
      <c r="B73" s="113"/>
      <c r="C73" s="113"/>
      <c r="D73" s="113"/>
      <c r="E73" s="112"/>
    </row>
    <row r="74" spans="1:5" ht="15">
      <c r="A74" s="113"/>
      <c r="B74" s="113"/>
      <c r="C74" s="113"/>
      <c r="D74" s="113"/>
      <c r="E74" s="112"/>
    </row>
    <row r="75" spans="1:5" ht="15">
      <c r="A75" s="113"/>
      <c r="B75" s="113"/>
      <c r="C75" s="113"/>
      <c r="D75" s="113"/>
      <c r="E75" s="112"/>
    </row>
    <row r="76" spans="1:5" ht="15">
      <c r="A76" s="113"/>
      <c r="B76" s="113"/>
      <c r="C76" s="113"/>
      <c r="D76" s="113"/>
      <c r="E76" s="112"/>
    </row>
    <row r="77" spans="1:5" ht="15">
      <c r="A77" s="113"/>
      <c r="B77" s="113"/>
      <c r="C77" s="113"/>
      <c r="D77" s="113"/>
      <c r="E77" s="112"/>
    </row>
    <row r="78" spans="1:5" ht="15">
      <c r="A78" s="113"/>
      <c r="B78" s="113"/>
      <c r="C78" s="113"/>
      <c r="D78" s="113"/>
      <c r="E78" s="112"/>
    </row>
    <row r="79" spans="1:5" ht="15">
      <c r="A79" s="113"/>
      <c r="B79" s="113"/>
      <c r="C79" s="113"/>
      <c r="D79" s="113"/>
      <c r="E79" s="112"/>
    </row>
    <row r="80" spans="1:5" ht="15">
      <c r="A80" s="113"/>
      <c r="B80" s="113"/>
      <c r="C80" s="113"/>
      <c r="D80" s="113"/>
      <c r="E80" s="112"/>
    </row>
    <row r="81" spans="1:5" ht="15">
      <c r="A81" s="113"/>
      <c r="B81" s="113"/>
      <c r="C81" s="113"/>
      <c r="D81" s="113"/>
      <c r="E81" s="112"/>
    </row>
    <row r="82" spans="1:5" ht="15">
      <c r="A82" s="113"/>
      <c r="B82" s="113"/>
      <c r="C82" s="113"/>
      <c r="D82" s="113"/>
      <c r="E82" s="112"/>
    </row>
    <row r="83" spans="1:5" ht="15">
      <c r="A83" s="113"/>
      <c r="B83" s="113"/>
      <c r="C83" s="113"/>
      <c r="D83" s="113"/>
      <c r="E83" s="112"/>
    </row>
    <row r="84" spans="1:5" ht="15">
      <c r="A84" s="113"/>
      <c r="B84" s="113"/>
      <c r="C84" s="113"/>
      <c r="D84" s="113"/>
      <c r="E84" s="112"/>
    </row>
    <row r="85" spans="1:5" ht="15">
      <c r="A85" s="113"/>
      <c r="B85" s="113"/>
      <c r="C85" s="113"/>
      <c r="D85" s="113"/>
      <c r="E85" s="112"/>
    </row>
    <row r="86" spans="1:5" ht="15">
      <c r="A86" s="113"/>
      <c r="B86" s="113"/>
      <c r="C86" s="113"/>
      <c r="D86" s="113"/>
      <c r="E86" s="112"/>
    </row>
    <row r="87" spans="1:5" ht="15">
      <c r="A87" s="113"/>
      <c r="B87" s="113"/>
      <c r="C87" s="113"/>
      <c r="D87" s="113"/>
      <c r="E87" s="112"/>
    </row>
    <row r="88" spans="1:5" ht="15">
      <c r="A88" s="113"/>
      <c r="B88" s="113"/>
      <c r="C88" s="113"/>
      <c r="D88" s="113"/>
      <c r="E88" s="112"/>
    </row>
    <row r="89" spans="1:5" ht="15">
      <c r="A89" s="113"/>
      <c r="B89" s="113"/>
      <c r="C89" s="113"/>
      <c r="D89" s="113"/>
      <c r="E89" s="112"/>
    </row>
    <row r="90" spans="1:5" ht="15">
      <c r="A90" s="113"/>
      <c r="B90" s="113"/>
      <c r="C90" s="113"/>
      <c r="D90" s="113"/>
      <c r="E90" s="112"/>
    </row>
    <row r="91" spans="1:5" ht="15">
      <c r="A91" s="113"/>
      <c r="B91" s="113"/>
      <c r="C91" s="113"/>
      <c r="D91" s="113"/>
      <c r="E91" s="112"/>
    </row>
    <row r="92" spans="1:5" ht="15">
      <c r="A92" s="113"/>
      <c r="B92" s="113"/>
      <c r="C92" s="113"/>
      <c r="D92" s="113"/>
      <c r="E92" s="112"/>
    </row>
    <row r="93" spans="1:5" ht="15">
      <c r="A93" s="113"/>
      <c r="B93" s="113"/>
      <c r="C93" s="113"/>
      <c r="D93" s="113"/>
      <c r="E93" s="112"/>
    </row>
    <row r="94" spans="1:5" ht="15">
      <c r="A94" s="113"/>
      <c r="B94" s="113"/>
      <c r="C94" s="113"/>
      <c r="D94" s="113"/>
      <c r="E94" s="112"/>
    </row>
    <row r="95" spans="1:5" ht="15">
      <c r="A95" s="113"/>
      <c r="B95" s="113"/>
      <c r="C95" s="113"/>
      <c r="D95" s="113"/>
      <c r="E95" s="112"/>
    </row>
    <row r="96" spans="1:5" ht="15">
      <c r="A96" s="113"/>
      <c r="B96" s="113"/>
      <c r="C96" s="113"/>
      <c r="D96" s="113"/>
      <c r="E96" s="112"/>
    </row>
    <row r="97" spans="1:5" ht="15">
      <c r="A97" s="113"/>
      <c r="B97" s="113"/>
      <c r="C97" s="113"/>
      <c r="D97" s="113"/>
      <c r="E97" s="112"/>
    </row>
    <row r="98" spans="1:5" ht="15">
      <c r="A98" s="113"/>
      <c r="B98" s="113"/>
      <c r="C98" s="113"/>
      <c r="D98" s="113"/>
      <c r="E98" s="112"/>
    </row>
    <row r="99" spans="1:5" ht="15">
      <c r="A99" s="113"/>
      <c r="B99" s="113"/>
      <c r="C99" s="113"/>
      <c r="D99" s="113"/>
      <c r="E99" s="112"/>
    </row>
    <row r="100" spans="1:5" ht="15">
      <c r="A100" s="113"/>
      <c r="B100" s="113"/>
      <c r="C100" s="113"/>
      <c r="D100" s="113"/>
      <c r="E100" s="112"/>
    </row>
    <row r="101" spans="1:5" ht="15">
      <c r="A101" s="113"/>
      <c r="B101" s="113"/>
      <c r="C101" s="113"/>
      <c r="D101" s="113"/>
      <c r="E101" s="112"/>
    </row>
    <row r="102" spans="1:5" ht="15">
      <c r="A102" s="113"/>
      <c r="B102" s="113"/>
      <c r="C102" s="113"/>
      <c r="D102" s="113"/>
      <c r="E102" s="112"/>
    </row>
    <row r="103" spans="1:5" ht="15">
      <c r="A103" s="113"/>
      <c r="B103" s="113"/>
      <c r="C103" s="113"/>
      <c r="D103" s="113"/>
      <c r="E103" s="112"/>
    </row>
    <row r="104" spans="1:5" ht="15">
      <c r="A104" s="113"/>
      <c r="B104" s="113"/>
      <c r="C104" s="113"/>
      <c r="D104" s="113"/>
      <c r="E104" s="112"/>
    </row>
    <row r="105" spans="1:5" ht="15">
      <c r="A105" s="113"/>
      <c r="B105" s="113"/>
      <c r="C105" s="113"/>
      <c r="D105" s="113"/>
      <c r="E105" s="112"/>
    </row>
    <row r="106" spans="1:5" ht="15">
      <c r="A106" s="113"/>
      <c r="B106" s="113"/>
      <c r="C106" s="113"/>
      <c r="D106" s="113"/>
      <c r="E106" s="112"/>
    </row>
    <row r="107" spans="1:5" ht="15">
      <c r="A107" s="113"/>
      <c r="B107" s="113"/>
      <c r="C107" s="113"/>
      <c r="D107" s="113"/>
      <c r="E107" s="112"/>
    </row>
    <row r="108" spans="1:5" ht="15">
      <c r="A108" s="113"/>
      <c r="B108" s="113"/>
      <c r="C108" s="113"/>
      <c r="D108" s="113"/>
      <c r="E108" s="112"/>
    </row>
    <row r="109" spans="1:5" ht="15">
      <c r="A109" s="113"/>
      <c r="B109" s="113"/>
      <c r="C109" s="113"/>
      <c r="D109" s="113"/>
      <c r="E109" s="112"/>
    </row>
    <row r="110" spans="1:5" ht="15">
      <c r="A110" s="113"/>
      <c r="B110" s="113"/>
      <c r="C110" s="113"/>
      <c r="D110" s="113"/>
      <c r="E110" s="112"/>
    </row>
    <row r="111" spans="1:5" ht="15">
      <c r="A111" s="113"/>
      <c r="B111" s="113"/>
      <c r="C111" s="113"/>
      <c r="D111" s="113"/>
      <c r="E111" s="112"/>
    </row>
    <row r="112" spans="1:5" ht="15">
      <c r="A112" s="113"/>
      <c r="B112" s="113"/>
      <c r="C112" s="113"/>
      <c r="D112" s="113"/>
      <c r="E112" s="112"/>
    </row>
    <row r="113" spans="1:5" ht="15">
      <c r="A113" s="113"/>
      <c r="B113" s="113"/>
      <c r="C113" s="113"/>
      <c r="D113" s="113"/>
      <c r="E113" s="112"/>
    </row>
    <row r="114" spans="1:5" ht="15">
      <c r="A114" s="113"/>
      <c r="B114" s="113"/>
      <c r="C114" s="113"/>
      <c r="D114" s="113"/>
      <c r="E114" s="112"/>
    </row>
    <row r="115" spans="1:5" ht="15">
      <c r="A115" s="113"/>
      <c r="B115" s="113"/>
      <c r="C115" s="113"/>
      <c r="D115" s="113"/>
      <c r="E115" s="112"/>
    </row>
    <row r="116" spans="1:5" ht="15">
      <c r="A116" s="113"/>
      <c r="B116" s="113"/>
      <c r="C116" s="113"/>
      <c r="D116" s="113"/>
      <c r="E116" s="112"/>
    </row>
    <row r="117" spans="1:5" ht="15">
      <c r="A117" s="113"/>
      <c r="B117" s="113"/>
      <c r="C117" s="113"/>
      <c r="D117" s="113"/>
      <c r="E117" s="112"/>
    </row>
    <row r="118" spans="1:5" ht="15">
      <c r="A118" s="113"/>
      <c r="B118" s="113"/>
      <c r="C118" s="113"/>
      <c r="D118" s="113"/>
      <c r="E118" s="112"/>
    </row>
    <row r="119" spans="1:5" ht="15">
      <c r="A119" s="113"/>
      <c r="B119" s="113"/>
      <c r="C119" s="113"/>
      <c r="D119" s="113"/>
      <c r="E119" s="112"/>
    </row>
    <row r="120" spans="1:5" ht="15">
      <c r="A120" s="113"/>
      <c r="B120" s="113"/>
      <c r="C120" s="113"/>
      <c r="D120" s="113"/>
      <c r="E120" s="112"/>
    </row>
    <row r="121" spans="1:5" ht="15">
      <c r="A121" s="113"/>
      <c r="B121" s="113"/>
      <c r="C121" s="113"/>
      <c r="D121" s="113"/>
      <c r="E121" s="112"/>
    </row>
    <row r="122" spans="1:5" ht="15">
      <c r="A122" s="113"/>
      <c r="B122" s="113"/>
      <c r="C122" s="113"/>
      <c r="D122" s="113"/>
      <c r="E122" s="112"/>
    </row>
    <row r="123" spans="1:5" ht="15">
      <c r="A123" s="113"/>
      <c r="B123" s="113"/>
      <c r="C123" s="113"/>
      <c r="D123" s="113"/>
      <c r="E123" s="112"/>
    </row>
    <row r="124" spans="1:5" ht="15">
      <c r="A124" s="113"/>
      <c r="B124" s="113"/>
      <c r="C124" s="113"/>
      <c r="D124" s="113"/>
      <c r="E124" s="112"/>
    </row>
    <row r="125" spans="1:4" ht="15">
      <c r="A125" s="113"/>
      <c r="B125" s="113"/>
      <c r="C125" s="113"/>
      <c r="D125" s="113"/>
    </row>
    <row r="126" spans="1:4" ht="15">
      <c r="A126" s="113"/>
      <c r="B126" s="113"/>
      <c r="C126" s="113"/>
      <c r="D126" s="113"/>
    </row>
    <row r="127" spans="1:4" ht="15">
      <c r="A127" s="113"/>
      <c r="B127" s="113"/>
      <c r="C127" s="113"/>
      <c r="D127" s="113"/>
    </row>
  </sheetData>
  <sheetProtection/>
  <mergeCells count="14">
    <mergeCell ref="A8:A9"/>
    <mergeCell ref="B8:B9"/>
    <mergeCell ref="A14:A16"/>
    <mergeCell ref="C14:C16"/>
    <mergeCell ref="A17:C17"/>
    <mergeCell ref="B18:C18"/>
    <mergeCell ref="G1:H1"/>
    <mergeCell ref="B2:H2"/>
    <mergeCell ref="A3:A6"/>
    <mergeCell ref="B3:B6"/>
    <mergeCell ref="C3:C6"/>
    <mergeCell ref="D3:D6"/>
    <mergeCell ref="F4:F6"/>
    <mergeCell ref="H4:H6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6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53"/>
  <sheetViews>
    <sheetView view="pageBreakPreview" zoomScale="70" zoomScaleNormal="77" zoomScaleSheetLayoutView="70" workbookViewId="0" topLeftCell="A1">
      <selection activeCell="K1" sqref="K1:M1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33.7109375" style="0" customWidth="1"/>
    <col min="4" max="4" width="12.28125" style="0" customWidth="1"/>
    <col min="5" max="5" width="11.7109375" style="0" customWidth="1"/>
    <col min="6" max="6" width="10.421875" style="0" customWidth="1"/>
    <col min="7" max="7" width="14.00390625" style="0" customWidth="1"/>
    <col min="8" max="8" width="11.57421875" style="0" customWidth="1"/>
    <col min="9" max="9" width="12.28125" style="0" customWidth="1"/>
    <col min="10" max="11" width="11.28125" style="0" customWidth="1"/>
    <col min="12" max="12" width="13.57421875" style="0" customWidth="1"/>
    <col min="13" max="13" width="12.8515625" style="0" customWidth="1"/>
    <col min="14" max="14" width="18.7109375" style="0" customWidth="1"/>
    <col min="15" max="15" width="3.8515625" style="0" customWidth="1"/>
    <col min="16" max="16" width="9.140625" style="0" customWidth="1"/>
  </cols>
  <sheetData>
    <row r="1" spans="5:14" ht="45.75" customHeight="1">
      <c r="E1" s="375"/>
      <c r="F1" s="375"/>
      <c r="G1" s="375"/>
      <c r="H1" s="375"/>
      <c r="I1" s="77"/>
      <c r="J1" s="77"/>
      <c r="K1" s="376" t="s">
        <v>457</v>
      </c>
      <c r="L1" s="376"/>
      <c r="M1" s="376"/>
      <c r="N1" s="78"/>
    </row>
    <row r="2" spans="1:14" ht="60.75" customHeight="1">
      <c r="A2" s="8"/>
      <c r="B2" s="8"/>
      <c r="C2" s="8"/>
      <c r="D2" s="8"/>
      <c r="E2" s="377" t="s">
        <v>207</v>
      </c>
      <c r="F2" s="377"/>
      <c r="G2" s="377"/>
      <c r="H2" s="377"/>
      <c r="I2" s="8"/>
      <c r="J2" s="8"/>
      <c r="K2" s="8"/>
      <c r="L2" s="8"/>
      <c r="M2" s="8"/>
      <c r="N2" s="8"/>
    </row>
    <row r="4" spans="1:14" ht="15.75" customHeight="1">
      <c r="A4" s="380" t="s">
        <v>208</v>
      </c>
      <c r="B4" s="382" t="s">
        <v>209</v>
      </c>
      <c r="C4" s="382" t="s">
        <v>210</v>
      </c>
      <c r="D4" s="385" t="s">
        <v>62</v>
      </c>
      <c r="E4" s="378" t="s">
        <v>4</v>
      </c>
      <c r="F4" s="379"/>
      <c r="G4" s="379"/>
      <c r="H4" s="379"/>
      <c r="I4" s="79"/>
      <c r="J4" s="378" t="s">
        <v>5</v>
      </c>
      <c r="K4" s="379"/>
      <c r="L4" s="379"/>
      <c r="M4" s="379"/>
      <c r="N4" s="79"/>
    </row>
    <row r="5" spans="1:14" s="49" customFormat="1" ht="15" customHeight="1">
      <c r="A5" s="381"/>
      <c r="B5" s="383"/>
      <c r="C5" s="383"/>
      <c r="D5" s="386"/>
      <c r="E5" s="51" t="s">
        <v>211</v>
      </c>
      <c r="F5" s="51" t="s">
        <v>212</v>
      </c>
      <c r="G5" s="51" t="s">
        <v>213</v>
      </c>
      <c r="H5" s="51" t="s">
        <v>214</v>
      </c>
      <c r="I5" s="388" t="s">
        <v>215</v>
      </c>
      <c r="J5" s="51" t="s">
        <v>211</v>
      </c>
      <c r="K5" s="51" t="s">
        <v>212</v>
      </c>
      <c r="L5" s="51" t="s">
        <v>213</v>
      </c>
      <c r="M5" s="51" t="s">
        <v>214</v>
      </c>
      <c r="N5" s="372" t="s">
        <v>216</v>
      </c>
    </row>
    <row r="6" spans="1:14" s="49" customFormat="1" ht="15">
      <c r="A6" s="381"/>
      <c r="B6" s="383"/>
      <c r="C6" s="383"/>
      <c r="D6" s="386"/>
      <c r="E6" s="51">
        <v>470107</v>
      </c>
      <c r="F6" s="51">
        <v>470349</v>
      </c>
      <c r="G6" s="51">
        <v>470113</v>
      </c>
      <c r="H6" s="51">
        <v>470111</v>
      </c>
      <c r="I6" s="389"/>
      <c r="J6" s="51">
        <v>470107</v>
      </c>
      <c r="K6" s="51">
        <v>470349</v>
      </c>
      <c r="L6" s="51">
        <v>470113</v>
      </c>
      <c r="M6" s="51">
        <v>470111</v>
      </c>
      <c r="N6" s="373"/>
    </row>
    <row r="7" spans="1:14" s="49" customFormat="1" ht="67.5" customHeight="1">
      <c r="A7" s="381"/>
      <c r="B7" s="384"/>
      <c r="C7" s="384"/>
      <c r="D7" s="387"/>
      <c r="E7" s="52" t="s">
        <v>217</v>
      </c>
      <c r="F7" s="53" t="s">
        <v>218</v>
      </c>
      <c r="G7" s="53" t="s">
        <v>182</v>
      </c>
      <c r="H7" s="53" t="s">
        <v>64</v>
      </c>
      <c r="I7" s="390"/>
      <c r="J7" s="52" t="s">
        <v>217</v>
      </c>
      <c r="K7" s="53" t="s">
        <v>218</v>
      </c>
      <c r="L7" s="53" t="s">
        <v>182</v>
      </c>
      <c r="M7" s="53" t="s">
        <v>64</v>
      </c>
      <c r="N7" s="374"/>
    </row>
    <row r="8" spans="1:14" s="49" customFormat="1" ht="22.5" customHeight="1">
      <c r="A8" s="54"/>
      <c r="B8" s="55" t="s">
        <v>206</v>
      </c>
      <c r="C8" s="50"/>
      <c r="D8" s="56"/>
      <c r="E8" s="52"/>
      <c r="F8" s="52"/>
      <c r="G8" s="52"/>
      <c r="H8" s="52"/>
      <c r="I8" s="80"/>
      <c r="J8" s="52"/>
      <c r="K8" s="52"/>
      <c r="L8" s="52"/>
      <c r="M8" s="52"/>
      <c r="N8" s="80"/>
    </row>
    <row r="9" spans="1:14" s="49" customFormat="1" ht="13.5" customHeight="1">
      <c r="A9" s="57">
        <v>1</v>
      </c>
      <c r="B9" s="58" t="s">
        <v>9</v>
      </c>
      <c r="C9" s="59" t="s">
        <v>9</v>
      </c>
      <c r="D9" s="57">
        <v>4209</v>
      </c>
      <c r="E9" s="60"/>
      <c r="F9" s="60"/>
      <c r="G9" s="60"/>
      <c r="H9" s="60"/>
      <c r="I9" s="81">
        <v>0</v>
      </c>
      <c r="J9" s="60"/>
      <c r="K9" s="60"/>
      <c r="L9" s="60"/>
      <c r="M9" s="60"/>
      <c r="N9" s="82">
        <v>0</v>
      </c>
    </row>
    <row r="10" spans="1:14" s="49" customFormat="1" ht="63.75">
      <c r="A10" s="61">
        <v>2</v>
      </c>
      <c r="B10" s="62" t="s">
        <v>11</v>
      </c>
      <c r="C10" s="63" t="s">
        <v>219</v>
      </c>
      <c r="D10" s="61">
        <v>4128</v>
      </c>
      <c r="E10" s="60"/>
      <c r="F10" s="60"/>
      <c r="G10" s="60"/>
      <c r="H10" s="60">
        <v>-37</v>
      </c>
      <c r="I10" s="81">
        <v>-37</v>
      </c>
      <c r="J10" s="60"/>
      <c r="K10" s="60"/>
      <c r="L10" s="60"/>
      <c r="M10" s="60">
        <v>-7999285</v>
      </c>
      <c r="N10" s="82">
        <v>-7999285</v>
      </c>
    </row>
    <row r="11" spans="1:14" s="49" customFormat="1" ht="13.5" customHeight="1">
      <c r="A11" s="64">
        <v>3</v>
      </c>
      <c r="B11" s="62" t="s">
        <v>220</v>
      </c>
      <c r="C11" s="63" t="s">
        <v>221</v>
      </c>
      <c r="D11" s="61">
        <v>4101</v>
      </c>
      <c r="E11" s="60"/>
      <c r="F11" s="60"/>
      <c r="G11" s="60"/>
      <c r="H11" s="60"/>
      <c r="I11" s="81">
        <v>0</v>
      </c>
      <c r="J11" s="60"/>
      <c r="K11" s="60"/>
      <c r="L11" s="60"/>
      <c r="M11" s="60"/>
      <c r="N11" s="82">
        <v>0</v>
      </c>
    </row>
    <row r="12" spans="1:14" s="49" customFormat="1" ht="13.5" customHeight="1">
      <c r="A12" s="65">
        <v>4</v>
      </c>
      <c r="B12" s="66" t="s">
        <v>13</v>
      </c>
      <c r="C12" s="63" t="s">
        <v>13</v>
      </c>
      <c r="D12" s="57">
        <v>4210</v>
      </c>
      <c r="E12" s="60"/>
      <c r="F12" s="60"/>
      <c r="G12" s="60"/>
      <c r="H12" s="60"/>
      <c r="I12" s="81">
        <v>0</v>
      </c>
      <c r="J12" s="60"/>
      <c r="K12" s="60"/>
      <c r="L12" s="60"/>
      <c r="M12" s="60"/>
      <c r="N12" s="82">
        <v>0</v>
      </c>
    </row>
    <row r="13" spans="1:14" s="49" customFormat="1" ht="13.5" customHeight="1">
      <c r="A13" s="57">
        <v>5</v>
      </c>
      <c r="B13" s="66" t="s">
        <v>15</v>
      </c>
      <c r="C13" s="63" t="s">
        <v>15</v>
      </c>
      <c r="D13" s="57">
        <v>4120</v>
      </c>
      <c r="E13" s="60"/>
      <c r="F13" s="60"/>
      <c r="G13" s="60"/>
      <c r="H13" s="60">
        <v>37</v>
      </c>
      <c r="I13" s="81">
        <v>37</v>
      </c>
      <c r="J13" s="60"/>
      <c r="K13" s="60"/>
      <c r="L13" s="60"/>
      <c r="M13" s="60">
        <v>5545545</v>
      </c>
      <c r="N13" s="82">
        <v>5545545</v>
      </c>
    </row>
    <row r="14" spans="1:14" s="49" customFormat="1" ht="13.5" customHeight="1">
      <c r="A14" s="61">
        <v>6</v>
      </c>
      <c r="B14" s="62" t="s">
        <v>16</v>
      </c>
      <c r="C14" s="63" t="s">
        <v>222</v>
      </c>
      <c r="D14" s="61">
        <v>4212</v>
      </c>
      <c r="E14" s="60"/>
      <c r="F14" s="60"/>
      <c r="G14" s="60"/>
      <c r="H14" s="60">
        <v>1</v>
      </c>
      <c r="I14" s="81">
        <v>1</v>
      </c>
      <c r="J14" s="60"/>
      <c r="K14" s="60"/>
      <c r="L14" s="60"/>
      <c r="M14" s="60">
        <v>-918382</v>
      </c>
      <c r="N14" s="82">
        <v>-918382</v>
      </c>
    </row>
    <row r="15" spans="1:14" s="49" customFormat="1" ht="13.5" customHeight="1">
      <c r="A15" s="67">
        <v>7</v>
      </c>
      <c r="B15" s="62" t="s">
        <v>16</v>
      </c>
      <c r="C15" s="63" t="s">
        <v>223</v>
      </c>
      <c r="D15" s="61">
        <v>4202</v>
      </c>
      <c r="E15" s="60"/>
      <c r="F15" s="60"/>
      <c r="G15" s="60"/>
      <c r="H15" s="60">
        <v>4</v>
      </c>
      <c r="I15" s="81">
        <v>4</v>
      </c>
      <c r="J15" s="60"/>
      <c r="K15" s="60"/>
      <c r="L15" s="60"/>
      <c r="M15" s="60">
        <v>-14749271</v>
      </c>
      <c r="N15" s="82">
        <v>-14749271</v>
      </c>
    </row>
    <row r="16" spans="1:14" s="49" customFormat="1" ht="13.5" customHeight="1">
      <c r="A16" s="65">
        <v>8</v>
      </c>
      <c r="B16" s="66" t="s">
        <v>224</v>
      </c>
      <c r="C16" s="63" t="s">
        <v>224</v>
      </c>
      <c r="D16" s="57">
        <v>4116</v>
      </c>
      <c r="E16" s="60">
        <v>-9</v>
      </c>
      <c r="F16" s="60"/>
      <c r="G16" s="60"/>
      <c r="H16" s="60"/>
      <c r="I16" s="81">
        <v>-9</v>
      </c>
      <c r="J16" s="60">
        <v>-694880</v>
      </c>
      <c r="K16" s="60"/>
      <c r="L16" s="60"/>
      <c r="M16" s="60"/>
      <c r="N16" s="82">
        <v>-694880</v>
      </c>
    </row>
    <row r="17" spans="1:14" s="49" customFormat="1" ht="13.5" customHeight="1">
      <c r="A17" s="65">
        <v>9</v>
      </c>
      <c r="B17" s="66" t="s">
        <v>108</v>
      </c>
      <c r="C17" s="63" t="s">
        <v>225</v>
      </c>
      <c r="D17" s="57">
        <v>4214</v>
      </c>
      <c r="E17" s="60"/>
      <c r="F17" s="60"/>
      <c r="G17" s="60"/>
      <c r="H17" s="60"/>
      <c r="I17" s="81">
        <v>0</v>
      </c>
      <c r="J17" s="60"/>
      <c r="K17" s="60"/>
      <c r="L17" s="60"/>
      <c r="M17" s="60"/>
      <c r="N17" s="82">
        <v>0</v>
      </c>
    </row>
    <row r="18" spans="1:14" s="49" customFormat="1" ht="13.5" customHeight="1">
      <c r="A18" s="61">
        <v>10</v>
      </c>
      <c r="B18" s="62" t="s">
        <v>109</v>
      </c>
      <c r="C18" s="63" t="s">
        <v>226</v>
      </c>
      <c r="D18" s="61">
        <v>4216</v>
      </c>
      <c r="E18" s="60"/>
      <c r="F18" s="60"/>
      <c r="G18" s="60"/>
      <c r="H18" s="60"/>
      <c r="I18" s="81">
        <v>0</v>
      </c>
      <c r="J18" s="60"/>
      <c r="K18" s="60"/>
      <c r="L18" s="60"/>
      <c r="M18" s="60"/>
      <c r="N18" s="82">
        <v>0</v>
      </c>
    </row>
    <row r="19" spans="1:14" s="49" customFormat="1" ht="13.5" customHeight="1">
      <c r="A19" s="61">
        <v>11</v>
      </c>
      <c r="B19" s="62" t="s">
        <v>109</v>
      </c>
      <c r="C19" s="63" t="s">
        <v>227</v>
      </c>
      <c r="D19" s="61">
        <v>4217</v>
      </c>
      <c r="E19" s="60"/>
      <c r="F19" s="60"/>
      <c r="G19" s="60"/>
      <c r="H19" s="60"/>
      <c r="I19" s="81">
        <v>0</v>
      </c>
      <c r="J19" s="60"/>
      <c r="K19" s="60"/>
      <c r="L19" s="60"/>
      <c r="M19" s="60"/>
      <c r="N19" s="82">
        <v>0</v>
      </c>
    </row>
    <row r="20" spans="1:14" s="49" customFormat="1" ht="13.5" customHeight="1">
      <c r="A20" s="61">
        <v>12</v>
      </c>
      <c r="B20" s="62" t="s">
        <v>109</v>
      </c>
      <c r="C20" s="63" t="s">
        <v>228</v>
      </c>
      <c r="D20" s="61">
        <v>4218</v>
      </c>
      <c r="E20" s="60"/>
      <c r="F20" s="60"/>
      <c r="G20" s="60"/>
      <c r="H20" s="60"/>
      <c r="I20" s="81">
        <v>0</v>
      </c>
      <c r="J20" s="60"/>
      <c r="K20" s="60"/>
      <c r="L20" s="60"/>
      <c r="M20" s="60"/>
      <c r="N20" s="82">
        <v>0</v>
      </c>
    </row>
    <row r="21" spans="1:14" s="49" customFormat="1" ht="13.5" customHeight="1">
      <c r="A21" s="65">
        <v>13</v>
      </c>
      <c r="B21" s="66" t="s">
        <v>22</v>
      </c>
      <c r="C21" s="63" t="s">
        <v>22</v>
      </c>
      <c r="D21" s="57">
        <v>4118</v>
      </c>
      <c r="E21" s="60"/>
      <c r="F21" s="60"/>
      <c r="G21" s="60"/>
      <c r="H21" s="60"/>
      <c r="I21" s="81">
        <v>0</v>
      </c>
      <c r="J21" s="60"/>
      <c r="K21" s="60"/>
      <c r="L21" s="60"/>
      <c r="M21" s="60"/>
      <c r="N21" s="82">
        <v>0</v>
      </c>
    </row>
    <row r="22" spans="1:14" s="49" customFormat="1" ht="13.5" customHeight="1">
      <c r="A22" s="65">
        <v>14</v>
      </c>
      <c r="B22" s="66" t="s">
        <v>23</v>
      </c>
      <c r="C22" s="63" t="s">
        <v>23</v>
      </c>
      <c r="D22" s="57">
        <v>4121</v>
      </c>
      <c r="E22" s="60"/>
      <c r="F22" s="60"/>
      <c r="G22" s="60"/>
      <c r="H22" s="60"/>
      <c r="I22" s="81">
        <v>0</v>
      </c>
      <c r="J22" s="60"/>
      <c r="K22" s="60"/>
      <c r="L22" s="60"/>
      <c r="M22" s="60"/>
      <c r="N22" s="82">
        <v>0</v>
      </c>
    </row>
    <row r="23" spans="1:14" s="49" customFormat="1" ht="13.5" customHeight="1">
      <c r="A23" s="68">
        <v>15</v>
      </c>
      <c r="B23" s="62" t="s">
        <v>112</v>
      </c>
      <c r="C23" s="63" t="s">
        <v>112</v>
      </c>
      <c r="D23" s="61">
        <v>4122</v>
      </c>
      <c r="E23" s="60"/>
      <c r="F23" s="60"/>
      <c r="G23" s="60"/>
      <c r="H23" s="60"/>
      <c r="I23" s="81">
        <v>0</v>
      </c>
      <c r="J23" s="60"/>
      <c r="K23" s="60"/>
      <c r="L23" s="60"/>
      <c r="M23" s="60"/>
      <c r="N23" s="82">
        <v>0</v>
      </c>
    </row>
    <row r="24" spans="1:14" s="49" customFormat="1" ht="13.5" customHeight="1">
      <c r="A24" s="57">
        <v>16</v>
      </c>
      <c r="B24" s="66" t="s">
        <v>25</v>
      </c>
      <c r="C24" s="63" t="s">
        <v>229</v>
      </c>
      <c r="D24" s="57">
        <v>4221</v>
      </c>
      <c r="E24" s="60"/>
      <c r="F24" s="60"/>
      <c r="G24" s="60"/>
      <c r="H24" s="60"/>
      <c r="I24" s="81">
        <v>0</v>
      </c>
      <c r="J24" s="60"/>
      <c r="K24" s="60"/>
      <c r="L24" s="60"/>
      <c r="M24" s="60"/>
      <c r="N24" s="82">
        <v>0</v>
      </c>
    </row>
    <row r="25" spans="1:14" s="49" customFormat="1" ht="13.5" customHeight="1">
      <c r="A25" s="57">
        <v>17</v>
      </c>
      <c r="B25" s="69" t="s">
        <v>25</v>
      </c>
      <c r="C25" s="70" t="s">
        <v>230</v>
      </c>
      <c r="D25" s="57">
        <v>4222</v>
      </c>
      <c r="E25" s="60"/>
      <c r="F25" s="60"/>
      <c r="G25" s="60"/>
      <c r="H25" s="60"/>
      <c r="I25" s="81">
        <v>0</v>
      </c>
      <c r="J25" s="60"/>
      <c r="K25" s="60"/>
      <c r="L25" s="60"/>
      <c r="M25" s="60"/>
      <c r="N25" s="82">
        <v>0</v>
      </c>
    </row>
    <row r="26" spans="1:14" s="49" customFormat="1" ht="13.5" customHeight="1">
      <c r="A26" s="71">
        <v>18</v>
      </c>
      <c r="B26" s="66" t="s">
        <v>231</v>
      </c>
      <c r="C26" s="63" t="s">
        <v>231</v>
      </c>
      <c r="D26" s="57">
        <v>4103</v>
      </c>
      <c r="E26" s="60"/>
      <c r="F26" s="60">
        <v>196</v>
      </c>
      <c r="G26" s="60"/>
      <c r="H26" s="60">
        <v>207</v>
      </c>
      <c r="I26" s="81">
        <v>403</v>
      </c>
      <c r="J26" s="60"/>
      <c r="K26" s="60">
        <v>1898263</v>
      </c>
      <c r="L26" s="60"/>
      <c r="M26" s="60">
        <v>7107439</v>
      </c>
      <c r="N26" s="82">
        <v>9005702</v>
      </c>
    </row>
    <row r="27" spans="1:14" s="49" customFormat="1" ht="13.5" customHeight="1">
      <c r="A27" s="65">
        <v>19</v>
      </c>
      <c r="B27" s="66" t="s">
        <v>27</v>
      </c>
      <c r="C27" s="63" t="s">
        <v>27</v>
      </c>
      <c r="D27" s="57">
        <v>4114</v>
      </c>
      <c r="E27" s="60"/>
      <c r="F27" s="60"/>
      <c r="G27" s="60"/>
      <c r="H27" s="60">
        <v>56</v>
      </c>
      <c r="I27" s="81">
        <v>56</v>
      </c>
      <c r="J27" s="60"/>
      <c r="K27" s="60"/>
      <c r="L27" s="60"/>
      <c r="M27" s="60">
        <v>51307</v>
      </c>
      <c r="N27" s="82">
        <v>51307</v>
      </c>
    </row>
    <row r="28" spans="1:14" s="49" customFormat="1" ht="13.5" customHeight="1">
      <c r="A28" s="71">
        <v>20</v>
      </c>
      <c r="B28" s="66" t="s">
        <v>29</v>
      </c>
      <c r="C28" s="63" t="s">
        <v>29</v>
      </c>
      <c r="D28" s="57">
        <v>4107</v>
      </c>
      <c r="E28" s="60"/>
      <c r="F28" s="60"/>
      <c r="G28" s="60"/>
      <c r="H28" s="60">
        <v>-79</v>
      </c>
      <c r="I28" s="81">
        <v>-79</v>
      </c>
      <c r="J28" s="60"/>
      <c r="K28" s="60"/>
      <c r="L28" s="60"/>
      <c r="M28" s="60">
        <v>-9477510</v>
      </c>
      <c r="N28" s="82">
        <v>-9477510</v>
      </c>
    </row>
    <row r="29" spans="1:14" s="49" customFormat="1" ht="13.5" customHeight="1">
      <c r="A29" s="65">
        <v>21</v>
      </c>
      <c r="B29" s="66" t="s">
        <v>30</v>
      </c>
      <c r="C29" s="63" t="s">
        <v>30</v>
      </c>
      <c r="D29" s="57">
        <v>4105</v>
      </c>
      <c r="E29" s="60"/>
      <c r="F29" s="60"/>
      <c r="G29" s="60"/>
      <c r="H29" s="60">
        <v>84</v>
      </c>
      <c r="I29" s="81">
        <v>84</v>
      </c>
      <c r="J29" s="60"/>
      <c r="K29" s="60"/>
      <c r="L29" s="60"/>
      <c r="M29" s="60">
        <v>13791088</v>
      </c>
      <c r="N29" s="82">
        <v>13791088</v>
      </c>
    </row>
    <row r="30" spans="1:14" s="49" customFormat="1" ht="13.5" customHeight="1">
      <c r="A30" s="71">
        <v>22</v>
      </c>
      <c r="B30" s="66" t="s">
        <v>232</v>
      </c>
      <c r="C30" s="63" t="s">
        <v>232</v>
      </c>
      <c r="D30" s="57">
        <v>4094</v>
      </c>
      <c r="E30" s="60"/>
      <c r="F30" s="60"/>
      <c r="G30" s="60"/>
      <c r="H30" s="60">
        <v>29</v>
      </c>
      <c r="I30" s="81">
        <v>29</v>
      </c>
      <c r="J30" s="60"/>
      <c r="K30" s="60"/>
      <c r="L30" s="60"/>
      <c r="M30" s="60">
        <v>-14381290</v>
      </c>
      <c r="N30" s="82">
        <v>-14381290</v>
      </c>
    </row>
    <row r="31" spans="1:14" s="49" customFormat="1" ht="13.5" customHeight="1">
      <c r="A31" s="65">
        <v>23</v>
      </c>
      <c r="B31" s="66" t="s">
        <v>31</v>
      </c>
      <c r="C31" s="63" t="s">
        <v>31</v>
      </c>
      <c r="D31" s="57">
        <v>4123</v>
      </c>
      <c r="E31" s="60"/>
      <c r="F31" s="60"/>
      <c r="G31" s="60"/>
      <c r="H31" s="60">
        <v>-126</v>
      </c>
      <c r="I31" s="81">
        <v>-126</v>
      </c>
      <c r="J31" s="60"/>
      <c r="K31" s="60"/>
      <c r="L31" s="60"/>
      <c r="M31" s="60">
        <v>-12087002</v>
      </c>
      <c r="N31" s="82">
        <v>-12087002</v>
      </c>
    </row>
    <row r="32" spans="1:14" s="49" customFormat="1" ht="13.5" customHeight="1">
      <c r="A32" s="57">
        <v>24</v>
      </c>
      <c r="B32" s="66" t="s">
        <v>35</v>
      </c>
      <c r="C32" s="63" t="s">
        <v>233</v>
      </c>
      <c r="D32" s="57">
        <v>4137</v>
      </c>
      <c r="E32" s="60"/>
      <c r="F32" s="60"/>
      <c r="G32" s="60">
        <v>0</v>
      </c>
      <c r="H32" s="60">
        <v>-368</v>
      </c>
      <c r="I32" s="81">
        <v>-368</v>
      </c>
      <c r="J32" s="60"/>
      <c r="K32" s="60"/>
      <c r="L32" s="60">
        <v>52061079</v>
      </c>
      <c r="M32" s="60">
        <v>-22241256</v>
      </c>
      <c r="N32" s="82">
        <v>29819823</v>
      </c>
    </row>
    <row r="33" spans="1:14" s="49" customFormat="1" ht="13.5" customHeight="1">
      <c r="A33" s="57">
        <v>25</v>
      </c>
      <c r="B33" s="66" t="s">
        <v>35</v>
      </c>
      <c r="C33" s="63" t="s">
        <v>234</v>
      </c>
      <c r="D33" s="57">
        <v>4135</v>
      </c>
      <c r="E33" s="60"/>
      <c r="F33" s="60"/>
      <c r="G33" s="60"/>
      <c r="H33" s="60">
        <v>11</v>
      </c>
      <c r="I33" s="81">
        <v>11</v>
      </c>
      <c r="J33" s="60"/>
      <c r="K33" s="60"/>
      <c r="L33" s="60"/>
      <c r="M33" s="60">
        <v>1372846</v>
      </c>
      <c r="N33" s="82">
        <v>1372846</v>
      </c>
    </row>
    <row r="34" spans="1:14" s="49" customFormat="1" ht="13.5" customHeight="1">
      <c r="A34" s="57">
        <v>26</v>
      </c>
      <c r="B34" s="66" t="s">
        <v>235</v>
      </c>
      <c r="C34" s="63" t="s">
        <v>236</v>
      </c>
      <c r="D34" s="57">
        <v>4227</v>
      </c>
      <c r="E34" s="60"/>
      <c r="F34" s="60"/>
      <c r="G34" s="60"/>
      <c r="H34" s="60">
        <v>10</v>
      </c>
      <c r="I34" s="81">
        <v>10</v>
      </c>
      <c r="J34" s="60"/>
      <c r="K34" s="60"/>
      <c r="L34" s="60"/>
      <c r="M34" s="60">
        <v>4735806</v>
      </c>
      <c r="N34" s="82">
        <v>4735806</v>
      </c>
    </row>
    <row r="35" spans="1:14" s="49" customFormat="1" ht="13.5" customHeight="1">
      <c r="A35" s="65">
        <v>27</v>
      </c>
      <c r="B35" s="66" t="s">
        <v>37</v>
      </c>
      <c r="C35" s="63" t="s">
        <v>38</v>
      </c>
      <c r="D35" s="57">
        <v>4129</v>
      </c>
      <c r="E35" s="60"/>
      <c r="F35" s="60"/>
      <c r="G35" s="60"/>
      <c r="H35" s="60">
        <v>69</v>
      </c>
      <c r="I35" s="81">
        <v>69</v>
      </c>
      <c r="J35" s="60"/>
      <c r="K35" s="60"/>
      <c r="L35" s="60"/>
      <c r="M35" s="60">
        <v>2442074</v>
      </c>
      <c r="N35" s="82">
        <v>2442074</v>
      </c>
    </row>
    <row r="36" spans="1:14" s="49" customFormat="1" ht="13.5" customHeight="1">
      <c r="A36" s="65">
        <v>28</v>
      </c>
      <c r="B36" s="66" t="s">
        <v>39</v>
      </c>
      <c r="C36" s="63" t="s">
        <v>39</v>
      </c>
      <c r="D36" s="57">
        <v>4112</v>
      </c>
      <c r="E36" s="60"/>
      <c r="F36" s="60"/>
      <c r="G36" s="60"/>
      <c r="H36" s="60">
        <v>142</v>
      </c>
      <c r="I36" s="81">
        <v>142</v>
      </c>
      <c r="J36" s="60"/>
      <c r="K36" s="60"/>
      <c r="L36" s="60"/>
      <c r="M36" s="60">
        <v>3039359</v>
      </c>
      <c r="N36" s="82">
        <v>3039359</v>
      </c>
    </row>
    <row r="37" spans="1:14" s="49" customFormat="1" ht="13.5" customHeight="1">
      <c r="A37" s="65">
        <v>29</v>
      </c>
      <c r="B37" s="66" t="s">
        <v>83</v>
      </c>
      <c r="C37" s="63" t="s">
        <v>83</v>
      </c>
      <c r="D37" s="57">
        <v>4095</v>
      </c>
      <c r="E37" s="60"/>
      <c r="F37" s="60"/>
      <c r="G37" s="60"/>
      <c r="H37" s="60"/>
      <c r="I37" s="81">
        <v>0</v>
      </c>
      <c r="J37" s="60"/>
      <c r="K37" s="60"/>
      <c r="L37" s="60"/>
      <c r="M37" s="60"/>
      <c r="N37" s="82">
        <v>0</v>
      </c>
    </row>
    <row r="38" spans="1:14" s="49" customFormat="1" ht="13.5" customHeight="1">
      <c r="A38" s="68">
        <v>30</v>
      </c>
      <c r="B38" s="62" t="s">
        <v>41</v>
      </c>
      <c r="C38" s="63" t="s">
        <v>41</v>
      </c>
      <c r="D38" s="61">
        <v>4109</v>
      </c>
      <c r="E38" s="60"/>
      <c r="F38" s="60"/>
      <c r="G38" s="60"/>
      <c r="H38" s="60">
        <v>223</v>
      </c>
      <c r="I38" s="81">
        <v>223</v>
      </c>
      <c r="J38" s="60"/>
      <c r="K38" s="60"/>
      <c r="L38" s="60"/>
      <c r="M38" s="60">
        <v>8025740</v>
      </c>
      <c r="N38" s="82">
        <v>8025740</v>
      </c>
    </row>
    <row r="39" spans="1:14" s="49" customFormat="1" ht="13.5" customHeight="1">
      <c r="A39" s="65">
        <v>31</v>
      </c>
      <c r="B39" s="66" t="s">
        <v>42</v>
      </c>
      <c r="C39" s="63" t="s">
        <v>42</v>
      </c>
      <c r="D39" s="57">
        <v>4125</v>
      </c>
      <c r="E39" s="60"/>
      <c r="F39" s="60"/>
      <c r="G39" s="60"/>
      <c r="H39" s="60">
        <v>313</v>
      </c>
      <c r="I39" s="81">
        <v>313</v>
      </c>
      <c r="J39" s="60"/>
      <c r="K39" s="60"/>
      <c r="L39" s="60"/>
      <c r="M39" s="60">
        <v>20869009</v>
      </c>
      <c r="N39" s="82">
        <v>20869009</v>
      </c>
    </row>
    <row r="40" spans="1:14" s="49" customFormat="1" ht="13.5" customHeight="1">
      <c r="A40" s="65">
        <v>32</v>
      </c>
      <c r="B40" s="66" t="s">
        <v>43</v>
      </c>
      <c r="C40" s="66" t="s">
        <v>43</v>
      </c>
      <c r="D40" s="57">
        <v>4113</v>
      </c>
      <c r="E40" s="60"/>
      <c r="F40" s="60">
        <v>-23</v>
      </c>
      <c r="G40" s="60"/>
      <c r="H40" s="60">
        <v>9</v>
      </c>
      <c r="I40" s="81">
        <v>-14</v>
      </c>
      <c r="J40" s="60"/>
      <c r="K40" s="60">
        <v>-878033</v>
      </c>
      <c r="L40" s="60"/>
      <c r="M40" s="60">
        <v>-20860719</v>
      </c>
      <c r="N40" s="82">
        <v>-21738752</v>
      </c>
    </row>
    <row r="41" spans="1:14" s="49" customFormat="1" ht="13.5" customHeight="1">
      <c r="A41" s="68">
        <v>33</v>
      </c>
      <c r="B41" s="62" t="s">
        <v>46</v>
      </c>
      <c r="C41" s="63" t="s">
        <v>237</v>
      </c>
      <c r="D41" s="61">
        <v>4229</v>
      </c>
      <c r="E41" s="60"/>
      <c r="F41" s="60"/>
      <c r="G41" s="60"/>
      <c r="H41" s="60"/>
      <c r="I41" s="81">
        <v>0</v>
      </c>
      <c r="J41" s="60"/>
      <c r="K41" s="60"/>
      <c r="L41" s="60"/>
      <c r="M41" s="60"/>
      <c r="N41" s="82">
        <v>0</v>
      </c>
    </row>
    <row r="42" spans="1:14" s="49" customFormat="1" ht="13.5" customHeight="1">
      <c r="A42" s="65">
        <v>34</v>
      </c>
      <c r="B42" s="66" t="s">
        <v>89</v>
      </c>
      <c r="C42" s="63" t="s">
        <v>89</v>
      </c>
      <c r="D42" s="57">
        <v>4097</v>
      </c>
      <c r="E42" s="60"/>
      <c r="F42" s="60"/>
      <c r="G42" s="60"/>
      <c r="H42" s="60"/>
      <c r="I42" s="81">
        <v>0</v>
      </c>
      <c r="J42" s="60"/>
      <c r="K42" s="60"/>
      <c r="L42" s="60"/>
      <c r="M42" s="60"/>
      <c r="N42" s="82">
        <v>0</v>
      </c>
    </row>
    <row r="43" spans="1:14" s="49" customFormat="1" ht="13.5" customHeight="1">
      <c r="A43" s="65">
        <v>35</v>
      </c>
      <c r="B43" s="66" t="s">
        <v>52</v>
      </c>
      <c r="C43" s="63" t="s">
        <v>52</v>
      </c>
      <c r="D43" s="57">
        <v>4106</v>
      </c>
      <c r="E43" s="60"/>
      <c r="F43" s="60"/>
      <c r="G43" s="60"/>
      <c r="H43" s="60">
        <v>-21</v>
      </c>
      <c r="I43" s="81">
        <v>-21</v>
      </c>
      <c r="J43" s="60"/>
      <c r="K43" s="60"/>
      <c r="L43" s="60"/>
      <c r="M43" s="60">
        <v>-2827893</v>
      </c>
      <c r="N43" s="82">
        <v>-2827893</v>
      </c>
    </row>
    <row r="44" spans="1:14" s="49" customFormat="1" ht="13.5" customHeight="1">
      <c r="A44" s="68">
        <v>36</v>
      </c>
      <c r="B44" s="66" t="s">
        <v>53</v>
      </c>
      <c r="C44" s="63" t="s">
        <v>53</v>
      </c>
      <c r="D44" s="57">
        <v>4110</v>
      </c>
      <c r="E44" s="60"/>
      <c r="F44" s="60"/>
      <c r="G44" s="60"/>
      <c r="H44" s="60">
        <v>43</v>
      </c>
      <c r="I44" s="81">
        <v>43</v>
      </c>
      <c r="J44" s="60"/>
      <c r="K44" s="60"/>
      <c r="L44" s="60"/>
      <c r="M44" s="60">
        <v>-156987</v>
      </c>
      <c r="N44" s="82">
        <v>-156987</v>
      </c>
    </row>
    <row r="45" spans="1:14" s="49" customFormat="1" ht="13.5" customHeight="1">
      <c r="A45" s="65">
        <v>37</v>
      </c>
      <c r="B45" s="62" t="s">
        <v>54</v>
      </c>
      <c r="C45" s="63" t="s">
        <v>54</v>
      </c>
      <c r="D45" s="61">
        <v>4126</v>
      </c>
      <c r="E45" s="60"/>
      <c r="F45" s="60"/>
      <c r="G45" s="60"/>
      <c r="H45" s="60">
        <v>91</v>
      </c>
      <c r="I45" s="81">
        <v>91</v>
      </c>
      <c r="J45" s="60"/>
      <c r="K45" s="60"/>
      <c r="L45" s="60"/>
      <c r="M45" s="60">
        <v>-48272487</v>
      </c>
      <c r="N45" s="82">
        <v>-48272487</v>
      </c>
    </row>
    <row r="46" spans="1:14" s="49" customFormat="1" ht="13.5" customHeight="1">
      <c r="A46" s="65">
        <v>38</v>
      </c>
      <c r="B46" s="66" t="s">
        <v>55</v>
      </c>
      <c r="C46" s="63" t="s">
        <v>55</v>
      </c>
      <c r="D46" s="57">
        <v>4127</v>
      </c>
      <c r="E46" s="60"/>
      <c r="F46" s="60"/>
      <c r="G46" s="60"/>
      <c r="H46" s="60">
        <v>113</v>
      </c>
      <c r="I46" s="81">
        <v>113</v>
      </c>
      <c r="J46" s="60"/>
      <c r="K46" s="60"/>
      <c r="L46" s="60"/>
      <c r="M46" s="60">
        <v>-8014250</v>
      </c>
      <c r="N46" s="82">
        <v>-8014250</v>
      </c>
    </row>
    <row r="47" spans="1:14" s="49" customFormat="1" ht="13.5" customHeight="1">
      <c r="A47" s="68">
        <v>39</v>
      </c>
      <c r="B47" s="66" t="s">
        <v>235</v>
      </c>
      <c r="C47" s="63" t="s">
        <v>238</v>
      </c>
      <c r="D47" s="57"/>
      <c r="E47" s="60"/>
      <c r="F47" s="60"/>
      <c r="G47" s="60"/>
      <c r="H47" s="60"/>
      <c r="I47" s="81">
        <v>0</v>
      </c>
      <c r="J47" s="60"/>
      <c r="K47" s="60"/>
      <c r="L47" s="60"/>
      <c r="M47" s="60"/>
      <c r="N47" s="82">
        <v>0</v>
      </c>
    </row>
    <row r="48" spans="1:14" s="49" customFormat="1" ht="13.5" customHeight="1">
      <c r="A48" s="65">
        <v>40</v>
      </c>
      <c r="B48" s="62" t="s">
        <v>239</v>
      </c>
      <c r="C48" s="63" t="s">
        <v>239</v>
      </c>
      <c r="D48" s="61">
        <v>4098</v>
      </c>
      <c r="E48" s="60"/>
      <c r="F48" s="60"/>
      <c r="G48" s="60"/>
      <c r="H48" s="60">
        <v>6</v>
      </c>
      <c r="I48" s="81">
        <v>6</v>
      </c>
      <c r="J48" s="60"/>
      <c r="K48" s="60"/>
      <c r="L48" s="60"/>
      <c r="M48" s="60">
        <v>-826816</v>
      </c>
      <c r="N48" s="82">
        <v>-826816</v>
      </c>
    </row>
    <row r="49" spans="1:14" s="49" customFormat="1" ht="13.5" customHeight="1">
      <c r="A49" s="65">
        <v>41</v>
      </c>
      <c r="B49" s="66" t="s">
        <v>57</v>
      </c>
      <c r="C49" s="63" t="s">
        <v>57</v>
      </c>
      <c r="D49" s="57">
        <v>4111</v>
      </c>
      <c r="E49" s="60"/>
      <c r="F49" s="60"/>
      <c r="G49" s="60"/>
      <c r="H49" s="60">
        <v>69</v>
      </c>
      <c r="I49" s="81">
        <v>69</v>
      </c>
      <c r="J49" s="60"/>
      <c r="K49" s="60"/>
      <c r="L49" s="60"/>
      <c r="M49" s="60">
        <v>582476</v>
      </c>
      <c r="N49" s="82">
        <v>582476</v>
      </c>
    </row>
    <row r="50" spans="1:14" s="49" customFormat="1" ht="13.5" customHeight="1">
      <c r="A50" s="68">
        <v>42</v>
      </c>
      <c r="B50" s="66" t="s">
        <v>240</v>
      </c>
      <c r="C50" s="63" t="s">
        <v>240</v>
      </c>
      <c r="D50" s="57">
        <v>4108</v>
      </c>
      <c r="E50" s="60"/>
      <c r="F50" s="60"/>
      <c r="G50" s="60"/>
      <c r="H50" s="60">
        <v>68</v>
      </c>
      <c r="I50" s="81">
        <v>68</v>
      </c>
      <c r="J50" s="60"/>
      <c r="K50" s="60"/>
      <c r="L50" s="60"/>
      <c r="M50" s="60">
        <v>3182404</v>
      </c>
      <c r="N50" s="82">
        <v>3182404</v>
      </c>
    </row>
    <row r="51" spans="1:14" s="49" customFormat="1" ht="13.5" customHeight="1">
      <c r="A51" s="65">
        <v>43</v>
      </c>
      <c r="B51" s="66" t="s">
        <v>241</v>
      </c>
      <c r="C51" s="63" t="s">
        <v>241</v>
      </c>
      <c r="D51" s="57">
        <v>4100</v>
      </c>
      <c r="E51" s="60"/>
      <c r="F51" s="60"/>
      <c r="G51" s="60"/>
      <c r="H51" s="60"/>
      <c r="I51" s="81">
        <v>0</v>
      </c>
      <c r="J51" s="60"/>
      <c r="K51" s="60"/>
      <c r="L51" s="60"/>
      <c r="M51" s="60"/>
      <c r="N51" s="82">
        <v>0</v>
      </c>
    </row>
    <row r="52" spans="1:14" s="49" customFormat="1" ht="13.5" customHeight="1">
      <c r="A52" s="65">
        <v>44</v>
      </c>
      <c r="B52" s="66" t="s">
        <v>18</v>
      </c>
      <c r="C52" s="63" t="s">
        <v>242</v>
      </c>
      <c r="D52" s="57">
        <v>4190</v>
      </c>
      <c r="E52" s="72"/>
      <c r="F52" s="72"/>
      <c r="G52" s="72"/>
      <c r="H52" s="72"/>
      <c r="I52" s="81">
        <v>0</v>
      </c>
      <c r="J52" s="72"/>
      <c r="K52" s="72"/>
      <c r="L52" s="72"/>
      <c r="M52" s="72"/>
      <c r="N52" s="82">
        <v>0</v>
      </c>
    </row>
    <row r="53" spans="1:14" s="49" customFormat="1" ht="15">
      <c r="A53" s="73"/>
      <c r="B53" s="74" t="s">
        <v>178</v>
      </c>
      <c r="C53" s="75"/>
      <c r="D53" s="75"/>
      <c r="E53" s="76">
        <v>-9</v>
      </c>
      <c r="F53" s="76">
        <v>173</v>
      </c>
      <c r="G53" s="76">
        <v>0</v>
      </c>
      <c r="H53" s="76">
        <v>954</v>
      </c>
      <c r="I53" s="81">
        <v>1118</v>
      </c>
      <c r="J53" s="76">
        <v>-694880</v>
      </c>
      <c r="K53" s="76">
        <v>1020231</v>
      </c>
      <c r="L53" s="76">
        <v>52061079</v>
      </c>
      <c r="M53" s="76">
        <v>-92068056</v>
      </c>
      <c r="N53" s="82">
        <v>-39681626</v>
      </c>
    </row>
  </sheetData>
  <sheetProtection/>
  <mergeCells count="11">
    <mergeCell ref="A4:A7"/>
    <mergeCell ref="B4:B7"/>
    <mergeCell ref="C4:C7"/>
    <mergeCell ref="D4:D7"/>
    <mergeCell ref="I5:I7"/>
    <mergeCell ref="N5:N7"/>
    <mergeCell ref="E1:H1"/>
    <mergeCell ref="K1:M1"/>
    <mergeCell ref="E2:H2"/>
    <mergeCell ref="E4:H4"/>
    <mergeCell ref="J4:M4"/>
  </mergeCells>
  <printOptions/>
  <pageMargins left="0.3937007874015748" right="0.35433070866141736" top="0.5905511811023623" bottom="0.5905511811023623" header="0" footer="0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view="pageBreakPreview" zoomScale="85" zoomScaleNormal="68" zoomScaleSheetLayoutView="85" workbookViewId="0" topLeftCell="A1">
      <selection activeCell="G1" sqref="G1:I1"/>
    </sheetView>
  </sheetViews>
  <sheetFormatPr defaultColWidth="9.140625" defaultRowHeight="15"/>
  <cols>
    <col min="1" max="1" width="4.00390625" style="34" customWidth="1"/>
    <col min="2" max="2" width="32.421875" style="35" customWidth="1"/>
    <col min="3" max="3" width="63.00390625" style="34" customWidth="1"/>
    <col min="4" max="4" width="18.00390625" style="34" customWidth="1"/>
    <col min="5" max="5" width="15.421875" style="35" customWidth="1"/>
    <col min="6" max="6" width="13.28125" style="35" customWidth="1"/>
    <col min="7" max="8" width="16.00390625" style="35" customWidth="1"/>
    <col min="9" max="9" width="20.00390625" style="35" customWidth="1"/>
    <col min="10" max="10" width="16.7109375" style="34" customWidth="1"/>
    <col min="11" max="16384" width="9.140625" style="34" customWidth="1"/>
  </cols>
  <sheetData>
    <row r="1" spans="1:9" ht="30" customHeight="1">
      <c r="A1" s="35"/>
      <c r="B1" s="36"/>
      <c r="G1" s="391" t="s">
        <v>457</v>
      </c>
      <c r="H1" s="391"/>
      <c r="I1" s="391"/>
    </row>
    <row r="2" spans="1:9" ht="39.75" customHeight="1">
      <c r="A2" s="392" t="s">
        <v>243</v>
      </c>
      <c r="B2" s="392"/>
      <c r="C2" s="392"/>
      <c r="D2" s="392"/>
      <c r="E2" s="392"/>
      <c r="F2" s="392"/>
      <c r="G2" s="392"/>
      <c r="H2" s="392"/>
      <c r="I2" s="392"/>
    </row>
    <row r="3" spans="1:9" s="29" customFormat="1" ht="14.25" customHeight="1">
      <c r="A3" s="37"/>
      <c r="B3" s="37"/>
      <c r="C3" s="38"/>
      <c r="D3" s="38"/>
      <c r="E3" s="393"/>
      <c r="F3" s="393"/>
      <c r="G3" s="393"/>
      <c r="H3" s="393"/>
      <c r="I3" s="393"/>
    </row>
    <row r="4" spans="1:9" s="30" customFormat="1" ht="30" customHeight="1">
      <c r="A4" s="400" t="s">
        <v>1</v>
      </c>
      <c r="B4" s="400" t="s">
        <v>2</v>
      </c>
      <c r="C4" s="400" t="s">
        <v>244</v>
      </c>
      <c r="D4" s="394" t="s">
        <v>4</v>
      </c>
      <c r="E4" s="395"/>
      <c r="F4" s="396"/>
      <c r="G4" s="397" t="s">
        <v>5</v>
      </c>
      <c r="H4" s="398"/>
      <c r="I4" s="399"/>
    </row>
    <row r="5" spans="1:9" s="31" customFormat="1" ht="20.25" customHeight="1">
      <c r="A5" s="401"/>
      <c r="B5" s="401"/>
      <c r="C5" s="401"/>
      <c r="D5" s="39" t="s">
        <v>212</v>
      </c>
      <c r="E5" s="39" t="s">
        <v>214</v>
      </c>
      <c r="F5" s="388" t="s">
        <v>7</v>
      </c>
      <c r="G5" s="39" t="s">
        <v>212</v>
      </c>
      <c r="H5" s="39" t="s">
        <v>214</v>
      </c>
      <c r="I5" s="372" t="s">
        <v>8</v>
      </c>
    </row>
    <row r="6" spans="1:9" s="30" customFormat="1" ht="20.25" customHeight="1">
      <c r="A6" s="401"/>
      <c r="B6" s="401"/>
      <c r="C6" s="401"/>
      <c r="D6" s="40">
        <v>470349</v>
      </c>
      <c r="E6" s="40">
        <v>470111</v>
      </c>
      <c r="F6" s="389"/>
      <c r="G6" s="40">
        <v>470349</v>
      </c>
      <c r="H6" s="40">
        <v>470111</v>
      </c>
      <c r="I6" s="373"/>
    </row>
    <row r="7" spans="1:9" s="31" customFormat="1" ht="53.25" customHeight="1">
      <c r="A7" s="402"/>
      <c r="B7" s="402"/>
      <c r="C7" s="402"/>
      <c r="D7" s="41" t="s">
        <v>433</v>
      </c>
      <c r="E7" s="41" t="s">
        <v>434</v>
      </c>
      <c r="F7" s="390"/>
      <c r="G7" s="41" t="s">
        <v>433</v>
      </c>
      <c r="H7" s="41" t="s">
        <v>434</v>
      </c>
      <c r="I7" s="374"/>
    </row>
    <row r="8" spans="1:9" s="32" customFormat="1" ht="12">
      <c r="A8" s="42">
        <v>1</v>
      </c>
      <c r="B8" s="42">
        <f>A8+1</f>
        <v>2</v>
      </c>
      <c r="C8" s="42">
        <f>B8+1</f>
        <v>3</v>
      </c>
      <c r="D8" s="42">
        <f aca="true" t="shared" si="0" ref="D8:I8">C8+1</f>
        <v>4</v>
      </c>
      <c r="E8" s="42">
        <f t="shared" si="0"/>
        <v>5</v>
      </c>
      <c r="F8" s="42">
        <f t="shared" si="0"/>
        <v>6</v>
      </c>
      <c r="G8" s="42">
        <f t="shared" si="0"/>
        <v>7</v>
      </c>
      <c r="H8" s="42">
        <f t="shared" si="0"/>
        <v>8</v>
      </c>
      <c r="I8" s="42">
        <f t="shared" si="0"/>
        <v>9</v>
      </c>
    </row>
    <row r="9" spans="1:10" ht="15">
      <c r="A9" s="404">
        <v>1</v>
      </c>
      <c r="B9" s="404" t="s">
        <v>435</v>
      </c>
      <c r="C9" s="43" t="s">
        <v>303</v>
      </c>
      <c r="D9" s="44"/>
      <c r="E9" s="44">
        <v>-1</v>
      </c>
      <c r="F9" s="217">
        <f>SUM(D9:E9)</f>
        <v>-1</v>
      </c>
      <c r="G9" s="44">
        <v>0</v>
      </c>
      <c r="H9" s="45">
        <v>-182526</v>
      </c>
      <c r="I9" s="218">
        <f aca="true" t="shared" si="1" ref="I9:I72">SUM(G9:H9)</f>
        <v>-182526</v>
      </c>
      <c r="J9" s="32"/>
    </row>
    <row r="10" spans="1:9" ht="15">
      <c r="A10" s="404"/>
      <c r="B10" s="404"/>
      <c r="C10" s="43" t="s">
        <v>304</v>
      </c>
      <c r="D10" s="44"/>
      <c r="E10" s="44">
        <v>-1</v>
      </c>
      <c r="F10" s="217">
        <f aca="true" t="shared" si="2" ref="F10:F73">SUM(D10:E10)</f>
        <v>-1</v>
      </c>
      <c r="G10" s="44">
        <v>0</v>
      </c>
      <c r="H10" s="45">
        <v>-182526</v>
      </c>
      <c r="I10" s="218">
        <f t="shared" si="1"/>
        <v>-182526</v>
      </c>
    </row>
    <row r="11" spans="1:9" ht="15">
      <c r="A11" s="404"/>
      <c r="B11" s="404"/>
      <c r="C11" s="43" t="s">
        <v>305</v>
      </c>
      <c r="D11" s="44"/>
      <c r="E11" s="44">
        <v>2</v>
      </c>
      <c r="F11" s="217">
        <f t="shared" si="2"/>
        <v>2</v>
      </c>
      <c r="G11" s="44">
        <v>0</v>
      </c>
      <c r="H11" s="45">
        <v>365052</v>
      </c>
      <c r="I11" s="218">
        <f t="shared" si="1"/>
        <v>365052</v>
      </c>
    </row>
    <row r="12" spans="1:9" ht="15">
      <c r="A12" s="404"/>
      <c r="B12" s="404"/>
      <c r="C12" s="43" t="s">
        <v>306</v>
      </c>
      <c r="D12" s="44"/>
      <c r="E12" s="44">
        <v>-1</v>
      </c>
      <c r="F12" s="217">
        <f t="shared" si="2"/>
        <v>-1</v>
      </c>
      <c r="G12" s="44">
        <v>0</v>
      </c>
      <c r="H12" s="45">
        <v>-182526</v>
      </c>
      <c r="I12" s="218">
        <f t="shared" si="1"/>
        <v>-182526</v>
      </c>
    </row>
    <row r="13" spans="1:9" ht="15">
      <c r="A13" s="404"/>
      <c r="B13" s="404"/>
      <c r="C13" s="43" t="s">
        <v>307</v>
      </c>
      <c r="D13" s="44"/>
      <c r="E13" s="44">
        <v>-1</v>
      </c>
      <c r="F13" s="217">
        <f t="shared" si="2"/>
        <v>-1</v>
      </c>
      <c r="G13" s="44">
        <v>0</v>
      </c>
      <c r="H13" s="45">
        <v>-182526</v>
      </c>
      <c r="I13" s="218">
        <f t="shared" si="1"/>
        <v>-182526</v>
      </c>
    </row>
    <row r="14" spans="1:9" ht="15">
      <c r="A14" s="404"/>
      <c r="B14" s="404"/>
      <c r="C14" s="43" t="s">
        <v>308</v>
      </c>
      <c r="D14" s="44"/>
      <c r="E14" s="44">
        <v>3</v>
      </c>
      <c r="F14" s="217">
        <f t="shared" si="2"/>
        <v>3</v>
      </c>
      <c r="G14" s="44">
        <v>0</v>
      </c>
      <c r="H14" s="45">
        <v>547578</v>
      </c>
      <c r="I14" s="218">
        <f t="shared" si="1"/>
        <v>547578</v>
      </c>
    </row>
    <row r="15" spans="1:9" ht="15">
      <c r="A15" s="404"/>
      <c r="B15" s="404"/>
      <c r="C15" s="43" t="s">
        <v>309</v>
      </c>
      <c r="D15" s="44"/>
      <c r="E15" s="44">
        <v>1</v>
      </c>
      <c r="F15" s="217">
        <f t="shared" si="2"/>
        <v>1</v>
      </c>
      <c r="G15" s="44">
        <v>0</v>
      </c>
      <c r="H15" s="45">
        <v>182526</v>
      </c>
      <c r="I15" s="218">
        <f t="shared" si="1"/>
        <v>182526</v>
      </c>
    </row>
    <row r="16" spans="1:9" ht="15">
      <c r="A16" s="404"/>
      <c r="B16" s="404"/>
      <c r="C16" s="43" t="s">
        <v>310</v>
      </c>
      <c r="D16" s="44"/>
      <c r="E16" s="44">
        <v>-1</v>
      </c>
      <c r="F16" s="217">
        <f t="shared" si="2"/>
        <v>-1</v>
      </c>
      <c r="G16" s="44">
        <v>0</v>
      </c>
      <c r="H16" s="45">
        <v>-182526</v>
      </c>
      <c r="I16" s="218">
        <f t="shared" si="1"/>
        <v>-182526</v>
      </c>
    </row>
    <row r="17" spans="1:9" ht="15">
      <c r="A17" s="404"/>
      <c r="B17" s="404"/>
      <c r="C17" s="43" t="s">
        <v>311</v>
      </c>
      <c r="D17" s="44"/>
      <c r="E17" s="44">
        <v>-1</v>
      </c>
      <c r="F17" s="217">
        <f t="shared" si="2"/>
        <v>-1</v>
      </c>
      <c r="G17" s="44">
        <v>0</v>
      </c>
      <c r="H17" s="45">
        <v>-182526</v>
      </c>
      <c r="I17" s="218">
        <f t="shared" si="1"/>
        <v>-182526</v>
      </c>
    </row>
    <row r="18" spans="1:9" ht="15">
      <c r="A18" s="404"/>
      <c r="B18" s="404"/>
      <c r="C18" s="43" t="s">
        <v>312</v>
      </c>
      <c r="D18" s="44"/>
      <c r="E18" s="44">
        <v>-1</v>
      </c>
      <c r="F18" s="217">
        <f t="shared" si="2"/>
        <v>-1</v>
      </c>
      <c r="G18" s="44">
        <v>0</v>
      </c>
      <c r="H18" s="45">
        <v>-182526</v>
      </c>
      <c r="I18" s="218">
        <f t="shared" si="1"/>
        <v>-182526</v>
      </c>
    </row>
    <row r="19" spans="1:9" ht="15">
      <c r="A19" s="404"/>
      <c r="B19" s="404"/>
      <c r="C19" s="43" t="s">
        <v>313</v>
      </c>
      <c r="D19" s="44"/>
      <c r="E19" s="44">
        <v>-1</v>
      </c>
      <c r="F19" s="217">
        <f t="shared" si="2"/>
        <v>-1</v>
      </c>
      <c r="G19" s="44">
        <v>0</v>
      </c>
      <c r="H19" s="45">
        <v>-182526</v>
      </c>
      <c r="I19" s="218">
        <f t="shared" si="1"/>
        <v>-182526</v>
      </c>
    </row>
    <row r="20" spans="1:9" ht="15">
      <c r="A20" s="404"/>
      <c r="B20" s="404"/>
      <c r="C20" s="43" t="s">
        <v>314</v>
      </c>
      <c r="D20" s="44"/>
      <c r="E20" s="44">
        <v>16</v>
      </c>
      <c r="F20" s="217">
        <f t="shared" si="2"/>
        <v>16</v>
      </c>
      <c r="G20" s="44">
        <v>0</v>
      </c>
      <c r="H20" s="45">
        <v>2920416</v>
      </c>
      <c r="I20" s="218">
        <f t="shared" si="1"/>
        <v>2920416</v>
      </c>
    </row>
    <row r="21" spans="1:9" ht="15">
      <c r="A21" s="404"/>
      <c r="B21" s="404"/>
      <c r="C21" s="43" t="s">
        <v>315</v>
      </c>
      <c r="D21" s="44"/>
      <c r="E21" s="44">
        <v>-5</v>
      </c>
      <c r="F21" s="217">
        <f t="shared" si="2"/>
        <v>-5</v>
      </c>
      <c r="G21" s="44">
        <v>0</v>
      </c>
      <c r="H21" s="45">
        <v>-912630</v>
      </c>
      <c r="I21" s="218">
        <f t="shared" si="1"/>
        <v>-912630</v>
      </c>
    </row>
    <row r="22" spans="1:9" ht="15">
      <c r="A22" s="404"/>
      <c r="B22" s="404"/>
      <c r="C22" s="43" t="s">
        <v>316</v>
      </c>
      <c r="D22" s="44"/>
      <c r="E22" s="44">
        <v>-2</v>
      </c>
      <c r="F22" s="217">
        <f t="shared" si="2"/>
        <v>-2</v>
      </c>
      <c r="G22" s="44">
        <v>0</v>
      </c>
      <c r="H22" s="45">
        <v>-365052</v>
      </c>
      <c r="I22" s="218">
        <f t="shared" si="1"/>
        <v>-365052</v>
      </c>
    </row>
    <row r="23" spans="1:9" ht="15">
      <c r="A23" s="404"/>
      <c r="B23" s="404"/>
      <c r="C23" s="43" t="s">
        <v>317</v>
      </c>
      <c r="D23" s="44"/>
      <c r="E23" s="44">
        <v>9</v>
      </c>
      <c r="F23" s="217">
        <f t="shared" si="2"/>
        <v>9</v>
      </c>
      <c r="G23" s="44">
        <v>0</v>
      </c>
      <c r="H23" s="45">
        <v>1642734</v>
      </c>
      <c r="I23" s="218">
        <f t="shared" si="1"/>
        <v>1642734</v>
      </c>
    </row>
    <row r="24" spans="1:9" ht="15">
      <c r="A24" s="404"/>
      <c r="B24" s="404"/>
      <c r="C24" s="43" t="s">
        <v>318</v>
      </c>
      <c r="D24" s="44"/>
      <c r="E24" s="44">
        <v>-1</v>
      </c>
      <c r="F24" s="217">
        <f t="shared" si="2"/>
        <v>-1</v>
      </c>
      <c r="G24" s="44">
        <v>0</v>
      </c>
      <c r="H24" s="45">
        <v>-182526</v>
      </c>
      <c r="I24" s="218">
        <f t="shared" si="1"/>
        <v>-182526</v>
      </c>
    </row>
    <row r="25" spans="1:9" ht="15">
      <c r="A25" s="404"/>
      <c r="B25" s="404"/>
      <c r="C25" s="43" t="s">
        <v>319</v>
      </c>
      <c r="D25" s="44"/>
      <c r="E25" s="44">
        <v>-1</v>
      </c>
      <c r="F25" s="217">
        <f t="shared" si="2"/>
        <v>-1</v>
      </c>
      <c r="G25" s="44">
        <v>0</v>
      </c>
      <c r="H25" s="45">
        <v>-182526</v>
      </c>
      <c r="I25" s="218">
        <f t="shared" si="1"/>
        <v>-182526</v>
      </c>
    </row>
    <row r="26" spans="1:10" s="33" customFormat="1" ht="15">
      <c r="A26" s="404"/>
      <c r="B26" s="404"/>
      <c r="C26" s="43" t="s">
        <v>320</v>
      </c>
      <c r="D26" s="44"/>
      <c r="E26" s="44">
        <v>-1</v>
      </c>
      <c r="F26" s="217">
        <f t="shared" si="2"/>
        <v>-1</v>
      </c>
      <c r="G26" s="44">
        <v>0</v>
      </c>
      <c r="H26" s="44">
        <v>-196459</v>
      </c>
      <c r="I26" s="218">
        <f t="shared" si="1"/>
        <v>-196459</v>
      </c>
      <c r="J26" s="34"/>
    </row>
    <row r="27" spans="1:10" ht="15">
      <c r="A27" s="404"/>
      <c r="B27" s="404"/>
      <c r="C27" s="43" t="s">
        <v>321</v>
      </c>
      <c r="D27" s="44"/>
      <c r="E27" s="44">
        <v>6</v>
      </c>
      <c r="F27" s="217">
        <f>SUM(D27:E27)</f>
        <v>6</v>
      </c>
      <c r="G27" s="44">
        <v>0</v>
      </c>
      <c r="H27" s="44">
        <v>1178754</v>
      </c>
      <c r="I27" s="218">
        <f t="shared" si="1"/>
        <v>1178754</v>
      </c>
      <c r="J27" s="33"/>
    </row>
    <row r="28" spans="1:9" ht="15">
      <c r="A28" s="404"/>
      <c r="B28" s="404"/>
      <c r="C28" s="43" t="s">
        <v>322</v>
      </c>
      <c r="D28" s="44"/>
      <c r="E28" s="44">
        <v>-2</v>
      </c>
      <c r="F28" s="217">
        <f t="shared" si="2"/>
        <v>-2</v>
      </c>
      <c r="G28" s="44">
        <v>0</v>
      </c>
      <c r="H28" s="44">
        <v>-392918</v>
      </c>
      <c r="I28" s="218">
        <f t="shared" si="1"/>
        <v>-392918</v>
      </c>
    </row>
    <row r="29" spans="1:9" ht="15">
      <c r="A29" s="404"/>
      <c r="B29" s="404"/>
      <c r="C29" s="43" t="s">
        <v>323</v>
      </c>
      <c r="D29" s="44"/>
      <c r="E29" s="44">
        <v>2</v>
      </c>
      <c r="F29" s="217">
        <f t="shared" si="2"/>
        <v>2</v>
      </c>
      <c r="G29" s="44">
        <v>0</v>
      </c>
      <c r="H29" s="44">
        <v>392918</v>
      </c>
      <c r="I29" s="218">
        <f t="shared" si="1"/>
        <v>392918</v>
      </c>
    </row>
    <row r="30" spans="1:9" ht="45">
      <c r="A30" s="403">
        <v>2</v>
      </c>
      <c r="B30" s="403" t="s">
        <v>436</v>
      </c>
      <c r="C30" s="43" t="s">
        <v>324</v>
      </c>
      <c r="D30" s="44"/>
      <c r="E30" s="44">
        <v>-4</v>
      </c>
      <c r="F30" s="217">
        <f t="shared" si="2"/>
        <v>-4</v>
      </c>
      <c r="G30" s="44">
        <v>0</v>
      </c>
      <c r="H30" s="44">
        <v>-560288</v>
      </c>
      <c r="I30" s="218">
        <f t="shared" si="1"/>
        <v>-560288</v>
      </c>
    </row>
    <row r="31" spans="1:9" ht="45">
      <c r="A31" s="403"/>
      <c r="B31" s="403"/>
      <c r="C31" s="43" t="s">
        <v>325</v>
      </c>
      <c r="D31" s="44"/>
      <c r="E31" s="44">
        <v>-7</v>
      </c>
      <c r="F31" s="217">
        <f t="shared" si="2"/>
        <v>-7</v>
      </c>
      <c r="G31" s="44">
        <v>0</v>
      </c>
      <c r="H31" s="44">
        <v>-1486464</v>
      </c>
      <c r="I31" s="218">
        <f t="shared" si="1"/>
        <v>-1486464</v>
      </c>
    </row>
    <row r="32" spans="1:9" ht="15">
      <c r="A32" s="403">
        <v>3</v>
      </c>
      <c r="B32" s="403" t="s">
        <v>437</v>
      </c>
      <c r="C32" s="46" t="s">
        <v>326</v>
      </c>
      <c r="D32" s="44"/>
      <c r="E32" s="44">
        <v>9</v>
      </c>
      <c r="F32" s="217">
        <f t="shared" si="2"/>
        <v>9</v>
      </c>
      <c r="G32" s="44">
        <v>0</v>
      </c>
      <c r="H32" s="44">
        <v>5244228</v>
      </c>
      <c r="I32" s="218">
        <f t="shared" si="1"/>
        <v>5244228</v>
      </c>
    </row>
    <row r="33" spans="1:9" ht="15">
      <c r="A33" s="403"/>
      <c r="B33" s="403"/>
      <c r="C33" s="46" t="s">
        <v>327</v>
      </c>
      <c r="D33" s="44"/>
      <c r="E33" s="44">
        <v>-4</v>
      </c>
      <c r="F33" s="217">
        <f t="shared" si="2"/>
        <v>-4</v>
      </c>
      <c r="G33" s="44">
        <v>0</v>
      </c>
      <c r="H33" s="44">
        <v>-6873068</v>
      </c>
      <c r="I33" s="218">
        <f t="shared" si="1"/>
        <v>-6873068</v>
      </c>
    </row>
    <row r="34" spans="1:9" ht="15">
      <c r="A34" s="403">
        <v>4</v>
      </c>
      <c r="B34" s="403" t="s">
        <v>438</v>
      </c>
      <c r="C34" s="46" t="s">
        <v>328</v>
      </c>
      <c r="D34" s="44"/>
      <c r="E34" s="44">
        <v>6</v>
      </c>
      <c r="F34" s="217">
        <f t="shared" si="2"/>
        <v>6</v>
      </c>
      <c r="G34" s="44">
        <v>0</v>
      </c>
      <c r="H34" s="44">
        <v>1066440</v>
      </c>
      <c r="I34" s="218">
        <f t="shared" si="1"/>
        <v>1066440</v>
      </c>
    </row>
    <row r="35" spans="1:9" ht="15">
      <c r="A35" s="403"/>
      <c r="B35" s="403"/>
      <c r="C35" s="46" t="s">
        <v>329</v>
      </c>
      <c r="D35" s="44"/>
      <c r="E35" s="44">
        <v>-1</v>
      </c>
      <c r="F35" s="217">
        <f t="shared" si="2"/>
        <v>-1</v>
      </c>
      <c r="G35" s="44">
        <v>0</v>
      </c>
      <c r="H35" s="44">
        <v>-177740</v>
      </c>
      <c r="I35" s="218">
        <f t="shared" si="1"/>
        <v>-177740</v>
      </c>
    </row>
    <row r="36" spans="1:9" ht="15">
      <c r="A36" s="403"/>
      <c r="B36" s="403"/>
      <c r="C36" s="46" t="s">
        <v>330</v>
      </c>
      <c r="D36" s="44"/>
      <c r="E36" s="44">
        <v>-2</v>
      </c>
      <c r="F36" s="217">
        <f t="shared" si="2"/>
        <v>-2</v>
      </c>
      <c r="G36" s="44">
        <v>0</v>
      </c>
      <c r="H36" s="44">
        <v>-355480</v>
      </c>
      <c r="I36" s="218">
        <f t="shared" si="1"/>
        <v>-355480</v>
      </c>
    </row>
    <row r="37" spans="1:9" ht="15">
      <c r="A37" s="403"/>
      <c r="B37" s="403"/>
      <c r="C37" s="46" t="s">
        <v>331</v>
      </c>
      <c r="D37" s="44"/>
      <c r="E37" s="44">
        <v>-6</v>
      </c>
      <c r="F37" s="217">
        <f t="shared" si="2"/>
        <v>-6</v>
      </c>
      <c r="G37" s="44">
        <v>0</v>
      </c>
      <c r="H37" s="44">
        <v>-1066440</v>
      </c>
      <c r="I37" s="218">
        <f t="shared" si="1"/>
        <v>-1066440</v>
      </c>
    </row>
    <row r="38" spans="1:9" ht="15">
      <c r="A38" s="403"/>
      <c r="B38" s="403"/>
      <c r="C38" s="46" t="s">
        <v>332</v>
      </c>
      <c r="D38" s="44"/>
      <c r="E38" s="44">
        <v>1</v>
      </c>
      <c r="F38" s="217">
        <f t="shared" si="2"/>
        <v>1</v>
      </c>
      <c r="G38" s="44">
        <v>0</v>
      </c>
      <c r="H38" s="44">
        <v>177740</v>
      </c>
      <c r="I38" s="218">
        <f t="shared" si="1"/>
        <v>177740</v>
      </c>
    </row>
    <row r="39" spans="1:9" ht="15">
      <c r="A39" s="403"/>
      <c r="B39" s="403"/>
      <c r="C39" s="46" t="s">
        <v>333</v>
      </c>
      <c r="D39" s="44"/>
      <c r="E39" s="44">
        <v>-4</v>
      </c>
      <c r="F39" s="217">
        <f t="shared" si="2"/>
        <v>-4</v>
      </c>
      <c r="G39" s="44">
        <v>0</v>
      </c>
      <c r="H39" s="44">
        <v>-710960</v>
      </c>
      <c r="I39" s="218">
        <f t="shared" si="1"/>
        <v>-710960</v>
      </c>
    </row>
    <row r="40" spans="1:9" ht="15">
      <c r="A40" s="403"/>
      <c r="B40" s="403"/>
      <c r="C40" s="46" t="s">
        <v>334</v>
      </c>
      <c r="D40" s="44"/>
      <c r="E40" s="44">
        <v>1</v>
      </c>
      <c r="F40" s="217">
        <f t="shared" si="2"/>
        <v>1</v>
      </c>
      <c r="G40" s="44">
        <v>0</v>
      </c>
      <c r="H40" s="44">
        <v>174485</v>
      </c>
      <c r="I40" s="218">
        <f t="shared" si="1"/>
        <v>174485</v>
      </c>
    </row>
    <row r="41" spans="1:9" ht="15">
      <c r="A41" s="403"/>
      <c r="B41" s="403"/>
      <c r="C41" s="46" t="s">
        <v>335</v>
      </c>
      <c r="D41" s="44"/>
      <c r="E41" s="44">
        <v>4</v>
      </c>
      <c r="F41" s="217">
        <f t="shared" si="2"/>
        <v>4</v>
      </c>
      <c r="G41" s="44">
        <v>0</v>
      </c>
      <c r="H41" s="44">
        <v>1734416</v>
      </c>
      <c r="I41" s="218">
        <f t="shared" si="1"/>
        <v>1734416</v>
      </c>
    </row>
    <row r="42" spans="1:9" ht="15">
      <c r="A42" s="403">
        <v>5</v>
      </c>
      <c r="B42" s="403" t="s">
        <v>245</v>
      </c>
      <c r="C42" s="46" t="s">
        <v>336</v>
      </c>
      <c r="D42" s="44"/>
      <c r="E42" s="44">
        <v>-1</v>
      </c>
      <c r="F42" s="217">
        <f t="shared" si="2"/>
        <v>-1</v>
      </c>
      <c r="G42" s="44">
        <v>0</v>
      </c>
      <c r="H42" s="44">
        <v>-273822</v>
      </c>
      <c r="I42" s="218">
        <f t="shared" si="1"/>
        <v>-273822</v>
      </c>
    </row>
    <row r="43" spans="1:9" ht="15">
      <c r="A43" s="403"/>
      <c r="B43" s="403"/>
      <c r="C43" s="46" t="s">
        <v>246</v>
      </c>
      <c r="D43" s="44"/>
      <c r="E43" s="44">
        <v>24</v>
      </c>
      <c r="F43" s="217">
        <f t="shared" si="2"/>
        <v>24</v>
      </c>
      <c r="G43" s="44">
        <v>0</v>
      </c>
      <c r="H43" s="44">
        <v>6571728</v>
      </c>
      <c r="I43" s="218">
        <f t="shared" si="1"/>
        <v>6571728</v>
      </c>
    </row>
    <row r="44" spans="1:9" ht="15">
      <c r="A44" s="403"/>
      <c r="B44" s="403"/>
      <c r="C44" s="46" t="s">
        <v>337</v>
      </c>
      <c r="D44" s="44"/>
      <c r="E44" s="44">
        <v>-1</v>
      </c>
      <c r="F44" s="217">
        <f t="shared" si="2"/>
        <v>-1</v>
      </c>
      <c r="G44" s="44">
        <v>0</v>
      </c>
      <c r="H44" s="44">
        <v>-273822</v>
      </c>
      <c r="I44" s="218">
        <f t="shared" si="1"/>
        <v>-273822</v>
      </c>
    </row>
    <row r="45" spans="1:9" ht="15">
      <c r="A45" s="403"/>
      <c r="B45" s="403"/>
      <c r="C45" s="46" t="s">
        <v>247</v>
      </c>
      <c r="D45" s="44"/>
      <c r="E45" s="44">
        <v>16</v>
      </c>
      <c r="F45" s="217">
        <f t="shared" si="2"/>
        <v>16</v>
      </c>
      <c r="G45" s="44">
        <v>0</v>
      </c>
      <c r="H45" s="44">
        <v>8876512</v>
      </c>
      <c r="I45" s="218">
        <f t="shared" si="1"/>
        <v>8876512</v>
      </c>
    </row>
    <row r="46" spans="1:9" ht="15">
      <c r="A46" s="403"/>
      <c r="B46" s="403"/>
      <c r="C46" s="46" t="s">
        <v>338</v>
      </c>
      <c r="D46" s="44"/>
      <c r="E46" s="44">
        <v>-2</v>
      </c>
      <c r="F46" s="217">
        <f t="shared" si="2"/>
        <v>-2</v>
      </c>
      <c r="G46" s="44">
        <v>0</v>
      </c>
      <c r="H46" s="44">
        <v>-1109564</v>
      </c>
      <c r="I46" s="218">
        <f t="shared" si="1"/>
        <v>-1109564</v>
      </c>
    </row>
    <row r="47" spans="1:9" ht="15">
      <c r="A47" s="403"/>
      <c r="B47" s="403"/>
      <c r="C47" s="46" t="s">
        <v>248</v>
      </c>
      <c r="D47" s="44"/>
      <c r="E47" s="44">
        <v>-12</v>
      </c>
      <c r="F47" s="217">
        <f t="shared" si="2"/>
        <v>-12</v>
      </c>
      <c r="G47" s="44">
        <v>0</v>
      </c>
      <c r="H47" s="44">
        <v>-6657384</v>
      </c>
      <c r="I47" s="218">
        <f t="shared" si="1"/>
        <v>-6657384</v>
      </c>
    </row>
    <row r="48" spans="1:9" ht="15">
      <c r="A48" s="403"/>
      <c r="B48" s="403"/>
      <c r="C48" s="46" t="s">
        <v>339</v>
      </c>
      <c r="D48" s="44"/>
      <c r="E48" s="44">
        <v>-2</v>
      </c>
      <c r="F48" s="217">
        <f t="shared" si="2"/>
        <v>-2</v>
      </c>
      <c r="G48" s="44">
        <v>0</v>
      </c>
      <c r="H48" s="44">
        <v>-1109564</v>
      </c>
      <c r="I48" s="218">
        <f t="shared" si="1"/>
        <v>-1109564</v>
      </c>
    </row>
    <row r="49" spans="1:9" ht="15">
      <c r="A49" s="403"/>
      <c r="B49" s="403"/>
      <c r="C49" s="46" t="s">
        <v>340</v>
      </c>
      <c r="D49" s="44"/>
      <c r="E49" s="44">
        <v>-2</v>
      </c>
      <c r="F49" s="217">
        <f t="shared" si="2"/>
        <v>-2</v>
      </c>
      <c r="G49" s="44">
        <v>0</v>
      </c>
      <c r="H49" s="44">
        <v>-1109564</v>
      </c>
      <c r="I49" s="218">
        <f t="shared" si="1"/>
        <v>-1109564</v>
      </c>
    </row>
    <row r="50" spans="1:9" ht="15">
      <c r="A50" s="403">
        <v>6</v>
      </c>
      <c r="B50" s="403" t="s">
        <v>439</v>
      </c>
      <c r="C50" s="46" t="s">
        <v>341</v>
      </c>
      <c r="D50" s="44"/>
      <c r="E50" s="44">
        <v>-1</v>
      </c>
      <c r="F50" s="217">
        <f t="shared" si="2"/>
        <v>-1</v>
      </c>
      <c r="G50" s="44">
        <v>0</v>
      </c>
      <c r="H50" s="44">
        <v>-128915</v>
      </c>
      <c r="I50" s="218">
        <f t="shared" si="1"/>
        <v>-128915</v>
      </c>
    </row>
    <row r="51" spans="1:9" ht="15">
      <c r="A51" s="403"/>
      <c r="B51" s="403"/>
      <c r="C51" s="46" t="s">
        <v>342</v>
      </c>
      <c r="D51" s="44"/>
      <c r="E51" s="44">
        <v>-1</v>
      </c>
      <c r="F51" s="217">
        <f t="shared" si="2"/>
        <v>-1</v>
      </c>
      <c r="G51" s="44">
        <v>0</v>
      </c>
      <c r="H51" s="44">
        <v>-128915</v>
      </c>
      <c r="I51" s="218">
        <f t="shared" si="1"/>
        <v>-128915</v>
      </c>
    </row>
    <row r="52" spans="1:9" ht="15">
      <c r="A52" s="403"/>
      <c r="B52" s="403"/>
      <c r="C52" s="46" t="s">
        <v>343</v>
      </c>
      <c r="D52" s="44"/>
      <c r="E52" s="44">
        <v>-2</v>
      </c>
      <c r="F52" s="217">
        <f t="shared" si="2"/>
        <v>-2</v>
      </c>
      <c r="G52" s="44">
        <v>0</v>
      </c>
      <c r="H52" s="44">
        <v>-257830</v>
      </c>
      <c r="I52" s="218">
        <f t="shared" si="1"/>
        <v>-257830</v>
      </c>
    </row>
    <row r="53" spans="1:9" ht="15">
      <c r="A53" s="403"/>
      <c r="B53" s="403"/>
      <c r="C53" s="46" t="s">
        <v>344</v>
      </c>
      <c r="D53" s="44"/>
      <c r="E53" s="44">
        <v>-1</v>
      </c>
      <c r="F53" s="217">
        <f t="shared" si="2"/>
        <v>-1</v>
      </c>
      <c r="G53" s="44">
        <v>0</v>
      </c>
      <c r="H53" s="44">
        <v>-128915</v>
      </c>
      <c r="I53" s="218">
        <f t="shared" si="1"/>
        <v>-128915</v>
      </c>
    </row>
    <row r="54" spans="1:9" ht="15">
      <c r="A54" s="403"/>
      <c r="B54" s="403"/>
      <c r="C54" s="46" t="s">
        <v>345</v>
      </c>
      <c r="D54" s="44"/>
      <c r="E54" s="44">
        <v>-1</v>
      </c>
      <c r="F54" s="217">
        <f t="shared" si="2"/>
        <v>-1</v>
      </c>
      <c r="G54" s="44">
        <v>0</v>
      </c>
      <c r="H54" s="44">
        <v>-128915</v>
      </c>
      <c r="I54" s="218">
        <f t="shared" si="1"/>
        <v>-128915</v>
      </c>
    </row>
    <row r="55" spans="1:9" ht="15">
      <c r="A55" s="403"/>
      <c r="B55" s="403"/>
      <c r="C55" s="46" t="s">
        <v>346</v>
      </c>
      <c r="D55" s="44"/>
      <c r="E55" s="44">
        <v>-1</v>
      </c>
      <c r="F55" s="217">
        <f t="shared" si="2"/>
        <v>-1</v>
      </c>
      <c r="G55" s="44">
        <v>0</v>
      </c>
      <c r="H55" s="44">
        <v>-128915</v>
      </c>
      <c r="I55" s="218">
        <f t="shared" si="1"/>
        <v>-128915</v>
      </c>
    </row>
    <row r="56" spans="1:9" ht="15">
      <c r="A56" s="403"/>
      <c r="B56" s="403"/>
      <c r="C56" s="46" t="s">
        <v>347</v>
      </c>
      <c r="D56" s="44"/>
      <c r="E56" s="44">
        <v>-1</v>
      </c>
      <c r="F56" s="217">
        <f t="shared" si="2"/>
        <v>-1</v>
      </c>
      <c r="G56" s="44">
        <v>0</v>
      </c>
      <c r="H56" s="44">
        <v>-128915</v>
      </c>
      <c r="I56" s="218">
        <f t="shared" si="1"/>
        <v>-128915</v>
      </c>
    </row>
    <row r="57" spans="1:9" ht="15">
      <c r="A57" s="403"/>
      <c r="B57" s="403"/>
      <c r="C57" s="46" t="s">
        <v>348</v>
      </c>
      <c r="D57" s="44"/>
      <c r="E57" s="44">
        <v>-1</v>
      </c>
      <c r="F57" s="217">
        <f t="shared" si="2"/>
        <v>-1</v>
      </c>
      <c r="G57" s="44">
        <v>0</v>
      </c>
      <c r="H57" s="44">
        <v>-128915</v>
      </c>
      <c r="I57" s="218">
        <f t="shared" si="1"/>
        <v>-128915</v>
      </c>
    </row>
    <row r="58" spans="1:9" ht="15">
      <c r="A58" s="403"/>
      <c r="B58" s="403"/>
      <c r="C58" s="46" t="s">
        <v>349</v>
      </c>
      <c r="D58" s="44"/>
      <c r="E58" s="44">
        <v>-1</v>
      </c>
      <c r="F58" s="217">
        <f t="shared" si="2"/>
        <v>-1</v>
      </c>
      <c r="G58" s="44">
        <v>0</v>
      </c>
      <c r="H58" s="44">
        <v>-128915</v>
      </c>
      <c r="I58" s="218">
        <f t="shared" si="1"/>
        <v>-128915</v>
      </c>
    </row>
    <row r="59" spans="1:9" ht="15">
      <c r="A59" s="403"/>
      <c r="B59" s="403"/>
      <c r="C59" s="46" t="s">
        <v>350</v>
      </c>
      <c r="D59" s="44"/>
      <c r="E59" s="44">
        <v>-1</v>
      </c>
      <c r="F59" s="217">
        <f t="shared" si="2"/>
        <v>-1</v>
      </c>
      <c r="G59" s="44">
        <v>0</v>
      </c>
      <c r="H59" s="44">
        <v>-128915</v>
      </c>
      <c r="I59" s="218">
        <f t="shared" si="1"/>
        <v>-128915</v>
      </c>
    </row>
    <row r="60" spans="1:9" ht="15">
      <c r="A60" s="403"/>
      <c r="B60" s="403"/>
      <c r="C60" s="46" t="s">
        <v>351</v>
      </c>
      <c r="D60" s="44"/>
      <c r="E60" s="44">
        <v>-1</v>
      </c>
      <c r="F60" s="217">
        <f t="shared" si="2"/>
        <v>-1</v>
      </c>
      <c r="G60" s="44">
        <v>0</v>
      </c>
      <c r="H60" s="44">
        <v>-128915</v>
      </c>
      <c r="I60" s="218">
        <f t="shared" si="1"/>
        <v>-128915</v>
      </c>
    </row>
    <row r="61" spans="1:9" ht="15">
      <c r="A61" s="403"/>
      <c r="B61" s="403"/>
      <c r="C61" s="46" t="s">
        <v>352</v>
      </c>
      <c r="D61" s="44"/>
      <c r="E61" s="44">
        <v>-1</v>
      </c>
      <c r="F61" s="217">
        <f t="shared" si="2"/>
        <v>-1</v>
      </c>
      <c r="G61" s="44">
        <v>0</v>
      </c>
      <c r="H61" s="44">
        <v>-128915</v>
      </c>
      <c r="I61" s="218">
        <f t="shared" si="1"/>
        <v>-128915</v>
      </c>
    </row>
    <row r="62" spans="1:9" ht="15">
      <c r="A62" s="403"/>
      <c r="B62" s="403"/>
      <c r="C62" s="46" t="s">
        <v>353</v>
      </c>
      <c r="D62" s="44"/>
      <c r="E62" s="44">
        <v>-1</v>
      </c>
      <c r="F62" s="217">
        <f t="shared" si="2"/>
        <v>-1</v>
      </c>
      <c r="G62" s="44">
        <v>0</v>
      </c>
      <c r="H62" s="44">
        <v>-128915</v>
      </c>
      <c r="I62" s="218">
        <f t="shared" si="1"/>
        <v>-128915</v>
      </c>
    </row>
    <row r="63" spans="1:9" ht="15">
      <c r="A63" s="403"/>
      <c r="B63" s="403"/>
      <c r="C63" s="46" t="s">
        <v>354</v>
      </c>
      <c r="D63" s="44"/>
      <c r="E63" s="44">
        <v>-6</v>
      </c>
      <c r="F63" s="217">
        <f t="shared" si="2"/>
        <v>-6</v>
      </c>
      <c r="G63" s="44">
        <v>0</v>
      </c>
      <c r="H63" s="44">
        <v>-773490</v>
      </c>
      <c r="I63" s="218">
        <f t="shared" si="1"/>
        <v>-773490</v>
      </c>
    </row>
    <row r="64" spans="1:9" ht="15">
      <c r="A64" s="403"/>
      <c r="B64" s="403"/>
      <c r="C64" s="46" t="s">
        <v>355</v>
      </c>
      <c r="D64" s="44"/>
      <c r="E64" s="44">
        <v>-1</v>
      </c>
      <c r="F64" s="217">
        <f t="shared" si="2"/>
        <v>-1</v>
      </c>
      <c r="G64" s="44">
        <v>0</v>
      </c>
      <c r="H64" s="44">
        <v>-128915</v>
      </c>
      <c r="I64" s="218">
        <f t="shared" si="1"/>
        <v>-128915</v>
      </c>
    </row>
    <row r="65" spans="1:9" ht="15">
      <c r="A65" s="403"/>
      <c r="B65" s="403"/>
      <c r="C65" s="46" t="s">
        <v>356</v>
      </c>
      <c r="D65" s="44"/>
      <c r="E65" s="44">
        <v>-1</v>
      </c>
      <c r="F65" s="217">
        <f t="shared" si="2"/>
        <v>-1</v>
      </c>
      <c r="G65" s="44">
        <v>0</v>
      </c>
      <c r="H65" s="44">
        <v>-128915</v>
      </c>
      <c r="I65" s="218">
        <f t="shared" si="1"/>
        <v>-128915</v>
      </c>
    </row>
    <row r="66" spans="1:9" ht="15">
      <c r="A66" s="403"/>
      <c r="B66" s="403"/>
      <c r="C66" s="46" t="s">
        <v>357</v>
      </c>
      <c r="D66" s="44"/>
      <c r="E66" s="44">
        <v>-1</v>
      </c>
      <c r="F66" s="217">
        <f t="shared" si="2"/>
        <v>-1</v>
      </c>
      <c r="G66" s="44">
        <v>0</v>
      </c>
      <c r="H66" s="44">
        <v>-128915</v>
      </c>
      <c r="I66" s="218">
        <f t="shared" si="1"/>
        <v>-128915</v>
      </c>
    </row>
    <row r="67" spans="1:9" ht="15">
      <c r="A67" s="403"/>
      <c r="B67" s="403"/>
      <c r="C67" s="46" t="s">
        <v>358</v>
      </c>
      <c r="D67" s="44"/>
      <c r="E67" s="44">
        <v>23</v>
      </c>
      <c r="F67" s="217">
        <f t="shared" si="2"/>
        <v>23</v>
      </c>
      <c r="G67" s="44">
        <v>0</v>
      </c>
      <c r="H67" s="44">
        <v>2965045</v>
      </c>
      <c r="I67" s="218">
        <f t="shared" si="1"/>
        <v>2965045</v>
      </c>
    </row>
    <row r="68" spans="1:9" ht="15">
      <c r="A68" s="403"/>
      <c r="B68" s="403"/>
      <c r="C68" s="46" t="s">
        <v>359</v>
      </c>
      <c r="D68" s="44"/>
      <c r="E68" s="44">
        <v>-1</v>
      </c>
      <c r="F68" s="217">
        <f t="shared" si="2"/>
        <v>-1</v>
      </c>
      <c r="G68" s="44">
        <v>0</v>
      </c>
      <c r="H68" s="44">
        <v>-128915</v>
      </c>
      <c r="I68" s="218">
        <f t="shared" si="1"/>
        <v>-128915</v>
      </c>
    </row>
    <row r="69" spans="1:9" ht="15">
      <c r="A69" s="403"/>
      <c r="B69" s="403"/>
      <c r="C69" s="46" t="s">
        <v>360</v>
      </c>
      <c r="D69" s="44"/>
      <c r="E69" s="44">
        <v>-1</v>
      </c>
      <c r="F69" s="217">
        <f t="shared" si="2"/>
        <v>-1</v>
      </c>
      <c r="G69" s="44">
        <v>0</v>
      </c>
      <c r="H69" s="44">
        <v>-128915</v>
      </c>
      <c r="I69" s="218">
        <f t="shared" si="1"/>
        <v>-128915</v>
      </c>
    </row>
    <row r="70" spans="1:9" ht="15">
      <c r="A70" s="403"/>
      <c r="B70" s="403"/>
      <c r="C70" s="46" t="s">
        <v>361</v>
      </c>
      <c r="D70" s="44"/>
      <c r="E70" s="44">
        <v>-4</v>
      </c>
      <c r="F70" s="217">
        <f t="shared" si="2"/>
        <v>-4</v>
      </c>
      <c r="G70" s="44">
        <v>0</v>
      </c>
      <c r="H70" s="44">
        <v>-515660</v>
      </c>
      <c r="I70" s="218">
        <f t="shared" si="1"/>
        <v>-515660</v>
      </c>
    </row>
    <row r="71" spans="1:9" ht="15">
      <c r="A71" s="403"/>
      <c r="B71" s="403"/>
      <c r="C71" s="46" t="s">
        <v>362</v>
      </c>
      <c r="D71" s="44"/>
      <c r="E71" s="44">
        <v>-1</v>
      </c>
      <c r="F71" s="217">
        <f t="shared" si="2"/>
        <v>-1</v>
      </c>
      <c r="G71" s="44">
        <v>0</v>
      </c>
      <c r="H71" s="44">
        <v>-128915</v>
      </c>
      <c r="I71" s="218">
        <f t="shared" si="1"/>
        <v>-128915</v>
      </c>
    </row>
    <row r="72" spans="1:9" ht="15">
      <c r="A72" s="403"/>
      <c r="B72" s="403"/>
      <c r="C72" s="46" t="s">
        <v>363</v>
      </c>
      <c r="D72" s="44"/>
      <c r="E72" s="44">
        <v>-1</v>
      </c>
      <c r="F72" s="217">
        <f t="shared" si="2"/>
        <v>-1</v>
      </c>
      <c r="G72" s="44">
        <v>0</v>
      </c>
      <c r="H72" s="44">
        <v>-128915</v>
      </c>
      <c r="I72" s="218">
        <f t="shared" si="1"/>
        <v>-128915</v>
      </c>
    </row>
    <row r="73" spans="1:9" ht="15">
      <c r="A73" s="403"/>
      <c r="B73" s="403"/>
      <c r="C73" s="46" t="s">
        <v>364</v>
      </c>
      <c r="D73" s="44"/>
      <c r="E73" s="44">
        <v>-1</v>
      </c>
      <c r="F73" s="217">
        <f t="shared" si="2"/>
        <v>-1</v>
      </c>
      <c r="G73" s="44">
        <v>0</v>
      </c>
      <c r="H73" s="44">
        <v>-128915</v>
      </c>
      <c r="I73" s="218">
        <f aca="true" t="shared" si="3" ref="I73:I136">SUM(G73:H73)</f>
        <v>-128915</v>
      </c>
    </row>
    <row r="74" spans="1:9" ht="15">
      <c r="A74" s="403"/>
      <c r="B74" s="403"/>
      <c r="C74" s="46" t="s">
        <v>365</v>
      </c>
      <c r="D74" s="44"/>
      <c r="E74" s="44">
        <v>-2</v>
      </c>
      <c r="F74" s="217">
        <f aca="true" t="shared" si="4" ref="F74:F137">SUM(D74:E74)</f>
        <v>-2</v>
      </c>
      <c r="G74" s="44">
        <v>0</v>
      </c>
      <c r="H74" s="44">
        <v>-257830</v>
      </c>
      <c r="I74" s="218">
        <f t="shared" si="3"/>
        <v>-257830</v>
      </c>
    </row>
    <row r="75" spans="1:9" ht="15">
      <c r="A75" s="403"/>
      <c r="B75" s="403"/>
      <c r="C75" s="46" t="s">
        <v>366</v>
      </c>
      <c r="D75" s="44"/>
      <c r="E75" s="44">
        <v>-1</v>
      </c>
      <c r="F75" s="217">
        <f t="shared" si="4"/>
        <v>-1</v>
      </c>
      <c r="G75" s="44">
        <v>0</v>
      </c>
      <c r="H75" s="44">
        <v>-128915</v>
      </c>
      <c r="I75" s="218">
        <f t="shared" si="3"/>
        <v>-128915</v>
      </c>
    </row>
    <row r="76" spans="1:9" ht="15">
      <c r="A76" s="403"/>
      <c r="B76" s="403"/>
      <c r="C76" s="46" t="s">
        <v>367</v>
      </c>
      <c r="D76" s="44"/>
      <c r="E76" s="44">
        <v>-3</v>
      </c>
      <c r="F76" s="217">
        <f t="shared" si="4"/>
        <v>-3</v>
      </c>
      <c r="G76" s="44">
        <v>0</v>
      </c>
      <c r="H76" s="44">
        <v>-386745</v>
      </c>
      <c r="I76" s="218">
        <f t="shared" si="3"/>
        <v>-386745</v>
      </c>
    </row>
    <row r="77" spans="1:9" ht="15">
      <c r="A77" s="403"/>
      <c r="B77" s="403"/>
      <c r="C77" s="46" t="s">
        <v>368</v>
      </c>
      <c r="D77" s="44"/>
      <c r="E77" s="44">
        <v>-2</v>
      </c>
      <c r="F77" s="217">
        <f t="shared" si="4"/>
        <v>-2</v>
      </c>
      <c r="G77" s="44">
        <v>0</v>
      </c>
      <c r="H77" s="44">
        <v>-257830</v>
      </c>
      <c r="I77" s="218">
        <f t="shared" si="3"/>
        <v>-257830</v>
      </c>
    </row>
    <row r="78" spans="1:9" ht="15">
      <c r="A78" s="403"/>
      <c r="B78" s="403"/>
      <c r="C78" s="46" t="s">
        <v>369</v>
      </c>
      <c r="D78" s="44"/>
      <c r="E78" s="44">
        <v>-1</v>
      </c>
      <c r="F78" s="217">
        <f t="shared" si="4"/>
        <v>-1</v>
      </c>
      <c r="G78" s="44">
        <v>0</v>
      </c>
      <c r="H78" s="44">
        <v>-128915</v>
      </c>
      <c r="I78" s="218">
        <f t="shared" si="3"/>
        <v>-128915</v>
      </c>
    </row>
    <row r="79" spans="1:9" ht="15">
      <c r="A79" s="403"/>
      <c r="B79" s="403"/>
      <c r="C79" s="46" t="s">
        <v>370</v>
      </c>
      <c r="D79" s="44"/>
      <c r="E79" s="44">
        <v>-1</v>
      </c>
      <c r="F79" s="217">
        <f t="shared" si="4"/>
        <v>-1</v>
      </c>
      <c r="G79" s="44">
        <v>0</v>
      </c>
      <c r="H79" s="44">
        <v>-128915</v>
      </c>
      <c r="I79" s="218">
        <f t="shared" si="3"/>
        <v>-128915</v>
      </c>
    </row>
    <row r="80" spans="1:9" ht="15">
      <c r="A80" s="403"/>
      <c r="B80" s="403"/>
      <c r="C80" s="46" t="s">
        <v>371</v>
      </c>
      <c r="D80" s="44"/>
      <c r="E80" s="44">
        <v>-1</v>
      </c>
      <c r="F80" s="217">
        <f t="shared" si="4"/>
        <v>-1</v>
      </c>
      <c r="G80" s="44">
        <v>0</v>
      </c>
      <c r="H80" s="44">
        <v>-128915</v>
      </c>
      <c r="I80" s="218">
        <f t="shared" si="3"/>
        <v>-128915</v>
      </c>
    </row>
    <row r="81" spans="1:9" ht="15">
      <c r="A81" s="403"/>
      <c r="B81" s="403"/>
      <c r="C81" s="46" t="s">
        <v>372</v>
      </c>
      <c r="D81" s="44"/>
      <c r="E81" s="44">
        <v>-1</v>
      </c>
      <c r="F81" s="217">
        <f t="shared" si="4"/>
        <v>-1</v>
      </c>
      <c r="G81" s="44">
        <v>0</v>
      </c>
      <c r="H81" s="44">
        <v>-128915</v>
      </c>
      <c r="I81" s="218">
        <f t="shared" si="3"/>
        <v>-128915</v>
      </c>
    </row>
    <row r="82" spans="1:9" ht="15">
      <c r="A82" s="403"/>
      <c r="B82" s="403"/>
      <c r="C82" s="46" t="s">
        <v>373</v>
      </c>
      <c r="D82" s="44"/>
      <c r="E82" s="44">
        <v>4</v>
      </c>
      <c r="F82" s="217">
        <f t="shared" si="4"/>
        <v>4</v>
      </c>
      <c r="G82" s="44">
        <v>0</v>
      </c>
      <c r="H82" s="44">
        <v>515660</v>
      </c>
      <c r="I82" s="218">
        <f t="shared" si="3"/>
        <v>515660</v>
      </c>
    </row>
    <row r="83" spans="1:9" ht="15">
      <c r="A83" s="403"/>
      <c r="B83" s="403"/>
      <c r="C83" s="46" t="s">
        <v>374</v>
      </c>
      <c r="D83" s="44"/>
      <c r="E83" s="44">
        <v>-1</v>
      </c>
      <c r="F83" s="217">
        <f t="shared" si="4"/>
        <v>-1</v>
      </c>
      <c r="G83" s="44">
        <v>0</v>
      </c>
      <c r="H83" s="44">
        <v>-128915</v>
      </c>
      <c r="I83" s="218">
        <f t="shared" si="3"/>
        <v>-128915</v>
      </c>
    </row>
    <row r="84" spans="1:9" ht="15">
      <c r="A84" s="403"/>
      <c r="B84" s="403"/>
      <c r="C84" s="46" t="s">
        <v>375</v>
      </c>
      <c r="D84" s="44"/>
      <c r="E84" s="44">
        <v>17</v>
      </c>
      <c r="F84" s="217">
        <f t="shared" si="4"/>
        <v>17</v>
      </c>
      <c r="G84" s="44">
        <v>0</v>
      </c>
      <c r="H84" s="44">
        <v>2191555</v>
      </c>
      <c r="I84" s="218">
        <f t="shared" si="3"/>
        <v>2191555</v>
      </c>
    </row>
    <row r="85" spans="1:9" ht="15">
      <c r="A85" s="403"/>
      <c r="B85" s="403"/>
      <c r="C85" s="46" t="s">
        <v>376</v>
      </c>
      <c r="D85" s="44"/>
      <c r="E85" s="44">
        <v>-2</v>
      </c>
      <c r="F85" s="217">
        <f t="shared" si="4"/>
        <v>-2</v>
      </c>
      <c r="G85" s="44">
        <v>0</v>
      </c>
      <c r="H85" s="44">
        <v>-257830</v>
      </c>
      <c r="I85" s="218">
        <f t="shared" si="3"/>
        <v>-257830</v>
      </c>
    </row>
    <row r="86" spans="1:9" ht="15">
      <c r="A86" s="403"/>
      <c r="B86" s="403"/>
      <c r="C86" s="46" t="s">
        <v>377</v>
      </c>
      <c r="D86" s="44"/>
      <c r="E86" s="44">
        <v>17</v>
      </c>
      <c r="F86" s="217">
        <f t="shared" si="4"/>
        <v>17</v>
      </c>
      <c r="G86" s="44">
        <v>0</v>
      </c>
      <c r="H86" s="44">
        <v>2191555</v>
      </c>
      <c r="I86" s="218">
        <f t="shared" si="3"/>
        <v>2191555</v>
      </c>
    </row>
    <row r="87" spans="1:9" ht="15">
      <c r="A87" s="403"/>
      <c r="B87" s="403"/>
      <c r="C87" s="46" t="s">
        <v>378</v>
      </c>
      <c r="D87" s="44"/>
      <c r="E87" s="44">
        <v>-2</v>
      </c>
      <c r="F87" s="217">
        <f t="shared" si="4"/>
        <v>-2</v>
      </c>
      <c r="G87" s="44">
        <v>0</v>
      </c>
      <c r="H87" s="44">
        <v>-257830</v>
      </c>
      <c r="I87" s="218">
        <f t="shared" si="3"/>
        <v>-257830</v>
      </c>
    </row>
    <row r="88" spans="1:9" ht="15">
      <c r="A88" s="403"/>
      <c r="B88" s="403"/>
      <c r="C88" s="46" t="s">
        <v>379</v>
      </c>
      <c r="D88" s="44"/>
      <c r="E88" s="44">
        <v>3</v>
      </c>
      <c r="F88" s="217">
        <f t="shared" si="4"/>
        <v>3</v>
      </c>
      <c r="G88" s="44">
        <v>0</v>
      </c>
      <c r="H88" s="44">
        <v>386745</v>
      </c>
      <c r="I88" s="218">
        <f t="shared" si="3"/>
        <v>386745</v>
      </c>
    </row>
    <row r="89" spans="1:9" ht="15">
      <c r="A89" s="403"/>
      <c r="B89" s="403"/>
      <c r="C89" s="46" t="s">
        <v>380</v>
      </c>
      <c r="D89" s="44"/>
      <c r="E89" s="44">
        <v>-1</v>
      </c>
      <c r="F89" s="217">
        <f t="shared" si="4"/>
        <v>-1</v>
      </c>
      <c r="G89" s="44">
        <v>0</v>
      </c>
      <c r="H89" s="44">
        <v>-128915</v>
      </c>
      <c r="I89" s="218">
        <f t="shared" si="3"/>
        <v>-128915</v>
      </c>
    </row>
    <row r="90" spans="1:9" ht="15">
      <c r="A90" s="403"/>
      <c r="B90" s="403"/>
      <c r="C90" s="46" t="s">
        <v>381</v>
      </c>
      <c r="D90" s="44"/>
      <c r="E90" s="44">
        <v>-1</v>
      </c>
      <c r="F90" s="217">
        <f t="shared" si="4"/>
        <v>-1</v>
      </c>
      <c r="G90" s="44">
        <v>0</v>
      </c>
      <c r="H90" s="44">
        <v>-128915</v>
      </c>
      <c r="I90" s="218">
        <f t="shared" si="3"/>
        <v>-128915</v>
      </c>
    </row>
    <row r="91" spans="1:9" ht="15">
      <c r="A91" s="403"/>
      <c r="B91" s="403"/>
      <c r="C91" s="46" t="s">
        <v>382</v>
      </c>
      <c r="D91" s="44"/>
      <c r="E91" s="44">
        <v>-4</v>
      </c>
      <c r="F91" s="217">
        <f t="shared" si="4"/>
        <v>-4</v>
      </c>
      <c r="G91" s="44">
        <v>0</v>
      </c>
      <c r="H91" s="44">
        <v>-515660</v>
      </c>
      <c r="I91" s="218">
        <f t="shared" si="3"/>
        <v>-515660</v>
      </c>
    </row>
    <row r="92" spans="1:9" ht="15">
      <c r="A92" s="403"/>
      <c r="B92" s="403"/>
      <c r="C92" s="46" t="s">
        <v>383</v>
      </c>
      <c r="D92" s="44"/>
      <c r="E92" s="44">
        <v>-2</v>
      </c>
      <c r="F92" s="217">
        <f t="shared" si="4"/>
        <v>-2</v>
      </c>
      <c r="G92" s="44">
        <v>0</v>
      </c>
      <c r="H92" s="44">
        <v>-257830</v>
      </c>
      <c r="I92" s="218">
        <f t="shared" si="3"/>
        <v>-257830</v>
      </c>
    </row>
    <row r="93" spans="1:9" ht="15">
      <c r="A93" s="403"/>
      <c r="B93" s="403"/>
      <c r="C93" s="46" t="s">
        <v>384</v>
      </c>
      <c r="D93" s="44"/>
      <c r="E93" s="44">
        <v>-5</v>
      </c>
      <c r="F93" s="217">
        <f t="shared" si="4"/>
        <v>-5</v>
      </c>
      <c r="G93" s="44">
        <v>0</v>
      </c>
      <c r="H93" s="44">
        <v>-644575</v>
      </c>
      <c r="I93" s="218">
        <f t="shared" si="3"/>
        <v>-644575</v>
      </c>
    </row>
    <row r="94" spans="1:9" ht="15">
      <c r="A94" s="403"/>
      <c r="B94" s="403"/>
      <c r="C94" s="46" t="s">
        <v>385</v>
      </c>
      <c r="D94" s="44"/>
      <c r="E94" s="44">
        <v>-1</v>
      </c>
      <c r="F94" s="217">
        <f t="shared" si="4"/>
        <v>-1</v>
      </c>
      <c r="G94" s="44">
        <v>0</v>
      </c>
      <c r="H94" s="44">
        <v>-128915</v>
      </c>
      <c r="I94" s="218">
        <f t="shared" si="3"/>
        <v>-128915</v>
      </c>
    </row>
    <row r="95" spans="1:9" ht="15">
      <c r="A95" s="403"/>
      <c r="B95" s="403"/>
      <c r="C95" s="46" t="s">
        <v>386</v>
      </c>
      <c r="D95" s="44"/>
      <c r="E95" s="44">
        <v>-3</v>
      </c>
      <c r="F95" s="217">
        <f t="shared" si="4"/>
        <v>-3</v>
      </c>
      <c r="G95" s="44">
        <v>0</v>
      </c>
      <c r="H95" s="44">
        <v>-386745</v>
      </c>
      <c r="I95" s="218">
        <f t="shared" si="3"/>
        <v>-386745</v>
      </c>
    </row>
    <row r="96" spans="1:9" ht="15">
      <c r="A96" s="403"/>
      <c r="B96" s="403"/>
      <c r="C96" s="46" t="s">
        <v>387</v>
      </c>
      <c r="D96" s="44"/>
      <c r="E96" s="44">
        <v>3</v>
      </c>
      <c r="F96" s="217">
        <f t="shared" si="4"/>
        <v>3</v>
      </c>
      <c r="G96" s="44">
        <v>0</v>
      </c>
      <c r="H96" s="44">
        <v>386745</v>
      </c>
      <c r="I96" s="218">
        <f t="shared" si="3"/>
        <v>386745</v>
      </c>
    </row>
    <row r="97" spans="1:9" ht="15">
      <c r="A97" s="403"/>
      <c r="B97" s="403"/>
      <c r="C97" s="46" t="s">
        <v>388</v>
      </c>
      <c r="D97" s="44"/>
      <c r="E97" s="44">
        <v>-1</v>
      </c>
      <c r="F97" s="217">
        <f t="shared" si="4"/>
        <v>-1</v>
      </c>
      <c r="G97" s="44">
        <v>0</v>
      </c>
      <c r="H97" s="44">
        <v>-128915</v>
      </c>
      <c r="I97" s="218">
        <f t="shared" si="3"/>
        <v>-128915</v>
      </c>
    </row>
    <row r="98" spans="1:9" ht="15">
      <c r="A98" s="403"/>
      <c r="B98" s="403"/>
      <c r="C98" s="46" t="s">
        <v>389</v>
      </c>
      <c r="D98" s="44"/>
      <c r="E98" s="44">
        <v>2</v>
      </c>
      <c r="F98" s="217">
        <f t="shared" si="4"/>
        <v>2</v>
      </c>
      <c r="G98" s="44">
        <v>0</v>
      </c>
      <c r="H98" s="44">
        <v>257830</v>
      </c>
      <c r="I98" s="218">
        <f t="shared" si="3"/>
        <v>257830</v>
      </c>
    </row>
    <row r="99" spans="1:9" ht="15">
      <c r="A99" s="403"/>
      <c r="B99" s="403"/>
      <c r="C99" s="46" t="s">
        <v>390</v>
      </c>
      <c r="D99" s="44"/>
      <c r="E99" s="44">
        <v>-1</v>
      </c>
      <c r="F99" s="217">
        <f t="shared" si="4"/>
        <v>-1</v>
      </c>
      <c r="G99" s="44">
        <v>0</v>
      </c>
      <c r="H99" s="44">
        <v>-128915</v>
      </c>
      <c r="I99" s="218">
        <f t="shared" si="3"/>
        <v>-128915</v>
      </c>
    </row>
    <row r="100" spans="1:9" ht="15">
      <c r="A100" s="403"/>
      <c r="B100" s="403"/>
      <c r="C100" s="46" t="s">
        <v>391</v>
      </c>
      <c r="D100" s="44"/>
      <c r="E100" s="44">
        <v>-1</v>
      </c>
      <c r="F100" s="217">
        <f t="shared" si="4"/>
        <v>-1</v>
      </c>
      <c r="G100" s="44">
        <v>0</v>
      </c>
      <c r="H100" s="44">
        <v>-128915</v>
      </c>
      <c r="I100" s="218">
        <f t="shared" si="3"/>
        <v>-128915</v>
      </c>
    </row>
    <row r="101" spans="1:9" ht="15">
      <c r="A101" s="403"/>
      <c r="B101" s="403"/>
      <c r="C101" s="46" t="s">
        <v>392</v>
      </c>
      <c r="D101" s="44"/>
      <c r="E101" s="44">
        <v>-1</v>
      </c>
      <c r="F101" s="217">
        <f t="shared" si="4"/>
        <v>-1</v>
      </c>
      <c r="G101" s="44">
        <v>0</v>
      </c>
      <c r="H101" s="44">
        <v>-128915</v>
      </c>
      <c r="I101" s="218">
        <f t="shared" si="3"/>
        <v>-128915</v>
      </c>
    </row>
    <row r="102" spans="1:9" ht="15">
      <c r="A102" s="403"/>
      <c r="B102" s="403"/>
      <c r="C102" s="46" t="s">
        <v>393</v>
      </c>
      <c r="D102" s="44"/>
      <c r="E102" s="44">
        <v>-6</v>
      </c>
      <c r="F102" s="217">
        <f t="shared" si="4"/>
        <v>-6</v>
      </c>
      <c r="G102" s="44">
        <v>0</v>
      </c>
      <c r="H102" s="44">
        <v>-773490</v>
      </c>
      <c r="I102" s="218">
        <f t="shared" si="3"/>
        <v>-773490</v>
      </c>
    </row>
    <row r="103" spans="1:9" ht="15">
      <c r="A103" s="403"/>
      <c r="B103" s="403"/>
      <c r="C103" s="46" t="s">
        <v>394</v>
      </c>
      <c r="D103" s="44"/>
      <c r="E103" s="44">
        <v>-2</v>
      </c>
      <c r="F103" s="217">
        <f t="shared" si="4"/>
        <v>-2</v>
      </c>
      <c r="G103" s="44">
        <v>0</v>
      </c>
      <c r="H103" s="44">
        <v>-257830</v>
      </c>
      <c r="I103" s="218">
        <f t="shared" si="3"/>
        <v>-257830</v>
      </c>
    </row>
    <row r="104" spans="1:9" ht="15">
      <c r="A104" s="403"/>
      <c r="B104" s="403"/>
      <c r="C104" s="46" t="s">
        <v>395</v>
      </c>
      <c r="D104" s="44"/>
      <c r="E104" s="44">
        <v>-1</v>
      </c>
      <c r="F104" s="217">
        <f t="shared" si="4"/>
        <v>-1</v>
      </c>
      <c r="G104" s="44">
        <v>0</v>
      </c>
      <c r="H104" s="44">
        <v>-128915</v>
      </c>
      <c r="I104" s="218">
        <f t="shared" si="3"/>
        <v>-128915</v>
      </c>
    </row>
    <row r="105" spans="1:9" ht="15">
      <c r="A105" s="403"/>
      <c r="B105" s="403"/>
      <c r="C105" s="46" t="s">
        <v>396</v>
      </c>
      <c r="D105" s="44"/>
      <c r="E105" s="44">
        <v>-4</v>
      </c>
      <c r="F105" s="217">
        <f t="shared" si="4"/>
        <v>-4</v>
      </c>
      <c r="G105" s="44">
        <v>0</v>
      </c>
      <c r="H105" s="44">
        <v>-515660</v>
      </c>
      <c r="I105" s="218">
        <f t="shared" si="3"/>
        <v>-515660</v>
      </c>
    </row>
    <row r="106" spans="1:9" ht="15">
      <c r="A106" s="403"/>
      <c r="B106" s="403"/>
      <c r="C106" s="46" t="s">
        <v>397</v>
      </c>
      <c r="D106" s="44"/>
      <c r="E106" s="44">
        <v>4</v>
      </c>
      <c r="F106" s="217">
        <f t="shared" si="4"/>
        <v>4</v>
      </c>
      <c r="G106" s="44">
        <v>0</v>
      </c>
      <c r="H106" s="44">
        <v>591868</v>
      </c>
      <c r="I106" s="218">
        <f t="shared" si="3"/>
        <v>591868</v>
      </c>
    </row>
    <row r="107" spans="1:9" ht="15">
      <c r="A107" s="403"/>
      <c r="B107" s="403"/>
      <c r="C107" s="46" t="s">
        <v>398</v>
      </c>
      <c r="D107" s="44"/>
      <c r="E107" s="44">
        <v>-5</v>
      </c>
      <c r="F107" s="217">
        <f t="shared" si="4"/>
        <v>-5</v>
      </c>
      <c r="G107" s="44">
        <v>0</v>
      </c>
      <c r="H107" s="44">
        <v>-392905</v>
      </c>
      <c r="I107" s="218">
        <f t="shared" si="3"/>
        <v>-392905</v>
      </c>
    </row>
    <row r="108" spans="1:9" ht="15">
      <c r="A108" s="403"/>
      <c r="B108" s="403"/>
      <c r="C108" s="46" t="s">
        <v>399</v>
      </c>
      <c r="D108" s="44"/>
      <c r="E108" s="44">
        <v>-1</v>
      </c>
      <c r="F108" s="217">
        <f t="shared" si="4"/>
        <v>-1</v>
      </c>
      <c r="G108" s="44">
        <v>0</v>
      </c>
      <c r="H108" s="44">
        <v>-78581</v>
      </c>
      <c r="I108" s="218">
        <f t="shared" si="3"/>
        <v>-78581</v>
      </c>
    </row>
    <row r="109" spans="1:9" ht="15">
      <c r="A109" s="403"/>
      <c r="B109" s="403"/>
      <c r="C109" s="46" t="s">
        <v>400</v>
      </c>
      <c r="D109" s="44"/>
      <c r="E109" s="44">
        <v>16</v>
      </c>
      <c r="F109" s="217">
        <f t="shared" si="4"/>
        <v>16</v>
      </c>
      <c r="G109" s="44">
        <v>0</v>
      </c>
      <c r="H109" s="44">
        <v>2848256</v>
      </c>
      <c r="I109" s="218">
        <f t="shared" si="3"/>
        <v>2848256</v>
      </c>
    </row>
    <row r="110" spans="1:9" ht="15">
      <c r="A110" s="403"/>
      <c r="B110" s="403"/>
      <c r="C110" s="46" t="s">
        <v>401</v>
      </c>
      <c r="D110" s="44"/>
      <c r="E110" s="44">
        <v>-6</v>
      </c>
      <c r="F110" s="217">
        <f t="shared" si="4"/>
        <v>-6</v>
      </c>
      <c r="G110" s="44">
        <v>0</v>
      </c>
      <c r="H110" s="44">
        <v>-1068096</v>
      </c>
      <c r="I110" s="218">
        <f t="shared" si="3"/>
        <v>-1068096</v>
      </c>
    </row>
    <row r="111" spans="1:9" ht="15">
      <c r="A111" s="331">
        <v>7</v>
      </c>
      <c r="B111" s="403" t="s">
        <v>440</v>
      </c>
      <c r="C111" s="46" t="s">
        <v>402</v>
      </c>
      <c r="D111" s="44"/>
      <c r="E111" s="44">
        <v>-2</v>
      </c>
      <c r="F111" s="217">
        <f t="shared" si="4"/>
        <v>-2</v>
      </c>
      <c r="G111" s="44">
        <v>0</v>
      </c>
      <c r="H111" s="44">
        <v>-148158</v>
      </c>
      <c r="I111" s="218">
        <f t="shared" si="3"/>
        <v>-148158</v>
      </c>
    </row>
    <row r="112" spans="1:9" ht="15">
      <c r="A112" s="332"/>
      <c r="B112" s="403"/>
      <c r="C112" s="46" t="s">
        <v>403</v>
      </c>
      <c r="D112" s="44"/>
      <c r="E112" s="44">
        <v>-3</v>
      </c>
      <c r="F112" s="217">
        <f t="shared" si="4"/>
        <v>-3</v>
      </c>
      <c r="G112" s="44">
        <v>0</v>
      </c>
      <c r="H112" s="44">
        <v>-222237</v>
      </c>
      <c r="I112" s="218">
        <f t="shared" si="3"/>
        <v>-222237</v>
      </c>
    </row>
    <row r="113" spans="1:9" ht="15">
      <c r="A113" s="332"/>
      <c r="B113" s="403"/>
      <c r="C113" s="46" t="s">
        <v>404</v>
      </c>
      <c r="D113" s="44"/>
      <c r="E113" s="44">
        <v>-5</v>
      </c>
      <c r="F113" s="217">
        <f t="shared" si="4"/>
        <v>-5</v>
      </c>
      <c r="G113" s="44">
        <v>0</v>
      </c>
      <c r="H113" s="44">
        <v>-370395</v>
      </c>
      <c r="I113" s="218">
        <f t="shared" si="3"/>
        <v>-370395</v>
      </c>
    </row>
    <row r="114" spans="1:9" ht="15">
      <c r="A114" s="332"/>
      <c r="B114" s="403"/>
      <c r="C114" s="46" t="s">
        <v>405</v>
      </c>
      <c r="D114" s="44"/>
      <c r="E114" s="44">
        <v>6</v>
      </c>
      <c r="F114" s="217">
        <f t="shared" si="4"/>
        <v>6</v>
      </c>
      <c r="G114" s="44">
        <v>0</v>
      </c>
      <c r="H114" s="44">
        <v>844416</v>
      </c>
      <c r="I114" s="218">
        <f t="shared" si="3"/>
        <v>844416</v>
      </c>
    </row>
    <row r="115" spans="1:9" ht="15">
      <c r="A115" s="333"/>
      <c r="B115" s="403"/>
      <c r="C115" s="46" t="s">
        <v>406</v>
      </c>
      <c r="D115" s="44"/>
      <c r="E115" s="44">
        <v>-6</v>
      </c>
      <c r="F115" s="217">
        <f t="shared" si="4"/>
        <v>-6</v>
      </c>
      <c r="G115" s="44">
        <v>0</v>
      </c>
      <c r="H115" s="44">
        <v>-844416</v>
      </c>
      <c r="I115" s="218">
        <f t="shared" si="3"/>
        <v>-844416</v>
      </c>
    </row>
    <row r="116" spans="1:9" ht="15">
      <c r="A116" s="331">
        <v>8</v>
      </c>
      <c r="B116" s="403" t="s">
        <v>441</v>
      </c>
      <c r="C116" s="46" t="s">
        <v>407</v>
      </c>
      <c r="D116" s="44"/>
      <c r="E116" s="44">
        <v>-12</v>
      </c>
      <c r="F116" s="217">
        <f t="shared" si="4"/>
        <v>-12</v>
      </c>
      <c r="G116" s="44">
        <v>0</v>
      </c>
      <c r="H116" s="44">
        <v>-796632</v>
      </c>
      <c r="I116" s="218">
        <f t="shared" si="3"/>
        <v>-796632</v>
      </c>
    </row>
    <row r="117" spans="1:9" ht="15">
      <c r="A117" s="332"/>
      <c r="B117" s="403"/>
      <c r="C117" s="46" t="s">
        <v>408</v>
      </c>
      <c r="D117" s="44"/>
      <c r="E117" s="44">
        <v>-6</v>
      </c>
      <c r="F117" s="217">
        <f t="shared" si="4"/>
        <v>-6</v>
      </c>
      <c r="G117" s="44">
        <v>0</v>
      </c>
      <c r="H117" s="44">
        <v>-398316</v>
      </c>
      <c r="I117" s="218">
        <f t="shared" si="3"/>
        <v>-398316</v>
      </c>
    </row>
    <row r="118" spans="1:9" ht="15">
      <c r="A118" s="332"/>
      <c r="B118" s="403"/>
      <c r="C118" s="46" t="s">
        <v>409</v>
      </c>
      <c r="D118" s="44"/>
      <c r="E118" s="44">
        <v>-63</v>
      </c>
      <c r="F118" s="217">
        <f t="shared" si="4"/>
        <v>-63</v>
      </c>
      <c r="G118" s="44">
        <v>0</v>
      </c>
      <c r="H118" s="44">
        <v>-4182318</v>
      </c>
      <c r="I118" s="218">
        <f t="shared" si="3"/>
        <v>-4182318</v>
      </c>
    </row>
    <row r="119" spans="1:9" ht="15">
      <c r="A119" s="332"/>
      <c r="B119" s="403"/>
      <c r="C119" s="46" t="s">
        <v>410</v>
      </c>
      <c r="D119" s="44"/>
      <c r="E119" s="44">
        <v>-6</v>
      </c>
      <c r="F119" s="217">
        <f t="shared" si="4"/>
        <v>-6</v>
      </c>
      <c r="G119" s="44">
        <v>0</v>
      </c>
      <c r="H119" s="44">
        <v>-398316</v>
      </c>
      <c r="I119" s="218">
        <f t="shared" si="3"/>
        <v>-398316</v>
      </c>
    </row>
    <row r="120" spans="1:9" ht="15">
      <c r="A120" s="332"/>
      <c r="B120" s="403"/>
      <c r="C120" s="46" t="s">
        <v>411</v>
      </c>
      <c r="D120" s="44"/>
      <c r="E120" s="44">
        <v>-3</v>
      </c>
      <c r="F120" s="217">
        <f t="shared" si="4"/>
        <v>-3</v>
      </c>
      <c r="G120" s="44">
        <v>0</v>
      </c>
      <c r="H120" s="44">
        <v>-199158</v>
      </c>
      <c r="I120" s="218">
        <f t="shared" si="3"/>
        <v>-199158</v>
      </c>
    </row>
    <row r="121" spans="1:9" ht="15">
      <c r="A121" s="332"/>
      <c r="B121" s="403"/>
      <c r="C121" s="219" t="s">
        <v>412</v>
      </c>
      <c r="D121" s="44"/>
      <c r="E121" s="44">
        <v>110</v>
      </c>
      <c r="F121" s="217">
        <f t="shared" si="4"/>
        <v>110</v>
      </c>
      <c r="G121" s="44">
        <v>0</v>
      </c>
      <c r="H121" s="44">
        <v>7302460</v>
      </c>
      <c r="I121" s="218">
        <f t="shared" si="3"/>
        <v>7302460</v>
      </c>
    </row>
    <row r="122" spans="1:9" ht="15">
      <c r="A122" s="332"/>
      <c r="B122" s="403"/>
      <c r="C122" s="46" t="s">
        <v>413</v>
      </c>
      <c r="D122" s="44"/>
      <c r="E122" s="44">
        <v>-2</v>
      </c>
      <c r="F122" s="217">
        <f t="shared" si="4"/>
        <v>-2</v>
      </c>
      <c r="G122" s="44">
        <v>0</v>
      </c>
      <c r="H122" s="44">
        <v>-132772</v>
      </c>
      <c r="I122" s="218">
        <f t="shared" si="3"/>
        <v>-132772</v>
      </c>
    </row>
    <row r="123" spans="1:9" ht="15">
      <c r="A123" s="333"/>
      <c r="B123" s="403"/>
      <c r="C123" s="46" t="s">
        <v>414</v>
      </c>
      <c r="D123" s="44"/>
      <c r="E123" s="44">
        <v>-12</v>
      </c>
      <c r="F123" s="217">
        <f t="shared" si="4"/>
        <v>-12</v>
      </c>
      <c r="G123" s="44">
        <v>0</v>
      </c>
      <c r="H123" s="44">
        <v>-796632</v>
      </c>
      <c r="I123" s="218">
        <f t="shared" si="3"/>
        <v>-796632</v>
      </c>
    </row>
    <row r="124" spans="1:9" ht="15">
      <c r="A124" s="331">
        <v>9</v>
      </c>
      <c r="B124" s="403" t="s">
        <v>442</v>
      </c>
      <c r="C124" s="46" t="s">
        <v>415</v>
      </c>
      <c r="D124" s="44"/>
      <c r="E124" s="44">
        <v>-30</v>
      </c>
      <c r="F124" s="217">
        <f t="shared" si="4"/>
        <v>-30</v>
      </c>
      <c r="G124" s="44">
        <v>0</v>
      </c>
      <c r="H124" s="44">
        <v>-4345830</v>
      </c>
      <c r="I124" s="218">
        <f t="shared" si="3"/>
        <v>-4345830</v>
      </c>
    </row>
    <row r="125" spans="1:9" ht="15">
      <c r="A125" s="333"/>
      <c r="B125" s="403"/>
      <c r="C125" s="46" t="s">
        <v>416</v>
      </c>
      <c r="D125" s="44"/>
      <c r="E125" s="44">
        <v>95</v>
      </c>
      <c r="F125" s="217">
        <f t="shared" si="4"/>
        <v>95</v>
      </c>
      <c r="G125" s="44">
        <v>0</v>
      </c>
      <c r="H125" s="44">
        <v>13761795</v>
      </c>
      <c r="I125" s="218">
        <f t="shared" si="3"/>
        <v>13761795</v>
      </c>
    </row>
    <row r="126" spans="1:9" ht="15">
      <c r="A126" s="331">
        <v>10</v>
      </c>
      <c r="B126" s="403" t="s">
        <v>249</v>
      </c>
      <c r="C126" s="46" t="s">
        <v>250</v>
      </c>
      <c r="D126" s="44">
        <v>-4</v>
      </c>
      <c r="E126" s="44">
        <v>-21</v>
      </c>
      <c r="F126" s="217">
        <f t="shared" si="4"/>
        <v>-25</v>
      </c>
      <c r="G126" s="44">
        <v>-690596</v>
      </c>
      <c r="H126" s="44">
        <v>-3625629</v>
      </c>
      <c r="I126" s="218">
        <f t="shared" si="3"/>
        <v>-4316225</v>
      </c>
    </row>
    <row r="127" spans="1:9" ht="15">
      <c r="A127" s="332"/>
      <c r="B127" s="403"/>
      <c r="C127" s="46" t="s">
        <v>417</v>
      </c>
      <c r="D127" s="44">
        <v>-16</v>
      </c>
      <c r="E127" s="44">
        <v>4</v>
      </c>
      <c r="F127" s="217">
        <f t="shared" si="4"/>
        <v>-12</v>
      </c>
      <c r="G127" s="44">
        <v>-3209456</v>
      </c>
      <c r="H127" s="44">
        <v>802364</v>
      </c>
      <c r="I127" s="218">
        <f t="shared" si="3"/>
        <v>-2407092</v>
      </c>
    </row>
    <row r="128" spans="1:9" ht="15">
      <c r="A128" s="332"/>
      <c r="B128" s="403"/>
      <c r="C128" s="46" t="s">
        <v>251</v>
      </c>
      <c r="D128" s="44">
        <v>-5</v>
      </c>
      <c r="E128" s="44">
        <v>21</v>
      </c>
      <c r="F128" s="217">
        <f t="shared" si="4"/>
        <v>16</v>
      </c>
      <c r="G128" s="44">
        <v>-1142200</v>
      </c>
      <c r="H128" s="44">
        <v>4797240</v>
      </c>
      <c r="I128" s="218">
        <f t="shared" si="3"/>
        <v>3655040</v>
      </c>
    </row>
    <row r="129" spans="1:9" ht="15">
      <c r="A129" s="332"/>
      <c r="B129" s="403"/>
      <c r="C129" s="46" t="s">
        <v>252</v>
      </c>
      <c r="D129" s="44">
        <v>-4</v>
      </c>
      <c r="E129" s="44">
        <v>-41</v>
      </c>
      <c r="F129" s="217">
        <f t="shared" si="4"/>
        <v>-45</v>
      </c>
      <c r="G129" s="44">
        <v>-513956</v>
      </c>
      <c r="H129" s="44">
        <v>-5268049</v>
      </c>
      <c r="I129" s="218">
        <f t="shared" si="3"/>
        <v>-5782005</v>
      </c>
    </row>
    <row r="130" spans="1:9" ht="15">
      <c r="A130" s="332"/>
      <c r="B130" s="403"/>
      <c r="C130" s="46" t="s">
        <v>418</v>
      </c>
      <c r="D130" s="44">
        <v>9</v>
      </c>
      <c r="E130" s="44">
        <v>-22</v>
      </c>
      <c r="F130" s="217">
        <f t="shared" si="4"/>
        <v>-13</v>
      </c>
      <c r="G130" s="44">
        <v>1408338</v>
      </c>
      <c r="H130" s="44">
        <v>-3442604</v>
      </c>
      <c r="I130" s="218">
        <f t="shared" si="3"/>
        <v>-2034266</v>
      </c>
    </row>
    <row r="131" spans="1:9" ht="15">
      <c r="A131" s="332"/>
      <c r="B131" s="403"/>
      <c r="C131" s="46" t="s">
        <v>253</v>
      </c>
      <c r="D131" s="44">
        <v>-6</v>
      </c>
      <c r="E131" s="44">
        <v>1</v>
      </c>
      <c r="F131" s="217">
        <f t="shared" si="4"/>
        <v>-5</v>
      </c>
      <c r="G131" s="44">
        <v>-1179870</v>
      </c>
      <c r="H131" s="44">
        <v>196645</v>
      </c>
      <c r="I131" s="218">
        <f t="shared" si="3"/>
        <v>-983225</v>
      </c>
    </row>
    <row r="132" spans="1:9" ht="15">
      <c r="A132" s="332"/>
      <c r="B132" s="403"/>
      <c r="C132" s="46" t="s">
        <v>254</v>
      </c>
      <c r="D132" s="44">
        <v>1</v>
      </c>
      <c r="E132" s="44">
        <v>-66</v>
      </c>
      <c r="F132" s="217">
        <f t="shared" si="4"/>
        <v>-65</v>
      </c>
      <c r="G132" s="44">
        <v>167220</v>
      </c>
      <c r="H132" s="44">
        <v>-11036520</v>
      </c>
      <c r="I132" s="218">
        <f t="shared" si="3"/>
        <v>-10869300</v>
      </c>
    </row>
    <row r="133" spans="1:9" ht="15">
      <c r="A133" s="332"/>
      <c r="B133" s="403"/>
      <c r="C133" s="219" t="s">
        <v>255</v>
      </c>
      <c r="D133" s="44">
        <v>-2</v>
      </c>
      <c r="E133" s="44">
        <v>4</v>
      </c>
      <c r="F133" s="217">
        <f t="shared" si="4"/>
        <v>2</v>
      </c>
      <c r="G133" s="44">
        <v>-661186</v>
      </c>
      <c r="H133" s="44">
        <v>1322372</v>
      </c>
      <c r="I133" s="218">
        <f t="shared" si="3"/>
        <v>661186</v>
      </c>
    </row>
    <row r="134" spans="1:9" ht="15">
      <c r="A134" s="332"/>
      <c r="B134" s="403"/>
      <c r="C134" s="46" t="s">
        <v>256</v>
      </c>
      <c r="D134" s="44">
        <v>-1</v>
      </c>
      <c r="E134" s="44">
        <v>-38</v>
      </c>
      <c r="F134" s="217">
        <f t="shared" si="4"/>
        <v>-39</v>
      </c>
      <c r="G134" s="44">
        <v>-152912</v>
      </c>
      <c r="H134" s="44">
        <v>-5810656</v>
      </c>
      <c r="I134" s="218">
        <f t="shared" si="3"/>
        <v>-5963568</v>
      </c>
    </row>
    <row r="135" spans="1:9" ht="15">
      <c r="A135" s="332"/>
      <c r="B135" s="403"/>
      <c r="C135" s="46" t="s">
        <v>419</v>
      </c>
      <c r="D135" s="44">
        <v>-4</v>
      </c>
      <c r="E135" s="44">
        <v>43</v>
      </c>
      <c r="F135" s="217">
        <f t="shared" si="4"/>
        <v>39</v>
      </c>
      <c r="G135" s="44">
        <v>-901540</v>
      </c>
      <c r="H135" s="44">
        <v>9691555</v>
      </c>
      <c r="I135" s="218">
        <f t="shared" si="3"/>
        <v>8790015</v>
      </c>
    </row>
    <row r="136" spans="1:9" ht="15">
      <c r="A136" s="332"/>
      <c r="B136" s="403"/>
      <c r="C136" s="219" t="s">
        <v>257</v>
      </c>
      <c r="D136" s="44"/>
      <c r="E136" s="44">
        <v>-18</v>
      </c>
      <c r="F136" s="217">
        <f t="shared" si="4"/>
        <v>-18</v>
      </c>
      <c r="G136" s="44">
        <v>0</v>
      </c>
      <c r="H136" s="44">
        <v>-13075434</v>
      </c>
      <c r="I136" s="218">
        <f t="shared" si="3"/>
        <v>-13075434</v>
      </c>
    </row>
    <row r="137" spans="1:9" ht="15">
      <c r="A137" s="333"/>
      <c r="B137" s="403"/>
      <c r="C137" s="46" t="s">
        <v>420</v>
      </c>
      <c r="D137" s="44">
        <v>-2</v>
      </c>
      <c r="E137" s="44">
        <v>-44</v>
      </c>
      <c r="F137" s="217">
        <f t="shared" si="4"/>
        <v>-46</v>
      </c>
      <c r="G137" s="44">
        <v>-774814</v>
      </c>
      <c r="H137" s="44">
        <v>-17045908</v>
      </c>
      <c r="I137" s="218">
        <f aca="true" t="shared" si="5" ref="I137:I154">SUM(G137:H137)</f>
        <v>-17820722</v>
      </c>
    </row>
    <row r="138" spans="1:9" ht="15">
      <c r="A138" s="47">
        <v>11</v>
      </c>
      <c r="B138" s="47" t="s">
        <v>443</v>
      </c>
      <c r="C138" s="46" t="s">
        <v>421</v>
      </c>
      <c r="D138" s="44"/>
      <c r="E138" s="44">
        <v>7</v>
      </c>
      <c r="F138" s="217">
        <f aca="true" t="shared" si="6" ref="F138:F154">SUM(D138:E138)</f>
        <v>7</v>
      </c>
      <c r="G138" s="44">
        <v>0</v>
      </c>
      <c r="H138" s="44">
        <v>1103823</v>
      </c>
      <c r="I138" s="218">
        <f t="shared" si="5"/>
        <v>1103823</v>
      </c>
    </row>
    <row r="139" spans="1:9" ht="15">
      <c r="A139" s="331">
        <v>12</v>
      </c>
      <c r="B139" s="403" t="s">
        <v>258</v>
      </c>
      <c r="C139" s="46" t="s">
        <v>422</v>
      </c>
      <c r="D139" s="44"/>
      <c r="E139" s="44">
        <v>1</v>
      </c>
      <c r="F139" s="217">
        <f t="shared" si="6"/>
        <v>1</v>
      </c>
      <c r="G139" s="44">
        <v>0</v>
      </c>
      <c r="H139" s="44">
        <v>147325</v>
      </c>
      <c r="I139" s="218">
        <f t="shared" si="5"/>
        <v>147325</v>
      </c>
    </row>
    <row r="140" spans="1:9" ht="15">
      <c r="A140" s="332"/>
      <c r="B140" s="403"/>
      <c r="C140" s="46" t="s">
        <v>423</v>
      </c>
      <c r="D140" s="44"/>
      <c r="E140" s="44">
        <v>-2</v>
      </c>
      <c r="F140" s="217">
        <f t="shared" si="6"/>
        <v>-2</v>
      </c>
      <c r="G140" s="44">
        <v>0</v>
      </c>
      <c r="H140" s="44">
        <v>-294650</v>
      </c>
      <c r="I140" s="218">
        <f t="shared" si="5"/>
        <v>-294650</v>
      </c>
    </row>
    <row r="141" spans="1:9" ht="15">
      <c r="A141" s="332"/>
      <c r="B141" s="403"/>
      <c r="C141" s="46" t="s">
        <v>424</v>
      </c>
      <c r="D141" s="44"/>
      <c r="E141" s="44">
        <v>-10</v>
      </c>
      <c r="F141" s="217">
        <f t="shared" si="6"/>
        <v>-10</v>
      </c>
      <c r="G141" s="44">
        <v>0</v>
      </c>
      <c r="H141" s="44">
        <v>-1473250</v>
      </c>
      <c r="I141" s="218">
        <f t="shared" si="5"/>
        <v>-1473250</v>
      </c>
    </row>
    <row r="142" spans="1:9" ht="15">
      <c r="A142" s="332"/>
      <c r="B142" s="403"/>
      <c r="C142" s="46" t="s">
        <v>259</v>
      </c>
      <c r="D142" s="44"/>
      <c r="E142" s="44">
        <v>9</v>
      </c>
      <c r="F142" s="217">
        <f t="shared" si="6"/>
        <v>9</v>
      </c>
      <c r="G142" s="44">
        <v>0</v>
      </c>
      <c r="H142" s="44">
        <v>1325925</v>
      </c>
      <c r="I142" s="218">
        <f t="shared" si="5"/>
        <v>1325925</v>
      </c>
    </row>
    <row r="143" spans="1:9" ht="15">
      <c r="A143" s="332"/>
      <c r="B143" s="403"/>
      <c r="C143" s="46" t="s">
        <v>260</v>
      </c>
      <c r="D143" s="44"/>
      <c r="E143" s="44">
        <v>-8</v>
      </c>
      <c r="F143" s="217">
        <f t="shared" si="6"/>
        <v>-8</v>
      </c>
      <c r="G143" s="44">
        <v>0</v>
      </c>
      <c r="H143" s="44">
        <v>-1178600</v>
      </c>
      <c r="I143" s="218">
        <f t="shared" si="5"/>
        <v>-1178600</v>
      </c>
    </row>
    <row r="144" spans="1:9" ht="15">
      <c r="A144" s="332"/>
      <c r="B144" s="403"/>
      <c r="C144" s="46" t="s">
        <v>261</v>
      </c>
      <c r="D144" s="44"/>
      <c r="E144" s="44">
        <v>-21</v>
      </c>
      <c r="F144" s="217">
        <f t="shared" si="6"/>
        <v>-21</v>
      </c>
      <c r="G144" s="44">
        <v>0</v>
      </c>
      <c r="H144" s="44">
        <v>-6288261</v>
      </c>
      <c r="I144" s="218">
        <f t="shared" si="5"/>
        <v>-6288261</v>
      </c>
    </row>
    <row r="145" spans="1:9" ht="15">
      <c r="A145" s="332"/>
      <c r="B145" s="403"/>
      <c r="C145" s="46" t="s">
        <v>425</v>
      </c>
      <c r="D145" s="44">
        <v>-4</v>
      </c>
      <c r="E145" s="44"/>
      <c r="F145" s="217">
        <f t="shared" si="6"/>
        <v>-4</v>
      </c>
      <c r="G145" s="44">
        <v>-618824</v>
      </c>
      <c r="H145" s="44">
        <v>0</v>
      </c>
      <c r="I145" s="218">
        <f t="shared" si="5"/>
        <v>-618824</v>
      </c>
    </row>
    <row r="146" spans="1:9" ht="15">
      <c r="A146" s="332"/>
      <c r="B146" s="403"/>
      <c r="C146" s="46" t="s">
        <v>262</v>
      </c>
      <c r="D146" s="44"/>
      <c r="E146" s="44">
        <v>16</v>
      </c>
      <c r="F146" s="217">
        <f t="shared" si="6"/>
        <v>16</v>
      </c>
      <c r="G146" s="44">
        <v>0</v>
      </c>
      <c r="H146" s="44">
        <v>2475296</v>
      </c>
      <c r="I146" s="218">
        <f t="shared" si="5"/>
        <v>2475296</v>
      </c>
    </row>
    <row r="147" spans="1:9" ht="15">
      <c r="A147" s="332"/>
      <c r="B147" s="403"/>
      <c r="C147" s="46" t="s">
        <v>263</v>
      </c>
      <c r="D147" s="44"/>
      <c r="E147" s="44">
        <v>-12</v>
      </c>
      <c r="F147" s="217">
        <f t="shared" si="6"/>
        <v>-12</v>
      </c>
      <c r="G147" s="44">
        <v>0</v>
      </c>
      <c r="H147" s="44">
        <v>-2756436</v>
      </c>
      <c r="I147" s="218">
        <f t="shared" si="5"/>
        <v>-2756436</v>
      </c>
    </row>
    <row r="148" spans="1:9" ht="15">
      <c r="A148" s="332"/>
      <c r="B148" s="403"/>
      <c r="C148" s="46" t="s">
        <v>426</v>
      </c>
      <c r="D148" s="44"/>
      <c r="E148" s="44">
        <v>27</v>
      </c>
      <c r="F148" s="217">
        <f t="shared" si="6"/>
        <v>27</v>
      </c>
      <c r="G148" s="44">
        <v>0</v>
      </c>
      <c r="H148" s="44">
        <v>6201981</v>
      </c>
      <c r="I148" s="218">
        <f t="shared" si="5"/>
        <v>6201981</v>
      </c>
    </row>
    <row r="149" spans="1:9" ht="15">
      <c r="A149" s="333"/>
      <c r="B149" s="403"/>
      <c r="C149" s="46" t="s">
        <v>427</v>
      </c>
      <c r="D149" s="44"/>
      <c r="E149" s="44">
        <v>-1</v>
      </c>
      <c r="F149" s="217">
        <f t="shared" si="6"/>
        <v>-1</v>
      </c>
      <c r="G149" s="44">
        <v>0</v>
      </c>
      <c r="H149" s="44">
        <v>-229703</v>
      </c>
      <c r="I149" s="218">
        <f t="shared" si="5"/>
        <v>-229703</v>
      </c>
    </row>
    <row r="150" spans="1:9" ht="15">
      <c r="A150" s="331">
        <v>13</v>
      </c>
      <c r="B150" s="403" t="s">
        <v>444</v>
      </c>
      <c r="C150" s="46" t="s">
        <v>428</v>
      </c>
      <c r="D150" s="44"/>
      <c r="E150" s="44">
        <v>1</v>
      </c>
      <c r="F150" s="217">
        <f t="shared" si="6"/>
        <v>1</v>
      </c>
      <c r="G150" s="44">
        <v>0</v>
      </c>
      <c r="H150" s="44">
        <v>103859</v>
      </c>
      <c r="I150" s="218">
        <f t="shared" si="5"/>
        <v>103859</v>
      </c>
    </row>
    <row r="151" spans="1:9" ht="15">
      <c r="A151" s="332"/>
      <c r="B151" s="403"/>
      <c r="C151" s="46" t="s">
        <v>429</v>
      </c>
      <c r="D151" s="44"/>
      <c r="E151" s="44">
        <v>13</v>
      </c>
      <c r="F151" s="217">
        <f t="shared" si="6"/>
        <v>13</v>
      </c>
      <c r="G151" s="44">
        <v>0</v>
      </c>
      <c r="H151" s="44">
        <v>1350167</v>
      </c>
      <c r="I151" s="218">
        <f t="shared" si="5"/>
        <v>1350167</v>
      </c>
    </row>
    <row r="152" spans="1:9" ht="15">
      <c r="A152" s="332"/>
      <c r="B152" s="403"/>
      <c r="C152" s="46" t="s">
        <v>430</v>
      </c>
      <c r="D152" s="44"/>
      <c r="E152" s="44">
        <v>-2</v>
      </c>
      <c r="F152" s="217">
        <f t="shared" si="6"/>
        <v>-2</v>
      </c>
      <c r="G152" s="44">
        <v>0</v>
      </c>
      <c r="H152" s="44">
        <v>-207718</v>
      </c>
      <c r="I152" s="218">
        <f t="shared" si="5"/>
        <v>-207718</v>
      </c>
    </row>
    <row r="153" spans="1:9" ht="15">
      <c r="A153" s="333"/>
      <c r="B153" s="403"/>
      <c r="C153" s="46" t="s">
        <v>431</v>
      </c>
      <c r="D153" s="44"/>
      <c r="E153" s="44">
        <v>-2</v>
      </c>
      <c r="F153" s="217">
        <f t="shared" si="6"/>
        <v>-2</v>
      </c>
      <c r="G153" s="44">
        <v>0</v>
      </c>
      <c r="H153" s="44">
        <v>-207718</v>
      </c>
      <c r="I153" s="218">
        <f t="shared" si="5"/>
        <v>-207718</v>
      </c>
    </row>
    <row r="154" spans="1:9" ht="15">
      <c r="A154" s="47">
        <v>14</v>
      </c>
      <c r="B154" s="47" t="s">
        <v>445</v>
      </c>
      <c r="C154" s="46" t="s">
        <v>432</v>
      </c>
      <c r="D154" s="44"/>
      <c r="E154" s="44">
        <v>2</v>
      </c>
      <c r="F154" s="217">
        <f t="shared" si="6"/>
        <v>2</v>
      </c>
      <c r="G154" s="44">
        <v>0</v>
      </c>
      <c r="H154" s="44">
        <v>270516</v>
      </c>
      <c r="I154" s="218">
        <f t="shared" si="5"/>
        <v>270516</v>
      </c>
    </row>
    <row r="155" spans="1:9" ht="28.5" customHeight="1">
      <c r="A155" s="405" t="s">
        <v>198</v>
      </c>
      <c r="B155" s="405"/>
      <c r="C155" s="406"/>
      <c r="D155" s="48">
        <f aca="true" t="shared" si="7" ref="D155:I155">SUM(D9:D154)</f>
        <v>-38</v>
      </c>
      <c r="E155" s="48">
        <f t="shared" si="7"/>
        <v>-72</v>
      </c>
      <c r="F155" s="48">
        <f t="shared" si="7"/>
        <v>-110</v>
      </c>
      <c r="G155" s="48">
        <f t="shared" si="7"/>
        <v>-8269796</v>
      </c>
      <c r="H155" s="48">
        <f t="shared" si="7"/>
        <v>-27363797</v>
      </c>
      <c r="I155" s="48">
        <f t="shared" si="7"/>
        <v>-35633593</v>
      </c>
    </row>
  </sheetData>
  <sheetProtection/>
  <mergeCells count="35">
    <mergeCell ref="A150:A153"/>
    <mergeCell ref="A155:C155"/>
    <mergeCell ref="A50:A110"/>
    <mergeCell ref="A111:A115"/>
    <mergeCell ref="A116:A123"/>
    <mergeCell ref="A124:A125"/>
    <mergeCell ref="A126:A137"/>
    <mergeCell ref="A139:A149"/>
    <mergeCell ref="B116:B123"/>
    <mergeCell ref="B124:B125"/>
    <mergeCell ref="B126:B137"/>
    <mergeCell ref="B139:B149"/>
    <mergeCell ref="B150:B153"/>
    <mergeCell ref="A9:A29"/>
    <mergeCell ref="A30:A31"/>
    <mergeCell ref="A32:A33"/>
    <mergeCell ref="A34:A41"/>
    <mergeCell ref="A42:A49"/>
    <mergeCell ref="B30:B31"/>
    <mergeCell ref="B32:B33"/>
    <mergeCell ref="B34:B41"/>
    <mergeCell ref="B42:B49"/>
    <mergeCell ref="B50:B110"/>
    <mergeCell ref="B111:B115"/>
    <mergeCell ref="B4:B7"/>
    <mergeCell ref="B9:B29"/>
    <mergeCell ref="G1:I1"/>
    <mergeCell ref="A2:I2"/>
    <mergeCell ref="E3:I3"/>
    <mergeCell ref="D4:F4"/>
    <mergeCell ref="G4:I4"/>
    <mergeCell ref="A4:A7"/>
    <mergeCell ref="C4:C7"/>
    <mergeCell ref="F5:F7"/>
    <mergeCell ref="I5:I7"/>
  </mergeCells>
  <conditionalFormatting sqref="D5">
    <cfRule type="cellIs" priority="10" dxfId="17" operator="lessThan" stopIfTrue="1">
      <formula>0</formula>
    </cfRule>
  </conditionalFormatting>
  <conditionalFormatting sqref="D6">
    <cfRule type="cellIs" priority="11" dxfId="17" operator="lessThan" stopIfTrue="1">
      <formula>0</formula>
    </cfRule>
  </conditionalFormatting>
  <conditionalFormatting sqref="D7">
    <cfRule type="cellIs" priority="12" dxfId="17" operator="lessThan" stopIfTrue="1">
      <formula>0</formula>
    </cfRule>
  </conditionalFormatting>
  <conditionalFormatting sqref="E5">
    <cfRule type="cellIs" priority="7" dxfId="17" operator="lessThan" stopIfTrue="1">
      <formula>0</formula>
    </cfRule>
  </conditionalFormatting>
  <conditionalFormatting sqref="E6">
    <cfRule type="cellIs" priority="8" dxfId="17" operator="lessThan" stopIfTrue="1">
      <formula>0</formula>
    </cfRule>
  </conditionalFormatting>
  <conditionalFormatting sqref="E7">
    <cfRule type="cellIs" priority="9" dxfId="17" operator="lessThan" stopIfTrue="1">
      <formula>0</formula>
    </cfRule>
  </conditionalFormatting>
  <conditionalFormatting sqref="G5">
    <cfRule type="cellIs" priority="4" dxfId="17" operator="lessThan" stopIfTrue="1">
      <formula>0</formula>
    </cfRule>
  </conditionalFormatting>
  <conditionalFormatting sqref="G6">
    <cfRule type="cellIs" priority="5" dxfId="17" operator="lessThan" stopIfTrue="1">
      <formula>0</formula>
    </cfRule>
  </conditionalFormatting>
  <conditionalFormatting sqref="G7">
    <cfRule type="cellIs" priority="6" dxfId="17" operator="lessThan" stopIfTrue="1">
      <formula>0</formula>
    </cfRule>
  </conditionalFormatting>
  <conditionalFormatting sqref="H5">
    <cfRule type="cellIs" priority="1" dxfId="17" operator="lessThan" stopIfTrue="1">
      <formula>0</formula>
    </cfRule>
  </conditionalFormatting>
  <conditionalFormatting sqref="H6">
    <cfRule type="cellIs" priority="2" dxfId="17" operator="lessThan" stopIfTrue="1">
      <formula>0</formula>
    </cfRule>
  </conditionalFormatting>
  <conditionalFormatting sqref="H7">
    <cfRule type="cellIs" priority="3" dxfId="17" operator="lessThan" stopIfTrue="1">
      <formula>0</formula>
    </cfRule>
  </conditionalFormatting>
  <printOptions horizontalCentered="1"/>
  <pageMargins left="0.31496062992125984" right="0.11811023622047245" top="0.35433070866141736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34"/>
  <sheetViews>
    <sheetView view="pageBreakPreview" zoomScale="65" zoomScaleNormal="68" zoomScaleSheetLayoutView="65" workbookViewId="0" topLeftCell="A1">
      <selection activeCell="G1" sqref="G1:J1"/>
    </sheetView>
  </sheetViews>
  <sheetFormatPr defaultColWidth="9.140625" defaultRowHeight="15"/>
  <cols>
    <col min="1" max="1" width="5.7109375" style="1" customWidth="1"/>
    <col min="2" max="2" width="37.28125" style="2" customWidth="1"/>
    <col min="3" max="3" width="38.28125" style="2" customWidth="1"/>
    <col min="4" max="4" width="11.28125" style="3" customWidth="1"/>
    <col min="5" max="9" width="13.57421875" style="3" customWidth="1"/>
    <col min="10" max="10" width="10.421875" style="3" customWidth="1"/>
    <col min="11" max="11" width="12.7109375" style="4" customWidth="1"/>
    <col min="12" max="12" width="13.8515625" style="4" customWidth="1"/>
    <col min="13" max="13" width="12.8515625" style="4" customWidth="1"/>
    <col min="14" max="16" width="13.8515625" style="4" customWidth="1"/>
    <col min="17" max="17" width="9.8515625" style="4" customWidth="1"/>
    <col min="18" max="18" width="13.28125" style="5" customWidth="1"/>
    <col min="19" max="16384" width="9.140625" style="6" customWidth="1"/>
  </cols>
  <sheetData>
    <row r="1" spans="7:18" ht="34.5" customHeight="1">
      <c r="G1" s="407" t="s">
        <v>457</v>
      </c>
      <c r="H1" s="407"/>
      <c r="I1" s="407"/>
      <c r="J1" s="407"/>
      <c r="K1" s="7"/>
      <c r="L1" s="18"/>
      <c r="M1" s="19"/>
      <c r="N1" s="19"/>
      <c r="O1" s="19"/>
      <c r="P1" s="19"/>
      <c r="Q1" s="19"/>
      <c r="R1" s="25"/>
    </row>
    <row r="2" spans="1:18" ht="66" customHeight="1">
      <c r="A2" s="8"/>
      <c r="B2" s="8"/>
      <c r="C2" s="8"/>
      <c r="D2" s="8"/>
      <c r="E2" s="377" t="s">
        <v>264</v>
      </c>
      <c r="F2" s="377"/>
      <c r="G2" s="377"/>
      <c r="H2" s="377"/>
      <c r="I2" s="377"/>
      <c r="J2" s="377"/>
      <c r="K2" s="377"/>
      <c r="L2" s="8"/>
      <c r="M2" s="8"/>
      <c r="N2" s="8"/>
      <c r="O2" s="8"/>
      <c r="P2" s="8"/>
      <c r="Q2" s="8"/>
      <c r="R2" s="8"/>
    </row>
    <row r="3" ht="9.75" customHeight="1"/>
    <row r="4" spans="1:18" ht="15.75" customHeight="1">
      <c r="A4" s="413" t="s">
        <v>265</v>
      </c>
      <c r="B4" s="413" t="s">
        <v>266</v>
      </c>
      <c r="C4" s="413" t="s">
        <v>267</v>
      </c>
      <c r="D4" s="414" t="s">
        <v>268</v>
      </c>
      <c r="E4" s="408" t="s">
        <v>4</v>
      </c>
      <c r="F4" s="409"/>
      <c r="G4" s="409"/>
      <c r="H4" s="409"/>
      <c r="I4" s="409"/>
      <c r="J4" s="409"/>
      <c r="K4" s="20"/>
      <c r="L4" s="408" t="s">
        <v>5</v>
      </c>
      <c r="M4" s="409"/>
      <c r="N4" s="409"/>
      <c r="O4" s="409"/>
      <c r="P4" s="409"/>
      <c r="Q4" s="409"/>
      <c r="R4" s="410"/>
    </row>
    <row r="5" spans="1:18" ht="45" customHeight="1">
      <c r="A5" s="413"/>
      <c r="B5" s="413"/>
      <c r="C5" s="413"/>
      <c r="D5" s="415"/>
      <c r="E5" s="10" t="s">
        <v>269</v>
      </c>
      <c r="F5" s="10" t="s">
        <v>6</v>
      </c>
      <c r="G5" s="10" t="s">
        <v>270</v>
      </c>
      <c r="H5" s="10" t="s">
        <v>270</v>
      </c>
      <c r="I5" s="10" t="s">
        <v>270</v>
      </c>
      <c r="J5" s="10" t="s">
        <v>270</v>
      </c>
      <c r="K5" s="388" t="s">
        <v>7</v>
      </c>
      <c r="L5" s="10" t="s">
        <v>269</v>
      </c>
      <c r="M5" s="10" t="s">
        <v>6</v>
      </c>
      <c r="N5" s="10" t="s">
        <v>270</v>
      </c>
      <c r="O5" s="10" t="s">
        <v>270</v>
      </c>
      <c r="P5" s="10" t="s">
        <v>270</v>
      </c>
      <c r="Q5" s="10" t="s">
        <v>270</v>
      </c>
      <c r="R5" s="372" t="s">
        <v>8</v>
      </c>
    </row>
    <row r="6" spans="1:18" ht="15">
      <c r="A6" s="413"/>
      <c r="B6" s="413"/>
      <c r="C6" s="413"/>
      <c r="D6" s="415"/>
      <c r="E6" s="10">
        <v>470107</v>
      </c>
      <c r="F6" s="10">
        <v>470113</v>
      </c>
      <c r="G6" s="10">
        <v>470380</v>
      </c>
      <c r="H6" s="10">
        <v>470387</v>
      </c>
      <c r="I6" s="10">
        <v>470419</v>
      </c>
      <c r="J6" s="10">
        <v>470483</v>
      </c>
      <c r="K6" s="389"/>
      <c r="L6" s="10">
        <v>470107</v>
      </c>
      <c r="M6" s="10">
        <v>470113</v>
      </c>
      <c r="N6" s="10">
        <v>470380</v>
      </c>
      <c r="O6" s="10">
        <v>470387</v>
      </c>
      <c r="P6" s="10">
        <v>470419</v>
      </c>
      <c r="Q6" s="10">
        <v>470483</v>
      </c>
      <c r="R6" s="373"/>
    </row>
    <row r="7" spans="1:18" ht="71.25">
      <c r="A7" s="413"/>
      <c r="B7" s="413"/>
      <c r="C7" s="413"/>
      <c r="D7" s="416"/>
      <c r="E7" s="10" t="s">
        <v>271</v>
      </c>
      <c r="F7" s="10" t="s">
        <v>182</v>
      </c>
      <c r="G7" s="10" t="s">
        <v>272</v>
      </c>
      <c r="H7" s="10" t="s">
        <v>273</v>
      </c>
      <c r="I7" s="10" t="s">
        <v>274</v>
      </c>
      <c r="J7" s="10" t="s">
        <v>275</v>
      </c>
      <c r="K7" s="390"/>
      <c r="L7" s="10" t="s">
        <v>271</v>
      </c>
      <c r="M7" s="10" t="s">
        <v>182</v>
      </c>
      <c r="N7" s="10" t="s">
        <v>272</v>
      </c>
      <c r="O7" s="10" t="s">
        <v>273</v>
      </c>
      <c r="P7" s="10" t="s">
        <v>274</v>
      </c>
      <c r="Q7" s="10" t="s">
        <v>275</v>
      </c>
      <c r="R7" s="374"/>
    </row>
    <row r="8" spans="1:18" ht="18.75">
      <c r="A8" s="9"/>
      <c r="B8" s="411" t="s">
        <v>276</v>
      </c>
      <c r="C8" s="412"/>
      <c r="D8" s="11"/>
      <c r="E8" s="11"/>
      <c r="F8" s="11"/>
      <c r="G8" s="11"/>
      <c r="H8" s="11"/>
      <c r="I8" s="11"/>
      <c r="J8" s="11"/>
      <c r="K8" s="21"/>
      <c r="L8" s="21"/>
      <c r="M8" s="21"/>
      <c r="N8" s="21"/>
      <c r="O8" s="21"/>
      <c r="P8" s="21"/>
      <c r="Q8" s="21"/>
      <c r="R8" s="26"/>
    </row>
    <row r="9" spans="1:18" ht="75">
      <c r="A9" s="12">
        <v>1</v>
      </c>
      <c r="B9" s="13" t="s">
        <v>277</v>
      </c>
      <c r="C9" s="13" t="s">
        <v>277</v>
      </c>
      <c r="D9" s="14">
        <v>4128</v>
      </c>
      <c r="E9" s="14"/>
      <c r="F9" s="14"/>
      <c r="G9" s="14"/>
      <c r="H9" s="14"/>
      <c r="I9" s="14"/>
      <c r="J9" s="14"/>
      <c r="K9" s="22">
        <v>0</v>
      </c>
      <c r="L9" s="23"/>
      <c r="M9" s="23"/>
      <c r="N9" s="23"/>
      <c r="O9" s="23"/>
      <c r="P9" s="23"/>
      <c r="Q9" s="23"/>
      <c r="R9" s="27">
        <v>0</v>
      </c>
    </row>
    <row r="10" spans="1:18" ht="45">
      <c r="A10" s="12">
        <v>2</v>
      </c>
      <c r="B10" s="13" t="s">
        <v>278</v>
      </c>
      <c r="C10" s="13" t="s">
        <v>278</v>
      </c>
      <c r="D10" s="14">
        <v>4101</v>
      </c>
      <c r="E10" s="14"/>
      <c r="F10" s="14"/>
      <c r="G10" s="14"/>
      <c r="H10" s="14"/>
      <c r="I10" s="14"/>
      <c r="J10" s="14"/>
      <c r="K10" s="22">
        <v>0</v>
      </c>
      <c r="L10" s="23"/>
      <c r="M10" s="23"/>
      <c r="N10" s="23"/>
      <c r="O10" s="23"/>
      <c r="P10" s="23"/>
      <c r="Q10" s="23"/>
      <c r="R10" s="27">
        <v>0</v>
      </c>
    </row>
    <row r="11" spans="1:18" ht="45">
      <c r="A11" s="12">
        <v>3</v>
      </c>
      <c r="B11" s="13" t="s">
        <v>279</v>
      </c>
      <c r="C11" s="13" t="s">
        <v>279</v>
      </c>
      <c r="D11" s="14">
        <v>4099</v>
      </c>
      <c r="E11" s="14"/>
      <c r="F11" s="14"/>
      <c r="G11" s="14">
        <v>0</v>
      </c>
      <c r="H11" s="14">
        <v>0</v>
      </c>
      <c r="I11" s="14">
        <v>0</v>
      </c>
      <c r="J11" s="14">
        <v>0</v>
      </c>
      <c r="K11" s="22">
        <v>0</v>
      </c>
      <c r="L11" s="23"/>
      <c r="M11" s="23"/>
      <c r="N11" s="23">
        <v>229000</v>
      </c>
      <c r="O11" s="23">
        <v>-242963</v>
      </c>
      <c r="P11" s="23">
        <v>-145847</v>
      </c>
      <c r="Q11" s="23">
        <v>159810</v>
      </c>
      <c r="R11" s="27">
        <v>0</v>
      </c>
    </row>
    <row r="12" spans="1:18" ht="15">
      <c r="A12" s="12">
        <v>4</v>
      </c>
      <c r="B12" s="13" t="s">
        <v>280</v>
      </c>
      <c r="C12" s="13" t="s">
        <v>280</v>
      </c>
      <c r="D12" s="14">
        <v>4120</v>
      </c>
      <c r="E12" s="14"/>
      <c r="F12" s="14"/>
      <c r="G12" s="14"/>
      <c r="H12" s="14"/>
      <c r="I12" s="14"/>
      <c r="J12" s="14"/>
      <c r="K12" s="22">
        <v>0</v>
      </c>
      <c r="L12" s="23"/>
      <c r="M12" s="23"/>
      <c r="N12" s="23"/>
      <c r="O12" s="23"/>
      <c r="P12" s="23"/>
      <c r="Q12" s="23"/>
      <c r="R12" s="27">
        <v>0</v>
      </c>
    </row>
    <row r="13" spans="1:18" ht="15">
      <c r="A13" s="12">
        <v>5</v>
      </c>
      <c r="B13" s="13" t="s">
        <v>281</v>
      </c>
      <c r="C13" s="13" t="s">
        <v>281</v>
      </c>
      <c r="D13" s="14">
        <v>4116</v>
      </c>
      <c r="E13" s="14">
        <v>40</v>
      </c>
      <c r="F13" s="14"/>
      <c r="G13" s="14"/>
      <c r="H13" s="14"/>
      <c r="I13" s="14"/>
      <c r="J13" s="14"/>
      <c r="K13" s="22">
        <v>40</v>
      </c>
      <c r="L13" s="23">
        <v>700933</v>
      </c>
      <c r="M13" s="23"/>
      <c r="N13" s="23"/>
      <c r="O13" s="23"/>
      <c r="P13" s="23"/>
      <c r="Q13" s="23"/>
      <c r="R13" s="27">
        <v>700933</v>
      </c>
    </row>
    <row r="14" spans="1:18" ht="15">
      <c r="A14" s="12">
        <v>6</v>
      </c>
      <c r="B14" s="13" t="s">
        <v>282</v>
      </c>
      <c r="C14" s="13" t="s">
        <v>282</v>
      </c>
      <c r="D14" s="14">
        <v>4121</v>
      </c>
      <c r="E14" s="14"/>
      <c r="F14" s="14"/>
      <c r="G14" s="14"/>
      <c r="H14" s="14"/>
      <c r="I14" s="14"/>
      <c r="J14" s="14"/>
      <c r="K14" s="22">
        <v>0</v>
      </c>
      <c r="L14" s="23"/>
      <c r="M14" s="23"/>
      <c r="N14" s="23"/>
      <c r="O14" s="23"/>
      <c r="P14" s="23"/>
      <c r="Q14" s="23"/>
      <c r="R14" s="27">
        <v>0</v>
      </c>
    </row>
    <row r="15" spans="1:18" ht="15">
      <c r="A15" s="12">
        <v>7</v>
      </c>
      <c r="B15" s="13" t="s">
        <v>283</v>
      </c>
      <c r="C15" s="13" t="s">
        <v>283</v>
      </c>
      <c r="D15" s="14">
        <v>4115</v>
      </c>
      <c r="E15" s="14"/>
      <c r="F15" s="14"/>
      <c r="G15" s="14"/>
      <c r="H15" s="14"/>
      <c r="I15" s="14"/>
      <c r="J15" s="14"/>
      <c r="K15" s="22">
        <v>0</v>
      </c>
      <c r="L15" s="23"/>
      <c r="M15" s="23"/>
      <c r="N15" s="23"/>
      <c r="O15" s="23"/>
      <c r="P15" s="23"/>
      <c r="Q15" s="23"/>
      <c r="R15" s="27">
        <v>0</v>
      </c>
    </row>
    <row r="16" spans="1:18" ht="15">
      <c r="A16" s="12">
        <v>8</v>
      </c>
      <c r="B16" s="13" t="s">
        <v>284</v>
      </c>
      <c r="C16" s="13" t="s">
        <v>284</v>
      </c>
      <c r="D16" s="14">
        <v>4103</v>
      </c>
      <c r="E16" s="14"/>
      <c r="F16" s="14"/>
      <c r="G16" s="14"/>
      <c r="H16" s="14"/>
      <c r="I16" s="14"/>
      <c r="J16" s="14"/>
      <c r="K16" s="22">
        <v>0</v>
      </c>
      <c r="L16" s="23"/>
      <c r="M16" s="23"/>
      <c r="N16" s="23"/>
      <c r="O16" s="23"/>
      <c r="P16" s="23"/>
      <c r="Q16" s="23"/>
      <c r="R16" s="27">
        <v>0</v>
      </c>
    </row>
    <row r="17" spans="1:18" ht="15">
      <c r="A17" s="12">
        <v>9</v>
      </c>
      <c r="B17" s="13" t="s">
        <v>285</v>
      </c>
      <c r="C17" s="13" t="s">
        <v>285</v>
      </c>
      <c r="D17" s="14">
        <v>4100</v>
      </c>
      <c r="E17" s="14"/>
      <c r="F17" s="14"/>
      <c r="G17" s="14"/>
      <c r="H17" s="14"/>
      <c r="I17" s="14"/>
      <c r="J17" s="14"/>
      <c r="K17" s="22">
        <v>0</v>
      </c>
      <c r="L17" s="23"/>
      <c r="M17" s="23"/>
      <c r="N17" s="23"/>
      <c r="O17" s="23"/>
      <c r="P17" s="23"/>
      <c r="Q17" s="23"/>
      <c r="R17" s="27">
        <v>0</v>
      </c>
    </row>
    <row r="18" spans="1:18" ht="15">
      <c r="A18" s="12">
        <v>10</v>
      </c>
      <c r="B18" s="13" t="s">
        <v>285</v>
      </c>
      <c r="C18" s="13" t="s">
        <v>286</v>
      </c>
      <c r="D18" s="14">
        <v>4800</v>
      </c>
      <c r="E18" s="14"/>
      <c r="F18" s="14"/>
      <c r="G18" s="14"/>
      <c r="H18" s="14"/>
      <c r="I18" s="14"/>
      <c r="J18" s="14"/>
      <c r="K18" s="22">
        <v>0</v>
      </c>
      <c r="L18" s="23"/>
      <c r="M18" s="23"/>
      <c r="N18" s="23"/>
      <c r="O18" s="23"/>
      <c r="P18" s="23"/>
      <c r="Q18" s="23"/>
      <c r="R18" s="27">
        <v>0</v>
      </c>
    </row>
    <row r="19" spans="1:18" ht="15">
      <c r="A19" s="12">
        <v>11</v>
      </c>
      <c r="B19" s="13" t="s">
        <v>287</v>
      </c>
      <c r="C19" s="13" t="s">
        <v>287</v>
      </c>
      <c r="D19" s="14">
        <v>4107</v>
      </c>
      <c r="E19" s="14"/>
      <c r="F19" s="14"/>
      <c r="G19" s="14"/>
      <c r="H19" s="14"/>
      <c r="I19" s="14"/>
      <c r="J19" s="14"/>
      <c r="K19" s="22">
        <v>0</v>
      </c>
      <c r="L19" s="23"/>
      <c r="M19" s="23"/>
      <c r="N19" s="23"/>
      <c r="O19" s="23"/>
      <c r="P19" s="23"/>
      <c r="Q19" s="23"/>
      <c r="R19" s="27">
        <v>0</v>
      </c>
    </row>
    <row r="20" spans="1:18" ht="15">
      <c r="A20" s="12">
        <v>12</v>
      </c>
      <c r="B20" s="13" t="s">
        <v>288</v>
      </c>
      <c r="C20" s="13" t="s">
        <v>288</v>
      </c>
      <c r="D20" s="14">
        <v>4123</v>
      </c>
      <c r="E20" s="14"/>
      <c r="F20" s="14"/>
      <c r="G20" s="14"/>
      <c r="H20" s="14"/>
      <c r="I20" s="14"/>
      <c r="J20" s="14"/>
      <c r="K20" s="22">
        <v>0</v>
      </c>
      <c r="L20" s="23"/>
      <c r="M20" s="23"/>
      <c r="N20" s="23"/>
      <c r="O20" s="23"/>
      <c r="P20" s="23"/>
      <c r="Q20" s="23"/>
      <c r="R20" s="27">
        <v>0</v>
      </c>
    </row>
    <row r="21" spans="1:18" ht="30">
      <c r="A21" s="12">
        <v>13</v>
      </c>
      <c r="B21" s="13" t="s">
        <v>33</v>
      </c>
      <c r="C21" s="13" t="s">
        <v>33</v>
      </c>
      <c r="D21" s="14">
        <v>4230</v>
      </c>
      <c r="E21" s="14"/>
      <c r="F21" s="14"/>
      <c r="G21" s="14"/>
      <c r="H21" s="14"/>
      <c r="I21" s="14"/>
      <c r="J21" s="14"/>
      <c r="K21" s="22">
        <v>0</v>
      </c>
      <c r="L21" s="23"/>
      <c r="M21" s="23"/>
      <c r="N21" s="23"/>
      <c r="O21" s="23"/>
      <c r="P21" s="23"/>
      <c r="Q21" s="23"/>
      <c r="R21" s="27">
        <v>0</v>
      </c>
    </row>
    <row r="22" spans="1:18" ht="15">
      <c r="A22" s="12">
        <v>14</v>
      </c>
      <c r="B22" s="13" t="s">
        <v>289</v>
      </c>
      <c r="C22" s="13" t="s">
        <v>290</v>
      </c>
      <c r="D22" s="14">
        <v>4136</v>
      </c>
      <c r="E22" s="14"/>
      <c r="F22" s="14">
        <v>1245</v>
      </c>
      <c r="G22" s="14"/>
      <c r="H22" s="14"/>
      <c r="I22" s="14"/>
      <c r="J22" s="14"/>
      <c r="K22" s="22">
        <v>1245</v>
      </c>
      <c r="L22" s="23"/>
      <c r="M22" s="23">
        <v>90014608</v>
      </c>
      <c r="N22" s="23"/>
      <c r="O22" s="23"/>
      <c r="P22" s="23"/>
      <c r="Q22" s="23"/>
      <c r="R22" s="27">
        <v>90014608</v>
      </c>
    </row>
    <row r="23" spans="1:18" ht="15">
      <c r="A23" s="12">
        <v>15</v>
      </c>
      <c r="B23" s="13" t="s">
        <v>289</v>
      </c>
      <c r="C23" s="13" t="s">
        <v>291</v>
      </c>
      <c r="D23" s="14">
        <v>4134</v>
      </c>
      <c r="E23" s="14"/>
      <c r="F23" s="14"/>
      <c r="G23" s="14"/>
      <c r="H23" s="14"/>
      <c r="I23" s="14"/>
      <c r="J23" s="14"/>
      <c r="K23" s="22">
        <v>0</v>
      </c>
      <c r="L23" s="23"/>
      <c r="M23" s="23"/>
      <c r="N23" s="23"/>
      <c r="O23" s="23"/>
      <c r="P23" s="23"/>
      <c r="Q23" s="23"/>
      <c r="R23" s="27">
        <v>0</v>
      </c>
    </row>
    <row r="24" spans="1:18" ht="30">
      <c r="A24" s="12">
        <v>16</v>
      </c>
      <c r="B24" s="13" t="s">
        <v>292</v>
      </c>
      <c r="C24" s="13" t="s">
        <v>292</v>
      </c>
      <c r="D24" s="14">
        <v>4129</v>
      </c>
      <c r="E24" s="14"/>
      <c r="F24" s="14"/>
      <c r="G24" s="14"/>
      <c r="H24" s="14"/>
      <c r="I24" s="14"/>
      <c r="J24" s="14"/>
      <c r="K24" s="22">
        <v>0</v>
      </c>
      <c r="L24" s="23"/>
      <c r="M24" s="23"/>
      <c r="N24" s="23"/>
      <c r="O24" s="23"/>
      <c r="P24" s="23"/>
      <c r="Q24" s="23"/>
      <c r="R24" s="27">
        <v>0</v>
      </c>
    </row>
    <row r="25" spans="1:18" ht="15">
      <c r="A25" s="12">
        <v>17</v>
      </c>
      <c r="B25" s="13" t="s">
        <v>293</v>
      </c>
      <c r="C25" s="13" t="s">
        <v>293</v>
      </c>
      <c r="D25" s="14">
        <v>4112</v>
      </c>
      <c r="E25" s="14"/>
      <c r="F25" s="14"/>
      <c r="G25" s="14"/>
      <c r="H25" s="14"/>
      <c r="I25" s="14"/>
      <c r="J25" s="14"/>
      <c r="K25" s="22">
        <v>0</v>
      </c>
      <c r="L25" s="23"/>
      <c r="M25" s="23"/>
      <c r="N25" s="23"/>
      <c r="O25" s="23"/>
      <c r="P25" s="23"/>
      <c r="Q25" s="23"/>
      <c r="R25" s="27">
        <v>0</v>
      </c>
    </row>
    <row r="26" spans="1:18" ht="15">
      <c r="A26" s="12">
        <v>18</v>
      </c>
      <c r="B26" s="13" t="s">
        <v>294</v>
      </c>
      <c r="C26" s="13" t="s">
        <v>294</v>
      </c>
      <c r="D26" s="14">
        <v>4095</v>
      </c>
      <c r="E26" s="14"/>
      <c r="F26" s="14"/>
      <c r="G26" s="14"/>
      <c r="H26" s="14"/>
      <c r="I26" s="14"/>
      <c r="J26" s="14"/>
      <c r="K26" s="22">
        <v>0</v>
      </c>
      <c r="L26" s="23"/>
      <c r="M26" s="23"/>
      <c r="N26" s="23"/>
      <c r="O26" s="23"/>
      <c r="P26" s="23"/>
      <c r="Q26" s="23"/>
      <c r="R26" s="27">
        <v>0</v>
      </c>
    </row>
    <row r="27" spans="1:18" ht="15">
      <c r="A27" s="12">
        <v>19</v>
      </c>
      <c r="B27" s="13" t="s">
        <v>295</v>
      </c>
      <c r="C27" s="13" t="s">
        <v>295</v>
      </c>
      <c r="D27" s="14">
        <v>4109</v>
      </c>
      <c r="E27" s="14"/>
      <c r="F27" s="14"/>
      <c r="G27" s="14"/>
      <c r="H27" s="14"/>
      <c r="I27" s="14"/>
      <c r="J27" s="14"/>
      <c r="K27" s="22">
        <v>0</v>
      </c>
      <c r="L27" s="23"/>
      <c r="M27" s="23"/>
      <c r="N27" s="23"/>
      <c r="O27" s="23"/>
      <c r="P27" s="23"/>
      <c r="Q27" s="23"/>
      <c r="R27" s="27">
        <v>0</v>
      </c>
    </row>
    <row r="28" spans="1:18" ht="15">
      <c r="A28" s="12">
        <v>20</v>
      </c>
      <c r="B28" s="13" t="s">
        <v>296</v>
      </c>
      <c r="C28" s="13" t="s">
        <v>296</v>
      </c>
      <c r="D28" s="14">
        <v>4226</v>
      </c>
      <c r="E28" s="14"/>
      <c r="F28" s="14"/>
      <c r="G28" s="14"/>
      <c r="H28" s="14"/>
      <c r="I28" s="14"/>
      <c r="J28" s="14"/>
      <c r="K28" s="22">
        <v>0</v>
      </c>
      <c r="L28" s="23"/>
      <c r="M28" s="23"/>
      <c r="N28" s="23"/>
      <c r="O28" s="23"/>
      <c r="P28" s="23"/>
      <c r="Q28" s="23"/>
      <c r="R28" s="27">
        <v>0</v>
      </c>
    </row>
    <row r="29" spans="1:18" ht="15">
      <c r="A29" s="12">
        <v>21</v>
      </c>
      <c r="B29" s="13" t="s">
        <v>297</v>
      </c>
      <c r="C29" s="13" t="s">
        <v>297</v>
      </c>
      <c r="D29" s="14">
        <v>4125</v>
      </c>
      <c r="E29" s="14"/>
      <c r="F29" s="14"/>
      <c r="G29" s="14"/>
      <c r="H29" s="14"/>
      <c r="I29" s="14"/>
      <c r="J29" s="14"/>
      <c r="K29" s="22">
        <v>0</v>
      </c>
      <c r="L29" s="23"/>
      <c r="M29" s="23"/>
      <c r="N29" s="23"/>
      <c r="O29" s="23"/>
      <c r="P29" s="23"/>
      <c r="Q29" s="23"/>
      <c r="R29" s="27">
        <v>0</v>
      </c>
    </row>
    <row r="30" spans="1:18" ht="15">
      <c r="A30" s="12">
        <v>22</v>
      </c>
      <c r="B30" s="13" t="s">
        <v>298</v>
      </c>
      <c r="C30" s="13" t="s">
        <v>298</v>
      </c>
      <c r="D30" s="14">
        <v>4097</v>
      </c>
      <c r="E30" s="14"/>
      <c r="F30" s="14"/>
      <c r="G30" s="14"/>
      <c r="H30" s="14"/>
      <c r="I30" s="14"/>
      <c r="J30" s="14"/>
      <c r="K30" s="22">
        <v>0</v>
      </c>
      <c r="L30" s="23"/>
      <c r="M30" s="23"/>
      <c r="N30" s="23"/>
      <c r="O30" s="23"/>
      <c r="P30" s="23"/>
      <c r="Q30" s="23"/>
      <c r="R30" s="27">
        <v>0</v>
      </c>
    </row>
    <row r="31" spans="1:18" ht="15">
      <c r="A31" s="12">
        <v>23</v>
      </c>
      <c r="B31" s="13" t="s">
        <v>299</v>
      </c>
      <c r="C31" s="13" t="s">
        <v>299</v>
      </c>
      <c r="D31" s="14">
        <v>4110</v>
      </c>
      <c r="E31" s="14"/>
      <c r="F31" s="14"/>
      <c r="G31" s="14"/>
      <c r="H31" s="14"/>
      <c r="I31" s="14"/>
      <c r="J31" s="14"/>
      <c r="K31" s="22">
        <v>0</v>
      </c>
      <c r="L31" s="23"/>
      <c r="M31" s="23"/>
      <c r="N31" s="23"/>
      <c r="O31" s="23"/>
      <c r="P31" s="23"/>
      <c r="Q31" s="23"/>
      <c r="R31" s="27">
        <v>0</v>
      </c>
    </row>
    <row r="32" spans="1:18" ht="15">
      <c r="A32" s="12">
        <v>24</v>
      </c>
      <c r="B32" s="13" t="s">
        <v>300</v>
      </c>
      <c r="C32" s="13" t="s">
        <v>300</v>
      </c>
      <c r="D32" s="14">
        <v>4126</v>
      </c>
      <c r="E32" s="14"/>
      <c r="F32" s="14"/>
      <c r="G32" s="14"/>
      <c r="H32" s="14"/>
      <c r="I32" s="14"/>
      <c r="J32" s="14"/>
      <c r="K32" s="22">
        <v>0</v>
      </c>
      <c r="L32" s="23"/>
      <c r="M32" s="23"/>
      <c r="N32" s="23"/>
      <c r="O32" s="23"/>
      <c r="P32" s="23"/>
      <c r="Q32" s="23"/>
      <c r="R32" s="27">
        <v>0</v>
      </c>
    </row>
    <row r="33" spans="1:18" ht="15">
      <c r="A33" s="12">
        <v>25</v>
      </c>
      <c r="B33" s="13" t="s">
        <v>301</v>
      </c>
      <c r="C33" s="13" t="s">
        <v>301</v>
      </c>
      <c r="D33" s="14">
        <v>4127</v>
      </c>
      <c r="E33" s="14"/>
      <c r="F33" s="14"/>
      <c r="G33" s="14"/>
      <c r="H33" s="14"/>
      <c r="I33" s="14"/>
      <c r="J33" s="14"/>
      <c r="K33" s="22">
        <v>0</v>
      </c>
      <c r="L33" s="23"/>
      <c r="M33" s="23"/>
      <c r="N33" s="23"/>
      <c r="O33" s="23"/>
      <c r="P33" s="23"/>
      <c r="Q33" s="23"/>
      <c r="R33" s="27">
        <v>0</v>
      </c>
    </row>
    <row r="34" spans="1:18" ht="15.75">
      <c r="A34" s="15"/>
      <c r="B34" s="16" t="s">
        <v>302</v>
      </c>
      <c r="C34" s="16" t="s">
        <v>302</v>
      </c>
      <c r="D34" s="17"/>
      <c r="E34" s="17">
        <v>40</v>
      </c>
      <c r="F34" s="17">
        <v>1245</v>
      </c>
      <c r="G34" s="17">
        <v>0</v>
      </c>
      <c r="H34" s="17">
        <v>0</v>
      </c>
      <c r="I34" s="17">
        <v>0</v>
      </c>
      <c r="J34" s="17">
        <v>0</v>
      </c>
      <c r="K34" s="24">
        <v>1285</v>
      </c>
      <c r="L34" s="24">
        <v>700933</v>
      </c>
      <c r="M34" s="24">
        <v>90014608</v>
      </c>
      <c r="N34" s="24">
        <v>229000</v>
      </c>
      <c r="O34" s="24">
        <v>-242963</v>
      </c>
      <c r="P34" s="24">
        <v>-145847</v>
      </c>
      <c r="Q34" s="24">
        <v>159810</v>
      </c>
      <c r="R34" s="28">
        <v>90715541</v>
      </c>
    </row>
  </sheetData>
  <sheetProtection/>
  <mergeCells count="11">
    <mergeCell ref="A4:A7"/>
    <mergeCell ref="B4:B7"/>
    <mergeCell ref="C4:C7"/>
    <mergeCell ref="D4:D7"/>
    <mergeCell ref="K5:K7"/>
    <mergeCell ref="R5:R7"/>
    <mergeCell ref="G1:J1"/>
    <mergeCell ref="E2:K2"/>
    <mergeCell ref="E4:J4"/>
    <mergeCell ref="L4:R4"/>
    <mergeCell ref="B8:C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Ли Марина Анатольевна</cp:lastModifiedBy>
  <cp:lastPrinted>2022-10-03T16:02:45Z</cp:lastPrinted>
  <dcterms:created xsi:type="dcterms:W3CDTF">2020-10-23T09:40:50Z</dcterms:created>
  <dcterms:modified xsi:type="dcterms:W3CDTF">2022-12-29T11:31:31Z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