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500" activeTab="0"/>
  </bookViews>
  <sheets>
    <sheet name="АМП леч " sheetId="1" r:id="rId1"/>
    <sheet name="АМП леч.мед.реаб." sheetId="2" r:id="rId2"/>
    <sheet name="АМПнеотл" sheetId="3" r:id="rId3"/>
    <sheet name="АМПпроф" sheetId="4" r:id="rId4"/>
    <sheet name="АМПдисп" sheetId="5" r:id="rId5"/>
    <sheet name="МУ АМП" sheetId="6" r:id="rId6"/>
    <sheet name="АМП Гемодиализ" sheetId="7" r:id="rId7"/>
    <sheet name="КС" sheetId="8" r:id="rId8"/>
    <sheet name="ВМП" sheetId="9" r:id="rId9"/>
    <sheet name="Гемодиализ КС" sheetId="10" r:id="rId10"/>
    <sheet name="ДС" sheetId="11" r:id="rId11"/>
  </sheets>
  <definedNames>
    <definedName name="_xlnm.Print_Area" localSheetId="6">'АМП Гемодиализ'!$A$1:$AC$14</definedName>
    <definedName name="_xlnm.Print_Area" localSheetId="0">'АМП леч '!$A$1:$R$51</definedName>
    <definedName name="_xlnm.Print_Area" localSheetId="4">'АМПдисп'!$A$1:$AM$27</definedName>
    <definedName name="_xlnm.Print_Area" localSheetId="2">'АМПнеотл'!$A$1:$L$57</definedName>
    <definedName name="_xlnm.Print_Area" localSheetId="3">'АМПпроф'!$A$1:$N$77</definedName>
    <definedName name="_xlnm.Print_Area" localSheetId="8">'ВМП'!$A$1:$O$26</definedName>
    <definedName name="_xlnm.Print_Area" localSheetId="7">'КС'!$A$1:$BM$54</definedName>
    <definedName name="_xlnm.Print_Area" localSheetId="5">'МУ АМП'!$A$1:$CD$25</definedName>
    <definedName name="_xlnm.Print_Titles" localSheetId="6">'АМП Гемодиализ'!$A:$C</definedName>
    <definedName name="_xlnm.Print_Titles" localSheetId="0">'АМП леч '!$A:$C,'АМП леч '!$7:$7</definedName>
    <definedName name="_xlnm.Print_Titles" localSheetId="4">'АМПдисп'!$A:$E,'АМПдисп'!$7:$7</definedName>
    <definedName name="_xlnm.Print_Titles" localSheetId="2">'АМПнеотл'!$A:$D,'АМПнеотл'!$4:$7</definedName>
    <definedName name="_xlnm.Print_Titles" localSheetId="3">'АМПпроф'!$A:$C,'АМПпроф'!$8:$8</definedName>
    <definedName name="_xlnm.Print_Titles" localSheetId="10">'ДС'!$A:$C,'ДС'!$4:$7</definedName>
    <definedName name="_xlnm.Print_Titles" localSheetId="7">'КС'!$A:$C,'КС'!$8:$8</definedName>
    <definedName name="_xlnm.Print_Titles" localSheetId="5">'МУ АМП'!$A:$C,'МУ АМП'!$3:$6</definedName>
    <definedName name="_xlnm.Print_Area" localSheetId="2">'АМПнеотл'!$A$1:$L$57</definedName>
  </definedNames>
  <calcPr fullCalcOnLoad="1" fullPrecision="0"/>
</workbook>
</file>

<file path=xl/sharedStrings.xml><?xml version="1.0" encoding="utf-8"?>
<sst xmlns="http://schemas.openxmlformats.org/spreadsheetml/2006/main" count="1132" uniqueCount="450">
  <si>
    <t>Приложение 7
к Протоколу №2 от 31.01.2023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</si>
  <si>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</si>
  <si>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№ п/п</t>
  </si>
  <si>
    <t>Профиль медицинской помощи</t>
  </si>
  <si>
    <t>Подгруппа планирования по профилю медицинской помощи
 (Объмы)</t>
  </si>
  <si>
    <t>Код подгруппы планирования</t>
  </si>
  <si>
    <t>Объемы оказания МП</t>
  </si>
  <si>
    <t>Объемы финансирования МП, руб.</t>
  </si>
  <si>
    <t>2.1</t>
  </si>
  <si>
    <t>2.2</t>
  </si>
  <si>
    <t>2.4</t>
  </si>
  <si>
    <t>3</t>
  </si>
  <si>
    <t>Итого перераспределение объемы</t>
  </si>
  <si>
    <t>Итого перераспределение финансирование, руб.</t>
  </si>
  <si>
    <t>ГАУЗ ЛО "Киришская СП"</t>
  </si>
  <si>
    <t xml:space="preserve">ЧУ  ЦД Парацельс  </t>
  </si>
  <si>
    <t xml:space="preserve">НЕФРОСОВЕТ  </t>
  </si>
  <si>
    <t xml:space="preserve">ГБУЗ ЛО  Киришская КМБ  </t>
  </si>
  <si>
    <t xml:space="preserve">ГБУЗ ЛЕНОБЛЦЕНТР  </t>
  </si>
  <si>
    <t xml:space="preserve">ГБУЗ ЛОКОД  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</si>
  <si>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</si>
  <si>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</si>
  <si>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</si>
  <si>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</si>
  <si>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</si>
  <si>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</si>
  <si>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</si>
  <si>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</si>
  <si>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</si>
  <si>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</si>
  <si>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</si>
  <si>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>Дерматовенерология Л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</si>
  <si>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</si>
  <si>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</si>
  <si>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</si>
  <si>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</si>
  <si>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</si>
  <si>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</si>
  <si>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</si>
  <si>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</si>
  <si>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</si>
  <si>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</si>
  <si>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</si>
  <si>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</si>
  <si>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</si>
  <si>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</si>
  <si>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</si>
  <si>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</si>
  <si>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</si>
  <si>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</si>
  <si>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</si>
  <si>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</si>
  <si>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</si>
  <si>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</si>
  <si>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</si>
  <si>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</si>
  <si>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</si>
  <si>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</si>
  <si>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</si>
  <si>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</si>
  <si>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</si>
  <si>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</si>
  <si>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</si>
  <si>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</si>
  <si>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</si>
  <si>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</si>
  <si>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</si>
  <si>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</si>
  <si>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</si>
  <si>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</si>
  <si>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</si>
  <si>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>Приложение 7
к Протоколу №2 от 31.01.2023 (продолжение)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</si>
  <si>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областипо лечебной медицинской помощи, оказанной в амбулаторных условиях по профилю "Медицинская реабилитация"</t>
  </si>
  <si>
    <t>Коды подгрупп планирования</t>
  </si>
  <si>
    <t>2.3</t>
  </si>
  <si>
    <t>470042</t>
  </si>
  <si>
    <t xml:space="preserve">ГБУЗ ЛО Всеволожская КМБ  </t>
  </si>
  <si>
    <t xml:space="preserve">ГБУЗ ЛО Лужская МБ  </t>
  </si>
  <si>
    <t xml:space="preserve">ГБУЗ ЛО Сертоловская ГБ  </t>
  </si>
  <si>
    <t>2022 год, в т.ч.</t>
  </si>
  <si>
    <t>1</t>
  </si>
  <si>
    <t>Медицинская реабилитация</t>
  </si>
  <si>
    <t>Приложение 7 
к Протоколу №2 от 31.01.2023 (продолжение)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</si>
  <si>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</si>
  <si>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 xml:space="preserve">Подгруппа планирования по профилю медицинской помощи
</t>
  </si>
  <si>
    <t>ООО "МЕДИЦЕНТР  ЮЗ"</t>
  </si>
  <si>
    <t>ГБУЗ ЛО "Выборгский роддом"</t>
  </si>
  <si>
    <t>Акушерство и гинекология</t>
  </si>
  <si>
    <t>Акушерство и гинекология С</t>
  </si>
  <si>
    <t>Гастроэнтерология С</t>
  </si>
  <si>
    <t>Гематология С</t>
  </si>
  <si>
    <t>Детская хирургия С</t>
  </si>
  <si>
    <t>Инфекционные болезни КЭ</t>
  </si>
  <si>
    <t>Инфекционные болезни С</t>
  </si>
  <si>
    <t>Инфекционные болезни С КЭ</t>
  </si>
  <si>
    <t>Кардиология С</t>
  </si>
  <si>
    <t>Колопроктология С</t>
  </si>
  <si>
    <t xml:space="preserve">Лечебное дело </t>
  </si>
  <si>
    <t>Неврология С</t>
  </si>
  <si>
    <t>Нейрохирургия С</t>
  </si>
  <si>
    <t>Нефрология С</t>
  </si>
  <si>
    <t xml:space="preserve">Общая практика </t>
  </si>
  <si>
    <t>Общая практика</t>
  </si>
  <si>
    <t>Оториноларингология С</t>
  </si>
  <si>
    <t>Офтальмология С</t>
  </si>
  <si>
    <t>Педиатрия</t>
  </si>
  <si>
    <t xml:space="preserve">Педиатрия </t>
  </si>
  <si>
    <t>Педиатрия С</t>
  </si>
  <si>
    <t>Пульмонология С</t>
  </si>
  <si>
    <t>Ревматология С</t>
  </si>
  <si>
    <t>Сердечно-сосудистая хирургия С</t>
  </si>
  <si>
    <t>Терапия</t>
  </si>
  <si>
    <t>Терапия комплексная С</t>
  </si>
  <si>
    <t>Терапия С</t>
  </si>
  <si>
    <t>Торакальная хирургия С</t>
  </si>
  <si>
    <t>Травматология и ортопедия С</t>
  </si>
  <si>
    <t>Урология С</t>
  </si>
  <si>
    <t>Хирургия С</t>
  </si>
  <si>
    <t>Челюстно-лицевая хирургия С</t>
  </si>
  <si>
    <t>Эндокринология С</t>
  </si>
  <si>
    <t xml:space="preserve">Приложение 7
к Протоколу №2 от 31.01.2023 (продолжение) 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</si>
  <si>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</si>
  <si>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 xml:space="preserve">ГБУЗ ЛЕНОБЛЦЕНТР               </t>
  </si>
  <si>
    <t xml:space="preserve">ЛОГБУЗ  ДКБ                   </t>
  </si>
  <si>
    <t xml:space="preserve">ГБУЗ ЛОКОД                         </t>
  </si>
  <si>
    <t>Акушерское дело_ДН</t>
  </si>
  <si>
    <t>Акушерство и гинекология_ДН</t>
  </si>
  <si>
    <t>Акушерство и гинекология Д</t>
  </si>
  <si>
    <t>Аллергология и иммунология Д</t>
  </si>
  <si>
    <t xml:space="preserve">Гастроэнтерология </t>
  </si>
  <si>
    <t>Гастроэнтерология Д</t>
  </si>
  <si>
    <t xml:space="preserve">Гематология </t>
  </si>
  <si>
    <t>Гематология Д</t>
  </si>
  <si>
    <t xml:space="preserve">Дерматология </t>
  </si>
  <si>
    <t>Детская кардиология</t>
  </si>
  <si>
    <t>Детская онкология</t>
  </si>
  <si>
    <t xml:space="preserve">Детская урология-андрология </t>
  </si>
  <si>
    <t xml:space="preserve">Детская хирургия </t>
  </si>
  <si>
    <t>Детская эндокринология</t>
  </si>
  <si>
    <t xml:space="preserve">Инфекционные болезни </t>
  </si>
  <si>
    <t>Лечебное дело_ДН</t>
  </si>
  <si>
    <t xml:space="preserve">Неврология </t>
  </si>
  <si>
    <t>Неврология Д</t>
  </si>
  <si>
    <t xml:space="preserve">Нефрология </t>
  </si>
  <si>
    <t>Нефрология Д</t>
  </si>
  <si>
    <t xml:space="preserve">Общая врачебная практика </t>
  </si>
  <si>
    <t>Общая врачебная практика_ДН</t>
  </si>
  <si>
    <t>Общая практика_ДН</t>
  </si>
  <si>
    <t xml:space="preserve">Онкология </t>
  </si>
  <si>
    <t>Онкология_ДН</t>
  </si>
  <si>
    <t xml:space="preserve">Ортодонтия 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</si>
  <si>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</si>
  <si>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</si>
  <si>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 Д</t>
  </si>
  <si>
    <t>Оториноларингология Г*</t>
  </si>
  <si>
    <t xml:space="preserve">Офтальмология </t>
  </si>
  <si>
    <t>Офтальмология Д</t>
  </si>
  <si>
    <t>Педиатрия_ДН</t>
  </si>
  <si>
    <t xml:space="preserve">Пульмонология </t>
  </si>
  <si>
    <t>Пульмонология Д</t>
  </si>
  <si>
    <t xml:space="preserve">Ревматология </t>
  </si>
  <si>
    <t>Ревматология Д</t>
  </si>
  <si>
    <t xml:space="preserve">Сердечно-сосудистая хирургия </t>
  </si>
  <si>
    <t xml:space="preserve">Стоматология детская </t>
  </si>
  <si>
    <t xml:space="preserve">Стоматология общей практики </t>
  </si>
  <si>
    <t>Стоматология профилактическая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</si>
  <si>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</si>
  <si>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</si>
  <si>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</si>
  <si>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Сурдология-оториноларингология Д</t>
  </si>
  <si>
    <t>Сурдология-аудиология Д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</si>
  <si>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</si>
  <si>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</si>
  <si>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</si>
  <si>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</si>
  <si>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>Травматология и ортопедия Д</t>
  </si>
  <si>
    <t xml:space="preserve">Урология 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</si>
  <si>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диспансеризации и профилактическим медицинским осмотрам</t>
  </si>
  <si>
    <t>Подгруппа планирования по профилю медицинской помощи</t>
  </si>
  <si>
    <t>ГБУЗ ЛО «Волховская МБ»</t>
  </si>
  <si>
    <t xml:space="preserve">ЧУЗ "РЖД-Медицина " г.Волхов </t>
  </si>
  <si>
    <t xml:space="preserve">ГБУЗ  ЛО «Всеволожская КМБ» </t>
  </si>
  <si>
    <t xml:space="preserve">ГБУЗ ЛО «Токсовская МБ» </t>
  </si>
  <si>
    <t>ЧУЗ "РЖД-Медицина" г.Выборг"</t>
  </si>
  <si>
    <t xml:space="preserve">ГБУЗ ЛО «Выборгская МБ» </t>
  </si>
  <si>
    <t>ГБУЗ ЛО "Выборгская ДГБ"</t>
  </si>
  <si>
    <t xml:space="preserve">ГБУЗ ЛО «Приморская РБ» </t>
  </si>
  <si>
    <t xml:space="preserve">ГБУЗ ЛО  «Гатчинская КМБ» </t>
  </si>
  <si>
    <t>ГБУЗ  ЛО «Киришская КМБ»</t>
  </si>
  <si>
    <t>ГБУЗ ЛО  «Подпорожская МБ»</t>
  </si>
  <si>
    <t>ГБУЗ ЛО  «Сланцевская МБ»</t>
  </si>
  <si>
    <t>ФГБУЗ ЦМСЧ № 38 ФМБА России</t>
  </si>
  <si>
    <t>ГБУЗ ЛО  «Тихвинская МБ»</t>
  </si>
  <si>
    <t>ГБУЗ  ЛО «Тосненская КМБ»</t>
  </si>
  <si>
    <t>ГБУЗ ЛО «Приозерская МБ»</t>
  </si>
  <si>
    <t>2022год, в т.ч.</t>
  </si>
  <si>
    <t>Диспансеризация Сироты 72н</t>
  </si>
  <si>
    <t>Педиатрия ДС*-72</t>
  </si>
  <si>
    <t>Общая врачебная практика ДС*-72</t>
  </si>
  <si>
    <t>Диспансеризация Опека 216н</t>
  </si>
  <si>
    <t>Педиатрия ДС*-216</t>
  </si>
  <si>
    <t>Общая врачебная практика ДС*-216</t>
  </si>
  <si>
    <t>Диспансеризация взрослых 1 этап 124н</t>
  </si>
  <si>
    <t>Терапия* ДВ</t>
  </si>
  <si>
    <t>Лечебное дело* ДВ</t>
  </si>
  <si>
    <t>Общая врачебная практика* ДВ</t>
  </si>
  <si>
    <t>Общая практика* ДВ</t>
  </si>
  <si>
    <t>Углубленная диспансеризация взрослых по 1 и 2 этапам</t>
  </si>
  <si>
    <t>Терапия УДВ1*</t>
  </si>
  <si>
    <t>Лечебное дело УДВ 1*</t>
  </si>
  <si>
    <t>Общая врачебная практика УДВ1*</t>
  </si>
  <si>
    <t>Общая практика УДВ1*</t>
  </si>
  <si>
    <t>Профосмотр несовершеннолетних 514н</t>
  </si>
  <si>
    <t>Педиатрия ДС*</t>
  </si>
  <si>
    <t>Общая врачебная практика ДС*</t>
  </si>
  <si>
    <t>Профосмотры взрослых 124н</t>
  </si>
  <si>
    <t>Терапия*П</t>
  </si>
  <si>
    <t>Лечебное дело**П</t>
  </si>
  <si>
    <t>Общая врачебная практика*П</t>
  </si>
  <si>
    <t>Общая практика*П</t>
  </si>
  <si>
    <t>Итого</t>
  </si>
  <si>
    <t>Приложение 
к Протоколу №2 от 23.01.2023 (продолжение)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</si>
  <si>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</si>
  <si>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 xml:space="preserve">Профиль медицинской помощи </t>
  </si>
  <si>
    <t>Подгруппа планирования по профилю медицинской помощи
 (Объемы)</t>
  </si>
  <si>
    <t>ГБУЗ ЛО "Волховская МБ"</t>
  </si>
  <si>
    <t>ГБУЗ ЛО "Бокситогорская МБ"</t>
  </si>
  <si>
    <t>ГБУЗ ЛО "Волосовская МБ"</t>
  </si>
  <si>
    <t>ЧУЗ "РЖД-МЕДИЦИНА" г.Волхов"</t>
  </si>
  <si>
    <t>ГБУЗ ЛО "Всеволожская КМБ"</t>
  </si>
  <si>
    <t>ГБУЗ ЛО "Токсовская МБ"</t>
  </si>
  <si>
    <t>ГБУЗ ЛО "Сертоловская ГБ"</t>
  </si>
  <si>
    <t>ЧУЗ "РЖД-МЕДИЦИНА" г.Выборг"</t>
  </si>
  <si>
    <t>ГБУЗ ЛО "Приморская РБ"</t>
  </si>
  <si>
    <t>ГБУЗ ЛО "Гатчинская КМБ"</t>
  </si>
  <si>
    <t>ГБУЗ ЛО "Кингисеппская МБ"</t>
  </si>
  <si>
    <t>ГБУЗ ЛО "Киришская КМБ"</t>
  </si>
  <si>
    <t>ГБУЗ ЛО "Кировская КМБ"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</si>
  <si>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</si>
  <si>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</si>
  <si>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</si>
  <si>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</si>
  <si>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</si>
  <si>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</si>
  <si>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</si>
  <si>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</si>
  <si>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</si>
  <si>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ЛОГБУЗ "ДКБ"</t>
  </si>
  <si>
    <t>ГБУЗ "Леноблцентр"</t>
  </si>
  <si>
    <t>ГБУЗ ЛОКБ</t>
  </si>
  <si>
    <t>ГБУЗ ЛОКОД</t>
  </si>
  <si>
    <t>ГБУЗ ЛО "Приозерская МБ"</t>
  </si>
  <si>
    <t>ГБУЗ ЛО "Выборгская МБ"</t>
  </si>
  <si>
    <t>ООО "МАРТ"</t>
  </si>
  <si>
    <t>ООО "Семейный доктор"</t>
  </si>
  <si>
    <t>ООО "МРТ"</t>
  </si>
  <si>
    <t>ООО "Медиус И К"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</si>
  <si>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</si>
  <si>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</si>
  <si>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</si>
  <si>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</si>
  <si>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>ФГБУ "СПБ НИИ ЛОР" МИНЗДРАВА РОССИИ</t>
  </si>
  <si>
    <t>Рентгенология</t>
  </si>
  <si>
    <t>КТ</t>
  </si>
  <si>
    <t>МРТ</t>
  </si>
  <si>
    <t>Ультразвуковая диагностика</t>
  </si>
  <si>
    <t>Ультразвуковое исследование сердечно-сосудистой системы</t>
  </si>
  <si>
    <t>Эндоскопия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</si>
  <si>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</si>
  <si>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</si>
  <si>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</si>
  <si>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</si>
  <si>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диагностика, вирусология</t>
  </si>
  <si>
    <t>Тестирование на выявление новой коронавирусной инфекции (COVID-19)</t>
  </si>
  <si>
    <t>Вирусология</t>
  </si>
  <si>
    <t>Медицинская микробиология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</si>
  <si>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</si>
  <si>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</si>
  <si>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</si>
  <si>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</si>
  <si>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УЗИ ССС</t>
  </si>
  <si>
    <t>МГИ</t>
  </si>
  <si>
    <t>ПАИ</t>
  </si>
  <si>
    <t>Тестирование на COVID-19 (лабораторное исследование)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</si>
  <si>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(гемодиализ)</t>
  </si>
  <si>
    <t>ЧУЗ "РЖД-Медицина" г.Волхов</t>
  </si>
  <si>
    <t>ЧУЗ "РЖД-Медицина г.Выборг"</t>
  </si>
  <si>
    <t xml:space="preserve">ГБУЗ ЛОКБ </t>
  </si>
  <si>
    <t>ФГБОУ СЗГМУ им.Мечникова</t>
  </si>
  <si>
    <t>ООО "ЭМСИПИ-Медикейр"</t>
  </si>
  <si>
    <t>ООО "Б.Браун Авитум Руссланд Клиникс"</t>
  </si>
  <si>
    <t xml:space="preserve"> ЧУ "ЦД"Парацельс"</t>
  </si>
  <si>
    <t>ЧУ "Нефросовет"</t>
  </si>
  <si>
    <t>ООО "БМК"</t>
  </si>
  <si>
    <t>ГБУЗ ЛО "КИРОВСКАЯ КМБ"</t>
  </si>
  <si>
    <t>ООО Центры диализа "Авицена"</t>
  </si>
  <si>
    <t>ООО "Нефролайн-Карелия"</t>
  </si>
  <si>
    <t>2022 год</t>
  </si>
  <si>
    <t>Гемодиализ ИН</t>
  </si>
  <si>
    <t>Гемодиализ ИВ</t>
  </si>
  <si>
    <t>Гемодиафильтрация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</si>
  <si>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</si>
  <si>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</si>
  <si>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</si>
  <si>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</si>
  <si>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2.5</t>
  </si>
  <si>
    <t>3.1</t>
  </si>
  <si>
    <t>3.2</t>
  </si>
  <si>
    <t>3.3</t>
  </si>
  <si>
    <t>Итого перераспределение объемов</t>
  </si>
  <si>
    <t>Итого перераспределение финансирования, руб.</t>
  </si>
  <si>
    <t>ГБУЗ ЛО "ПРИМОРСКАЯ РБ"</t>
  </si>
  <si>
    <t>ГБУЗ ЛО "РОЩИНСКАЯ МБ"</t>
  </si>
  <si>
    <t>ГБУЗ ЛО "КИРИШСКАЯ КМБ":</t>
  </si>
  <si>
    <t>ГБУЗ ЛО "КИНГИСЕППСКАЯ МБ":</t>
  </si>
  <si>
    <t>ГБУЗ ЛО "КИРОВСКАЯ КМБ":</t>
  </si>
  <si>
    <t>ГБУЗ ЛО "ЛОМОНОСОВСКАЯ МБ":</t>
  </si>
  <si>
    <t>ГБУЗ ЛО "ЛУЖСКАЯ МБ":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</si>
  <si>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</si>
  <si>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</si>
  <si>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</si>
  <si>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</si>
  <si>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</si>
  <si>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"ВОЛХОВСКАЯ МБ":</t>
  </si>
  <si>
    <t>ГБУЗ ЛО "ВЫБОРГСКАЯ МБ":</t>
  </si>
  <si>
    <t>ГБУЗ ЛО "ГАТЧИНСКАЯ КМБ":</t>
  </si>
  <si>
    <t>ГБУЗ ЛО "ТИХВИНСКАЯ МБ"</t>
  </si>
  <si>
    <t>ГБУЗ ЛО "ТОКСОВСКАЯ МБ":</t>
  </si>
  <si>
    <t>ГБУЗ ЛО "ТОСНЕНСКАЯ КМБ":</t>
  </si>
  <si>
    <t>ГБУЗ ЛО "ПОДПОРОЖСКАЯ МБ":</t>
  </si>
  <si>
    <t>ГБУЗ ЛО "СЛАНЦЕВСКАЯ МБ":</t>
  </si>
  <si>
    <t>ГБУЗ ЛО "БОКСИТОГОРСКАЯ МБ":</t>
  </si>
  <si>
    <t>ГБУЗ ЛО "ЛОДЕЙНОПОЛЬСКАЯ МБ":</t>
  </si>
  <si>
    <t>ГБУЗ ЛО "ПРИОЗЕРСКАЯ МБ":</t>
  </si>
  <si>
    <t>"ГБУЗ ЛЕНОБЛЦЕНТР"</t>
  </si>
  <si>
    <t>СПБ ГБУЗ "ГОРОДСКАЯ БОЛЬНИЦА №40"</t>
  </si>
  <si>
    <t>ГБУЗ ЛО "ВСЕВОЛОЖСКАЯ КМБ"</t>
  </si>
  <si>
    <t>ФГБОУ ВО СПбГПМУ Минздрава России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</si>
  <si>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</si>
  <si>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</si>
  <si>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</si>
  <si>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</si>
  <si>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</si>
  <si>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</si>
  <si>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</si>
  <si>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</si>
  <si>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</si>
  <si>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</si>
  <si>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</si>
  <si>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</si>
  <si>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Кардиология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</si>
  <si>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</si>
  <si>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</si>
  <si>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</si>
  <si>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</si>
  <si>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</si>
  <si>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</si>
  <si>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Радиология_без_st19</t>
  </si>
  <si>
    <t>Хирургия (комбустиология)</t>
  </si>
  <si>
    <t>Эндокринология</t>
  </si>
  <si>
    <t>Гериатрия КС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</si>
  <si>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</si>
  <si>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Подгруппа планирования по профилю МП (объемам)</t>
  </si>
  <si>
    <t>СПб ГБУЗ "Городская больница № 40"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</si>
  <si>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</si>
  <si>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</si>
  <si>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</si>
  <si>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</si>
  <si>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>ВМП Акушерство и гинекология</t>
  </si>
  <si>
    <t>258_5_3_21015_ ВМП Акушерство и гинекология (за исключением использования вспомогательных репродуктивных технологий)</t>
  </si>
  <si>
    <t xml:space="preserve">ВМП Онкология </t>
  </si>
  <si>
    <t xml:space="preserve">112_33_20_21122_ВМП Онкология </t>
  </si>
  <si>
    <t xml:space="preserve">1080_34_20_21135_ВМП Онкология </t>
  </si>
  <si>
    <t xml:space="preserve">1081_34_20_21136_ВМП Онкология </t>
  </si>
  <si>
    <t>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</si>
  <si>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</si>
  <si>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</si>
  <si>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</si>
  <si>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</si>
  <si>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</si>
  <si>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</si>
  <si>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</si>
  <si>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2601_471_43_22207_ВМП Сердечно-сосудистая хирургия</t>
  </si>
  <si>
    <t>1103_220_44_21169_ ВМП Сердечно-сосудистая хирургия</t>
  </si>
  <si>
    <t xml:space="preserve">2602_472_47_22208_ВМП Сердечно-сосудистая хирургия </t>
  </si>
  <si>
    <t xml:space="preserve"> ВМП Травматология и ортопедия</t>
  </si>
  <si>
    <t>1099_222_53_21183_ВМП Травматология и ортопедия</t>
  </si>
  <si>
    <t>1066_223_54_21185_ ВМП Травматология и ортопедия</t>
  </si>
  <si>
    <t>1063_223_54_21186_ ВМП Травматология и ортопедия</t>
  </si>
  <si>
    <t>ИТОГО</t>
  </si>
  <si>
    <t>Приложение 7
к Протоколу №2 от 31.03.2023 (продолжение)</t>
  </si>
  <si>
    <t xml:space="preserve"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стационарных условиях  - Гемодиализ </t>
  </si>
  <si>
    <t>Объемы финансирования, руб.</t>
  </si>
  <si>
    <t>Итого пререраспределение финансирование, руб.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</si>
  <si>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дневного стационара</t>
  </si>
  <si>
    <t>№№ п/п</t>
  </si>
  <si>
    <t>Профиль МП</t>
  </si>
  <si>
    <t>Подгруппа планирования по профилю медицинской помощи (Объемы)</t>
  </si>
  <si>
    <t>470320</t>
  </si>
  <si>
    <t>ГБУЗ ЛО "ВОЛХОВСКАЯ МБ"</t>
  </si>
  <si>
    <t>ГБУЗ ЛО "БОКСИТОГОРСКАЯ МБ"</t>
  </si>
  <si>
    <t>ГБУЗ ЛО "ВОЛОСОВСКАЯ МБ"</t>
  </si>
  <si>
    <t>ГБУЗ ЛО "ТОКСОВСКАЯ МБ"</t>
  </si>
  <si>
    <t>ГБУЗ ЛО "СЕРТОЛОВСКАЯ ГБ"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</si>
  <si>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</si>
  <si>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</si>
  <si>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</si>
  <si>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</si>
  <si>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</si>
  <si>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</si>
  <si>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</si>
  <si>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</si>
  <si>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"ТОСНЕНСКАЯ КМБ"</t>
  </si>
  <si>
    <t>ГБУЗ "ЛЕНОБЛЦЕНТР"</t>
  </si>
  <si>
    <t>ГБУЗ ЛО "ПРИОЗЕРСКАЯ МБ"</t>
  </si>
  <si>
    <t>ГБУЗ ЛО "ВЫБОРГСКАЯ МБ"</t>
  </si>
  <si>
    <t>АО МЦРМ</t>
  </si>
  <si>
    <t>ООО "АВА-ПЕТЕР"</t>
  </si>
  <si>
    <t>ООО "ЦИЭР "ЭмбриЛайф"</t>
  </si>
  <si>
    <t>ООО "Евромед Клиник"</t>
  </si>
  <si>
    <t>ООО "Генезис"</t>
  </si>
  <si>
    <t>ООО "СЕМЕЙНЫЙ ДОКТОР"</t>
  </si>
  <si>
    <t>ООО "ЦПС "МЕДИКА"</t>
  </si>
  <si>
    <t>ООО "Скайферт" (ЭКО)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</si>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</sst>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</numFmts>
  <fonts count="88">
    <font>
      <sz val="11"/>
      <color theme="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Liberation Sans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4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09">
    <xf numFmtId="0" fontId="0" fillId="0" borderId="0" xfId="0" applyFont="1" applyAlignment="1">
      <alignment/>
    </xf>
    <xf numFmtId="0" fontId="69" fillId="0" borderId="0" xfId="60" applyFont="1" applyFill="1" applyAlignment="1">
      <alignment horizontal="center" vertical="center"/>
      <protection/>
    </xf>
    <xf numFmtId="0" fontId="69" fillId="0" borderId="0" xfId="60" applyFont="1" applyFill="1" applyAlignment="1">
      <alignment vertical="center" wrapText="1"/>
      <protection/>
    </xf>
    <xf numFmtId="0" fontId="69" fillId="0" borderId="0" xfId="60" applyFont="1" applyFill="1" applyAlignment="1">
      <alignment horizontal="center" vertical="center" wrapText="1"/>
      <protection/>
    </xf>
    <xf numFmtId="3" fontId="69" fillId="0" borderId="0" xfId="60" applyNumberFormat="1" applyFont="1" applyFill="1" applyAlignment="1">
      <alignment vertical="center" wrapText="1"/>
      <protection/>
    </xf>
    <xf numFmtId="3" fontId="70" fillId="0" borderId="0" xfId="60" applyNumberFormat="1" applyFont="1" applyFill="1" applyAlignment="1">
      <alignment vertical="center" wrapText="1"/>
      <protection/>
    </xf>
    <xf numFmtId="0" fontId="0" fillId="0" borderId="0" xfId="60">
      <alignment vertical="center"/>
      <protection/>
    </xf>
    <xf numFmtId="0" fontId="69" fillId="0" borderId="0" xfId="0" applyFont="1" applyAlignment="1">
      <alignment vertical="top" wrapText="1"/>
    </xf>
    <xf numFmtId="0" fontId="71" fillId="0" borderId="0" xfId="60" applyFont="1" applyFill="1" applyAlignment="1">
      <alignment vertical="center" wrapText="1"/>
      <protection/>
    </xf>
    <xf numFmtId="0" fontId="70" fillId="0" borderId="10" xfId="60" applyFont="1" applyFill="1" applyBorder="1" applyAlignment="1">
      <alignment horizontal="center" vertical="center" wrapText="1"/>
      <protection/>
    </xf>
    <xf numFmtId="1" fontId="70" fillId="0" borderId="10" xfId="60" applyNumberFormat="1" applyFont="1" applyFill="1" applyBorder="1" applyAlignment="1">
      <alignment horizontal="center" vertical="center" wrapText="1"/>
      <protection/>
    </xf>
    <xf numFmtId="0" fontId="70" fillId="0" borderId="11" xfId="60" applyFont="1" applyFill="1" applyBorder="1" applyAlignment="1">
      <alignment horizontal="center" vertical="center" wrapText="1"/>
      <protection/>
    </xf>
    <xf numFmtId="0" fontId="69" fillId="0" borderId="10" xfId="60" applyFont="1" applyFill="1" applyBorder="1" applyAlignment="1">
      <alignment horizontal="center" vertical="center"/>
      <protection/>
    </xf>
    <xf numFmtId="0" fontId="69" fillId="0" borderId="10" xfId="60" applyFont="1" applyFill="1" applyBorder="1" applyAlignment="1">
      <alignment vertical="center" wrapText="1"/>
      <protection/>
    </xf>
    <xf numFmtId="0" fontId="69" fillId="0" borderId="12" xfId="60" applyFont="1" applyFill="1" applyBorder="1" applyAlignment="1">
      <alignment horizontal="center" vertical="center" wrapText="1"/>
      <protection/>
    </xf>
    <xf numFmtId="0" fontId="71" fillId="0" borderId="10" xfId="60" applyFont="1" applyFill="1" applyBorder="1" applyAlignment="1">
      <alignment horizontal="center" vertical="center"/>
      <protection/>
    </xf>
    <xf numFmtId="0" fontId="71" fillId="0" borderId="10" xfId="60" applyFont="1" applyFill="1" applyBorder="1" applyAlignment="1">
      <alignment vertical="center" wrapText="1"/>
      <protection/>
    </xf>
    <xf numFmtId="0" fontId="71" fillId="0" borderId="12" xfId="60" applyFont="1" applyFill="1" applyBorder="1" applyAlignment="1">
      <alignment horizontal="center" vertical="center" wrapText="1"/>
      <protection/>
    </xf>
    <xf numFmtId="0" fontId="69" fillId="0" borderId="0" xfId="60" applyFont="1" applyFill="1" applyAlignment="1">
      <alignment horizontal="left" vertical="top" wrapText="1"/>
      <protection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3" fontId="72" fillId="0" borderId="12" xfId="0" applyNumberFormat="1" applyFont="1" applyFill="1" applyBorder="1" applyAlignment="1">
      <alignment horizontal="center" vertical="center" wrapText="1"/>
    </xf>
    <xf numFmtId="3" fontId="70" fillId="0" borderId="12" xfId="60" applyNumberFormat="1" applyFont="1" applyFill="1" applyBorder="1" applyAlignment="1">
      <alignment horizontal="center" vertical="center" wrapText="1"/>
      <protection/>
    </xf>
    <xf numFmtId="3" fontId="70" fillId="0" borderId="12" xfId="60" applyNumberFormat="1" applyFont="1" applyFill="1" applyBorder="1" applyAlignment="1">
      <alignment vertical="center" wrapText="1"/>
      <protection/>
    </xf>
    <xf numFmtId="3" fontId="71" fillId="0" borderId="12" xfId="60" applyNumberFormat="1" applyFont="1" applyFill="1" applyBorder="1" applyAlignment="1">
      <alignment vertical="center" wrapText="1"/>
      <protection/>
    </xf>
    <xf numFmtId="0" fontId="69" fillId="0" borderId="0" xfId="60" applyFont="1" applyFill="1" applyAlignment="1">
      <alignment vertical="top" wrapText="1"/>
      <protection/>
    </xf>
    <xf numFmtId="0" fontId="73" fillId="0" borderId="0" xfId="54" applyFont="1" applyFill="1" applyAlignment="1" applyProtection="1">
      <alignment vertical="top" wrapText="1"/>
      <protection/>
    </xf>
    <xf numFmtId="3" fontId="69" fillId="0" borderId="12" xfId="60" applyNumberFormat="1" applyFont="1" applyFill="1" applyBorder="1" applyAlignment="1">
      <alignment vertical="center" wrapText="1"/>
      <protection/>
    </xf>
    <xf numFmtId="0" fontId="73" fillId="0" borderId="0" xfId="54" applyFont="1" applyFill="1" applyAlignment="1" applyProtection="1">
      <alignment horizontal="left" vertical="top" wrapText="1"/>
      <protection/>
    </xf>
    <xf numFmtId="3" fontId="70" fillId="0" borderId="13" xfId="60" applyNumberFormat="1" applyFont="1" applyFill="1" applyBorder="1" applyAlignment="1">
      <alignment horizontal="center" vertical="center" wrapText="1"/>
      <protection/>
    </xf>
    <xf numFmtId="3" fontId="70" fillId="0" borderId="10" xfId="60" applyNumberFormat="1" applyFont="1" applyFill="1" applyBorder="1" applyAlignment="1">
      <alignment vertical="center" wrapText="1"/>
      <protection/>
    </xf>
    <xf numFmtId="3" fontId="71" fillId="0" borderId="10" xfId="60" applyNumberFormat="1" applyFont="1" applyFill="1" applyBorder="1" applyAlignment="1">
      <alignment vertical="center" wrapText="1"/>
      <protection/>
    </xf>
    <xf numFmtId="0" fontId="2" fillId="0" borderId="0" xfId="53" applyFont="1" applyFill="1" applyProtection="1">
      <alignment/>
      <protection/>
    </xf>
    <xf numFmtId="0" fontId="74" fillId="0" borderId="0" xfId="0" applyFont="1" applyAlignment="1">
      <alignment/>
    </xf>
    <xf numFmtId="0" fontId="2" fillId="0" borderId="0" xfId="53" applyFont="1" applyFill="1" applyAlignment="1" applyProtection="1">
      <alignment vertical="top" wrapText="1"/>
      <protection/>
    </xf>
    <xf numFmtId="0" fontId="2" fillId="0" borderId="0" xfId="55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55" applyFont="1" applyFill="1" applyProtection="1">
      <alignment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 applyProtection="1">
      <alignment horizontal="left" vertical="center" wrapText="1"/>
      <protection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3" applyNumberFormat="1" applyFont="1" applyFill="1" applyBorder="1" applyAlignment="1" applyProtection="1">
      <alignment/>
      <protection/>
    </xf>
    <xf numFmtId="3" fontId="2" fillId="0" borderId="10" xfId="53" applyNumberFormat="1" applyFont="1" applyFill="1" applyBorder="1" applyAlignment="1" applyProtection="1">
      <alignment/>
      <protection/>
    </xf>
    <xf numFmtId="3" fontId="3" fillId="0" borderId="10" xfId="53" applyNumberFormat="1" applyFont="1" applyFill="1" applyBorder="1" applyAlignment="1" applyProtection="1">
      <alignment horizontal="center" vertical="center"/>
      <protection/>
    </xf>
    <xf numFmtId="3" fontId="3" fillId="0" borderId="10" xfId="53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69" fillId="0" borderId="0" xfId="0" applyFont="1" applyAlignment="1">
      <alignment/>
    </xf>
    <xf numFmtId="0" fontId="75" fillId="0" borderId="0" xfId="0" applyFont="1" applyAlignment="1">
      <alignment vertical="top" wrapText="1"/>
    </xf>
    <xf numFmtId="1" fontId="3" fillId="0" borderId="14" xfId="57" applyNumberFormat="1" applyFont="1" applyFill="1" applyBorder="1" applyAlignment="1" applyProtection="1">
      <alignment horizontal="center" vertical="center" wrapText="1"/>
      <protection/>
    </xf>
    <xf numFmtId="49" fontId="6" fillId="0" borderId="15" xfId="57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" fontId="4" fillId="0" borderId="10" xfId="57" applyNumberFormat="1" applyFont="1" applyFill="1" applyBorder="1" applyAlignment="1" applyProtection="1">
      <alignment horizontal="center" vertical="center"/>
      <protection/>
    </xf>
    <xf numFmtId="1" fontId="2" fillId="0" borderId="10" xfId="57" applyNumberFormat="1" applyFont="1" applyFill="1" applyBorder="1" applyAlignment="1" applyProtection="1">
      <alignment horizontal="center" vertical="center" wrapText="1"/>
      <protection/>
    </xf>
    <xf numFmtId="1" fontId="2" fillId="0" borderId="17" xfId="57" applyNumberFormat="1" applyFont="1" applyFill="1" applyBorder="1" applyAlignment="1" applyProtection="1">
      <alignment horizontal="center" vertical="center" wrapText="1"/>
      <protection/>
    </xf>
    <xf numFmtId="3" fontId="6" fillId="0" borderId="17" xfId="57" applyNumberFormat="1" applyFont="1" applyFill="1" applyBorder="1" applyAlignment="1" applyProtection="1">
      <alignment horizontal="center" vertical="center"/>
      <protection/>
    </xf>
    <xf numFmtId="1" fontId="8" fillId="0" borderId="17" xfId="57" applyNumberFormat="1" applyFont="1" applyFill="1" applyBorder="1" applyAlignment="1" applyProtection="1">
      <alignment horizontal="center" vertical="center" wrapText="1"/>
      <protection/>
    </xf>
    <xf numFmtId="3" fontId="4" fillId="0" borderId="10" xfId="57" applyNumberFormat="1" applyFont="1" applyFill="1" applyBorder="1" applyAlignment="1" applyProtection="1">
      <alignment horizontal="center" vertical="center"/>
      <protection/>
    </xf>
    <xf numFmtId="3" fontId="2" fillId="0" borderId="14" xfId="57" applyNumberFormat="1" applyFont="1" applyFill="1" applyBorder="1" applyAlignment="1" applyProtection="1">
      <alignment horizontal="left" vertical="top" wrapText="1"/>
      <protection/>
    </xf>
    <xf numFmtId="3" fontId="2" fillId="0" borderId="14" xfId="57" applyNumberFormat="1" applyFont="1" applyFill="1" applyBorder="1" applyAlignment="1" applyProtection="1">
      <alignment horizontal="left" vertical="top" wrapText="1" shrinkToFit="1"/>
      <protection/>
    </xf>
    <xf numFmtId="3" fontId="4" fillId="0" borderId="10" xfId="57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top" wrapText="1"/>
      <protection/>
    </xf>
    <xf numFmtId="3" fontId="2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9" fillId="0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57" applyNumberFormat="1" applyFont="1" applyFill="1" applyBorder="1" applyAlignment="1" applyProtection="1">
      <alignment horizontal="center" vertical="center"/>
      <protection/>
    </xf>
    <xf numFmtId="3" fontId="2" fillId="0" borderId="10" xfId="57" applyNumberFormat="1" applyFont="1" applyFill="1" applyBorder="1" applyAlignment="1" applyProtection="1">
      <alignment horizontal="left" vertical="top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9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4" fontId="2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4" fillId="0" borderId="14" xfId="57" applyNumberFormat="1" applyFont="1" applyFill="1" applyBorder="1" applyAlignment="1" applyProtection="1">
      <alignment horizontal="center" vertical="center"/>
      <protection/>
    </xf>
    <xf numFmtId="3" fontId="6" fillId="0" borderId="10" xfId="57" applyNumberFormat="1" applyFont="1" applyFill="1" applyBorder="1" applyAlignment="1" applyProtection="1">
      <alignment horizontal="center" vertical="center"/>
      <protection/>
    </xf>
    <xf numFmtId="3" fontId="3" fillId="0" borderId="10" xfId="57" applyNumberFormat="1" applyFont="1" applyFill="1" applyBorder="1" applyAlignment="1" applyProtection="1">
      <alignment horizontal="left" vertical="top" wrapText="1"/>
      <protection/>
    </xf>
    <xf numFmtId="3" fontId="3" fillId="0" borderId="13" xfId="57" applyNumberFormat="1" applyFont="1" applyFill="1" applyBorder="1" applyAlignment="1" applyProtection="1">
      <alignment horizontal="left" vertical="top" wrapText="1"/>
      <protection/>
    </xf>
    <xf numFmtId="3" fontId="6" fillId="0" borderId="10" xfId="57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" fontId="2" fillId="0" borderId="13" xfId="57" applyNumberFormat="1" applyFont="1" applyFill="1" applyBorder="1" applyAlignment="1" applyProtection="1">
      <alignment horizontal="center" vertical="center" wrapText="1"/>
      <protection/>
    </xf>
    <xf numFmtId="1" fontId="4" fillId="0" borderId="13" xfId="57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>
      <alignment/>
    </xf>
    <xf numFmtId="3" fontId="7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" fillId="0" borderId="0" xfId="55" applyFont="1" applyFill="1" applyAlignment="1" applyProtection="1">
      <alignment vertical="center" wrapText="1"/>
      <protection/>
    </xf>
    <xf numFmtId="0" fontId="11" fillId="0" borderId="0" xfId="55" applyFont="1" applyFill="1" applyAlignment="1" applyProtection="1">
      <alignment horizontal="center" vertical="center" wrapText="1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3" fontId="3" fillId="0" borderId="10" xfId="53" applyNumberFormat="1" applyFont="1" applyFill="1" applyBorder="1" applyAlignment="1" applyProtection="1">
      <alignment horizontal="center"/>
      <protection/>
    </xf>
    <xf numFmtId="3" fontId="2" fillId="0" borderId="10" xfId="53" applyNumberFormat="1" applyFont="1" applyFill="1" applyBorder="1" applyAlignment="1" applyProtection="1">
      <alignment horizontal="center"/>
      <protection/>
    </xf>
    <xf numFmtId="3" fontId="76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/>
    </xf>
    <xf numFmtId="0" fontId="77" fillId="0" borderId="10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 wrapText="1"/>
    </xf>
    <xf numFmtId="1" fontId="77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2" fontId="77" fillId="0" borderId="0" xfId="0" applyNumberFormat="1" applyFont="1" applyFill="1" applyAlignment="1">
      <alignment horizontal="center"/>
    </xf>
    <xf numFmtId="3" fontId="77" fillId="0" borderId="0" xfId="0" applyNumberFormat="1" applyFont="1" applyFill="1" applyAlignment="1">
      <alignment horizontal="center"/>
    </xf>
    <xf numFmtId="0" fontId="77" fillId="0" borderId="0" xfId="0" applyFont="1" applyFill="1" applyBorder="1" applyAlignment="1">
      <alignment/>
    </xf>
    <xf numFmtId="0" fontId="71" fillId="0" borderId="19" xfId="55" applyFont="1" applyFill="1" applyBorder="1" applyAlignment="1" applyProtection="1">
      <alignment vertical="center" wrapText="1"/>
      <protection/>
    </xf>
    <xf numFmtId="0" fontId="74" fillId="0" borderId="10" xfId="55" applyFont="1" applyFill="1" applyBorder="1" applyAlignment="1" applyProtection="1">
      <alignment horizontal="center" vertical="center" wrapText="1"/>
      <protection/>
    </xf>
    <xf numFmtId="0" fontId="80" fillId="0" borderId="10" xfId="55" applyFont="1" applyFill="1" applyBorder="1" applyAlignment="1" applyProtection="1">
      <alignment horizontal="center" vertical="center" wrapText="1"/>
      <protection/>
    </xf>
    <xf numFmtId="1" fontId="74" fillId="0" borderId="10" xfId="55" applyNumberFormat="1" applyFont="1" applyFill="1" applyBorder="1" applyAlignment="1" applyProtection="1">
      <alignment horizontal="center" vertical="center" wrapText="1"/>
      <protection/>
    </xf>
    <xf numFmtId="1" fontId="74" fillId="0" borderId="13" xfId="55" applyNumberFormat="1" applyFont="1" applyFill="1" applyBorder="1" applyAlignment="1" applyProtection="1">
      <alignment vertical="center" wrapText="1"/>
      <protection/>
    </xf>
    <xf numFmtId="1" fontId="74" fillId="0" borderId="10" xfId="55" applyNumberFormat="1" applyFont="1" applyFill="1" applyBorder="1" applyAlignment="1" applyProtection="1">
      <alignment vertical="center" wrapText="1"/>
      <protection/>
    </xf>
    <xf numFmtId="1" fontId="69" fillId="0" borderId="10" xfId="55" applyNumberFormat="1" applyFont="1" applyFill="1" applyBorder="1" applyAlignment="1" applyProtection="1">
      <alignment horizontal="center" vertical="center" wrapText="1"/>
      <protection/>
    </xf>
    <xf numFmtId="1" fontId="69" fillId="0" borderId="10" xfId="55" applyNumberFormat="1" applyFont="1" applyFill="1" applyBorder="1" applyAlignment="1" applyProtection="1">
      <alignment horizontal="left" vertical="center" wrapText="1"/>
      <protection/>
    </xf>
    <xf numFmtId="1" fontId="69" fillId="0" borderId="10" xfId="55" applyNumberFormat="1" applyFont="1" applyFill="1" applyBorder="1" applyAlignment="1" applyProtection="1">
      <alignment vertical="center" wrapText="1"/>
      <protection/>
    </xf>
    <xf numFmtId="1" fontId="69" fillId="0" borderId="13" xfId="55" applyNumberFormat="1" applyFont="1" applyFill="1" applyBorder="1" applyAlignment="1" applyProtection="1">
      <alignment horizontal="center" vertical="center" wrapText="1"/>
      <protection/>
    </xf>
    <xf numFmtId="0" fontId="76" fillId="0" borderId="10" xfId="55" applyFont="1" applyFill="1" applyBorder="1" applyAlignment="1" applyProtection="1">
      <alignment horizontal="center" vertical="center"/>
      <protection/>
    </xf>
    <xf numFmtId="0" fontId="76" fillId="0" borderId="0" xfId="55" applyFont="1" applyFill="1" applyBorder="1" applyAlignment="1" applyProtection="1">
      <alignment horizontal="center" vertical="center"/>
      <protection/>
    </xf>
    <xf numFmtId="0" fontId="74" fillId="0" borderId="0" xfId="55" applyFont="1" applyFill="1" applyProtection="1">
      <alignment/>
      <protection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53" applyFont="1" applyFill="1" applyBorder="1" applyAlignment="1" applyProtection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/>
    </xf>
    <xf numFmtId="1" fontId="74" fillId="0" borderId="0" xfId="55" applyNumberFormat="1" applyFont="1" applyFill="1" applyBorder="1" applyAlignment="1" applyProtection="1">
      <alignment vertical="center" wrapText="1"/>
      <protection/>
    </xf>
    <xf numFmtId="0" fontId="73" fillId="0" borderId="0" xfId="54" applyFont="1" applyFill="1" applyAlignment="1" applyProtection="1">
      <alignment horizontal="left" vertical="center" wrapText="1"/>
      <protection/>
    </xf>
    <xf numFmtId="0" fontId="73" fillId="0" borderId="0" xfId="54" applyFont="1" applyFill="1" applyAlignment="1" applyProtection="1">
      <alignment vertical="center" wrapText="1"/>
      <protection/>
    </xf>
    <xf numFmtId="0" fontId="74" fillId="0" borderId="13" xfId="0" applyFont="1" applyFill="1" applyBorder="1" applyAlignment="1">
      <alignment horizontal="center" vertical="center" wrapText="1"/>
    </xf>
    <xf numFmtId="3" fontId="74" fillId="0" borderId="10" xfId="55" applyNumberFormat="1" applyFont="1" applyFill="1" applyBorder="1" applyAlignment="1" applyProtection="1">
      <alignment horizontal="center" vertical="center" wrapText="1"/>
      <protection/>
    </xf>
    <xf numFmtId="49" fontId="76" fillId="0" borderId="10" xfId="0" applyNumberFormat="1" applyFont="1" applyFill="1" applyBorder="1" applyAlignment="1">
      <alignment horizontal="center" vertical="center"/>
    </xf>
    <xf numFmtId="3" fontId="74" fillId="0" borderId="10" xfId="0" applyNumberFormat="1" applyFont="1" applyFill="1" applyBorder="1" applyAlignment="1">
      <alignment horizontal="center" vertical="center"/>
    </xf>
    <xf numFmtId="3" fontId="74" fillId="0" borderId="13" xfId="55" applyNumberFormat="1" applyFont="1" applyFill="1" applyBorder="1" applyAlignment="1" applyProtection="1">
      <alignment horizontal="center" vertical="center" wrapText="1"/>
      <protection/>
    </xf>
    <xf numFmtId="3" fontId="76" fillId="0" borderId="10" xfId="55" applyNumberFormat="1" applyFont="1" applyFill="1" applyBorder="1" applyAlignment="1" applyProtection="1">
      <alignment horizontal="center" vertical="center"/>
      <protection/>
    </xf>
    <xf numFmtId="3" fontId="74" fillId="0" borderId="10" xfId="55" applyNumberFormat="1" applyFont="1" applyFill="1" applyBorder="1" applyAlignment="1" applyProtection="1">
      <alignment horizontal="center" vertical="center"/>
      <protection/>
    </xf>
    <xf numFmtId="0" fontId="76" fillId="0" borderId="10" xfId="55" applyFont="1" applyFill="1" applyBorder="1" applyAlignment="1" applyProtection="1">
      <alignment horizontal="center"/>
      <protection/>
    </xf>
    <xf numFmtId="3" fontId="76" fillId="0" borderId="10" xfId="0" applyNumberFormat="1" applyFont="1" applyFill="1" applyBorder="1" applyAlignment="1">
      <alignment horizontal="center" vertical="center"/>
    </xf>
    <xf numFmtId="0" fontId="74" fillId="0" borderId="0" xfId="55" applyFont="1" applyFill="1" applyAlignment="1" applyProtection="1">
      <alignment horizontal="center"/>
      <protection/>
    </xf>
    <xf numFmtId="3" fontId="78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4" fillId="0" borderId="10" xfId="55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wrapText="1"/>
    </xf>
    <xf numFmtId="1" fontId="77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3" fontId="78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70" fillId="0" borderId="0" xfId="58" applyFont="1" applyFill="1">
      <alignment/>
      <protection/>
    </xf>
    <xf numFmtId="0" fontId="73" fillId="0" borderId="0" xfId="54" applyFont="1" applyFill="1" applyProtection="1">
      <alignment/>
      <protection/>
    </xf>
    <xf numFmtId="0" fontId="73" fillId="0" borderId="0" xfId="54" applyFont="1" applyFill="1" applyAlignment="1" applyProtection="1">
      <alignment horizontal="center"/>
      <protection/>
    </xf>
    <xf numFmtId="0" fontId="81" fillId="0" borderId="0" xfId="54" applyFont="1" applyFill="1" applyAlignment="1" applyProtection="1">
      <alignment wrapText="1"/>
      <protection/>
    </xf>
    <xf numFmtId="0" fontId="73" fillId="0" borderId="0" xfId="54" applyFont="1" applyFill="1" applyAlignment="1" applyProtection="1">
      <alignment wrapText="1"/>
      <protection/>
    </xf>
    <xf numFmtId="0" fontId="82" fillId="0" borderId="0" xfId="54" applyFont="1" applyFill="1" applyBorder="1" applyAlignment="1" applyProtection="1">
      <alignment vertical="center" wrapText="1"/>
      <protection/>
    </xf>
    <xf numFmtId="0" fontId="83" fillId="0" borderId="0" xfId="54" applyFont="1" applyFill="1" applyAlignment="1" applyProtection="1">
      <alignment horizontal="center" vertical="center"/>
      <protection/>
    </xf>
    <xf numFmtId="0" fontId="73" fillId="0" borderId="20" xfId="54" applyFont="1" applyFill="1" applyBorder="1" applyAlignment="1" applyProtection="1">
      <alignment horizontal="center" vertical="center" wrapText="1"/>
      <protection/>
    </xf>
    <xf numFmtId="0" fontId="81" fillId="0" borderId="21" xfId="54" applyFont="1" applyFill="1" applyBorder="1" applyAlignment="1" applyProtection="1">
      <alignment horizontal="center" vertical="center" wrapText="1"/>
      <protection/>
    </xf>
    <xf numFmtId="0" fontId="73" fillId="0" borderId="10" xfId="54" applyFont="1" applyFill="1" applyBorder="1" applyAlignment="1" applyProtection="1">
      <alignment horizontal="center" vertical="center" wrapText="1"/>
      <protection/>
    </xf>
    <xf numFmtId="0" fontId="73" fillId="0" borderId="22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73" fillId="33" borderId="10" xfId="62" applyFont="1" applyFill="1" applyBorder="1" applyAlignment="1" applyProtection="1">
      <alignment horizontal="center" vertical="center" wrapText="1"/>
      <protection/>
    </xf>
    <xf numFmtId="0" fontId="73" fillId="33" borderId="10" xfId="58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left" vertical="center" wrapText="1"/>
    </xf>
    <xf numFmtId="3" fontId="73" fillId="33" borderId="10" xfId="62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81" fillId="0" borderId="12" xfId="54" applyFont="1" applyFill="1" applyBorder="1" applyAlignment="1" applyProtection="1">
      <alignment horizontal="center" vertical="center" wrapText="1"/>
      <protection/>
    </xf>
    <xf numFmtId="0" fontId="81" fillId="0" borderId="10" xfId="54" applyFont="1" applyFill="1" applyBorder="1" applyAlignment="1" applyProtection="1">
      <alignment horizontal="center" vertical="center" wrapText="1"/>
      <protection/>
    </xf>
    <xf numFmtId="0" fontId="73" fillId="33" borderId="10" xfId="54" applyFont="1" applyFill="1" applyBorder="1" applyAlignment="1" applyProtection="1">
      <alignment horizontal="center" vertical="center" wrapText="1"/>
      <protection/>
    </xf>
    <xf numFmtId="0" fontId="73" fillId="33" borderId="14" xfId="54" applyFont="1" applyFill="1" applyBorder="1" applyAlignment="1" applyProtection="1">
      <alignment horizontal="center" vertical="center" wrapText="1"/>
      <protection/>
    </xf>
    <xf numFmtId="3" fontId="81" fillId="0" borderId="23" xfId="54" applyNumberFormat="1" applyFont="1" applyFill="1" applyBorder="1" applyAlignment="1" applyProtection="1">
      <alignment horizontal="center" vertical="center" wrapText="1"/>
      <protection/>
    </xf>
    <xf numFmtId="3" fontId="73" fillId="0" borderId="10" xfId="54" applyNumberFormat="1" applyFont="1" applyFill="1" applyBorder="1" applyAlignment="1" applyProtection="1">
      <alignment horizontal="center" vertical="center" wrapText="1"/>
      <protection/>
    </xf>
    <xf numFmtId="3" fontId="81" fillId="0" borderId="24" xfId="54" applyNumberFormat="1" applyFont="1" applyFill="1" applyBorder="1" applyAlignment="1" applyProtection="1">
      <alignment horizontal="center" vertical="center" wrapText="1"/>
      <protection/>
    </xf>
    <xf numFmtId="0" fontId="83" fillId="0" borderId="0" xfId="54" applyFont="1" applyFill="1" applyProtection="1">
      <alignment/>
      <protection/>
    </xf>
    <xf numFmtId="0" fontId="84" fillId="0" borderId="0" xfId="54" applyFont="1" applyFill="1" applyProtection="1">
      <alignment/>
      <protection/>
    </xf>
    <xf numFmtId="3" fontId="81" fillId="0" borderId="12" xfId="54" applyNumberFormat="1" applyFont="1" applyFill="1" applyBorder="1" applyAlignment="1" applyProtection="1">
      <alignment horizontal="center" vertical="center"/>
      <protection/>
    </xf>
    <xf numFmtId="0" fontId="70" fillId="0" borderId="0" xfId="58" applyFont="1" applyFill="1" applyAlignment="1">
      <alignment vertical="center"/>
      <protection/>
    </xf>
    <xf numFmtId="0" fontId="85" fillId="0" borderId="0" xfId="54" applyFont="1" applyFill="1" applyAlignment="1" applyProtection="1">
      <alignment vertical="center"/>
      <protection/>
    </xf>
    <xf numFmtId="0" fontId="81" fillId="0" borderId="0" xfId="54" applyFont="1" applyFill="1" applyAlignment="1" applyProtection="1">
      <alignment vertical="center"/>
      <protection/>
    </xf>
    <xf numFmtId="0" fontId="73" fillId="0" borderId="0" xfId="54" applyFont="1" applyFill="1" applyAlignment="1" applyProtection="1">
      <alignment vertical="center"/>
      <protection/>
    </xf>
    <xf numFmtId="0" fontId="81" fillId="0" borderId="0" xfId="54" applyFont="1" applyFill="1" applyAlignment="1" applyProtection="1">
      <alignment horizontal="center" vertical="center" wrapText="1"/>
      <protection/>
    </xf>
    <xf numFmtId="0" fontId="73" fillId="0" borderId="13" xfId="54" applyFont="1" applyFill="1" applyBorder="1" applyAlignment="1" applyProtection="1">
      <alignment horizontal="center" vertical="center" wrapText="1"/>
      <protection/>
    </xf>
    <xf numFmtId="0" fontId="73" fillId="0" borderId="25" xfId="54" applyFont="1" applyFill="1" applyBorder="1" applyAlignment="1" applyProtection="1">
      <alignment horizontal="center" vertical="center" wrapText="1"/>
      <protection/>
    </xf>
    <xf numFmtId="0" fontId="73" fillId="0" borderId="26" xfId="54" applyFont="1" applyFill="1" applyBorder="1" applyAlignment="1" applyProtection="1">
      <alignment horizontal="center" vertical="center" wrapText="1"/>
      <protection/>
    </xf>
    <xf numFmtId="0" fontId="73" fillId="0" borderId="27" xfId="54" applyFont="1" applyFill="1" applyBorder="1" applyAlignment="1" applyProtection="1">
      <alignment horizontal="center" vertical="center" wrapText="1"/>
      <protection/>
    </xf>
    <xf numFmtId="0" fontId="73" fillId="0" borderId="28" xfId="54" applyFont="1" applyFill="1" applyBorder="1" applyAlignment="1" applyProtection="1">
      <alignment horizontal="center" vertical="center" wrapText="1"/>
      <protection/>
    </xf>
    <xf numFmtId="0" fontId="85" fillId="0" borderId="10" xfId="54" applyFont="1" applyFill="1" applyBorder="1" applyAlignment="1" applyProtection="1">
      <alignment horizontal="center" vertical="center" wrapText="1"/>
      <protection/>
    </xf>
    <xf numFmtId="0" fontId="80" fillId="0" borderId="13" xfId="0" applyFont="1" applyBorder="1" applyAlignment="1">
      <alignment horizontal="center" vertical="center" wrapText="1"/>
    </xf>
    <xf numFmtId="0" fontId="80" fillId="0" borderId="18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80" fillId="0" borderId="15" xfId="0" applyFont="1" applyBorder="1" applyAlignment="1">
      <alignment vertical="center" wrapText="1"/>
    </xf>
    <xf numFmtId="0" fontId="80" fillId="33" borderId="15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6" xfId="0" applyFont="1" applyBorder="1" applyAlignment="1">
      <alignment vertical="center" wrapText="1"/>
    </xf>
    <xf numFmtId="0" fontId="83" fillId="0" borderId="0" xfId="54" applyFont="1" applyFill="1" applyAlignment="1" applyProtection="1">
      <alignment vertical="center"/>
      <protection/>
    </xf>
    <xf numFmtId="0" fontId="84" fillId="0" borderId="0" xfId="54" applyFont="1" applyFill="1" applyAlignment="1" applyProtection="1">
      <alignment vertical="center"/>
      <protection/>
    </xf>
    <xf numFmtId="3" fontId="81" fillId="0" borderId="25" xfId="54" applyNumberFormat="1" applyFont="1" applyFill="1" applyBorder="1" applyAlignment="1" applyProtection="1">
      <alignment horizontal="center" vertical="center" wrapText="1"/>
      <protection/>
    </xf>
    <xf numFmtId="3" fontId="81" fillId="0" borderId="26" xfId="54" applyNumberFormat="1" applyFont="1" applyFill="1" applyBorder="1" applyAlignment="1" applyProtection="1">
      <alignment horizontal="center" vertical="center" wrapText="1"/>
      <protection/>
    </xf>
    <xf numFmtId="3" fontId="81" fillId="0" borderId="27" xfId="54" applyNumberFormat="1" applyFont="1" applyFill="1" applyBorder="1" applyAlignment="1" applyProtection="1">
      <alignment horizontal="center" vertical="center" wrapText="1"/>
      <protection/>
    </xf>
    <xf numFmtId="3" fontId="73" fillId="0" borderId="20" xfId="54" applyNumberFormat="1" applyFont="1" applyFill="1" applyBorder="1" applyAlignment="1" applyProtection="1">
      <alignment horizontal="center" vertical="center" wrapText="1"/>
      <protection/>
    </xf>
    <xf numFmtId="3" fontId="81" fillId="0" borderId="20" xfId="54" applyNumberFormat="1" applyFont="1" applyFill="1" applyBorder="1" applyAlignment="1" applyProtection="1">
      <alignment horizontal="center" vertical="center" wrapText="1"/>
      <protection/>
    </xf>
    <xf numFmtId="3" fontId="73" fillId="0" borderId="27" xfId="54" applyNumberFormat="1" applyFont="1" applyFill="1" applyBorder="1" applyAlignment="1" applyProtection="1">
      <alignment horizontal="center" vertical="center" wrapText="1"/>
      <protection/>
    </xf>
    <xf numFmtId="3" fontId="81" fillId="0" borderId="28" xfId="54" applyNumberFormat="1" applyFont="1" applyFill="1" applyBorder="1" applyAlignment="1" applyProtection="1">
      <alignment horizontal="center" vertical="center" wrapText="1"/>
      <protection/>
    </xf>
    <xf numFmtId="3" fontId="73" fillId="0" borderId="28" xfId="54" applyNumberFormat="1" applyFont="1" applyFill="1" applyBorder="1" applyAlignment="1" applyProtection="1">
      <alignment horizontal="center" vertical="center" wrapText="1"/>
      <protection/>
    </xf>
    <xf numFmtId="3" fontId="81" fillId="0" borderId="12" xfId="54" applyNumberFormat="1" applyFont="1" applyFill="1" applyBorder="1" applyAlignment="1" applyProtection="1">
      <alignment horizontal="center" vertical="center" wrapText="1"/>
      <protection/>
    </xf>
    <xf numFmtId="3" fontId="81" fillId="0" borderId="10" xfId="54" applyNumberFormat="1" applyFont="1" applyFill="1" applyBorder="1" applyAlignment="1" applyProtection="1">
      <alignment horizontal="center" vertical="center" wrapText="1"/>
      <protection/>
    </xf>
    <xf numFmtId="3" fontId="83" fillId="0" borderId="12" xfId="56" applyNumberFormat="1" applyFont="1" applyFill="1" applyBorder="1" applyAlignment="1" applyProtection="1">
      <alignment horizontal="center" vertical="center" wrapText="1"/>
      <protection/>
    </xf>
    <xf numFmtId="0" fontId="81" fillId="0" borderId="10" xfId="54" applyFont="1" applyFill="1" applyBorder="1" applyAlignment="1" applyProtection="1">
      <alignment horizontal="center" vertical="center"/>
      <protection/>
    </xf>
    <xf numFmtId="0" fontId="81" fillId="0" borderId="15" xfId="54" applyFont="1" applyFill="1" applyBorder="1" applyAlignment="1" applyProtection="1">
      <alignment horizontal="center" vertical="center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76" fillId="0" borderId="0" xfId="58" applyFont="1" applyFill="1">
      <alignment/>
      <protection/>
    </xf>
    <xf numFmtId="0" fontId="81" fillId="0" borderId="0" xfId="54" applyFont="1" applyFill="1" applyProtection="1">
      <alignment/>
      <protection/>
    </xf>
    <xf numFmtId="0" fontId="83" fillId="0" borderId="0" xfId="54" applyFont="1" applyFill="1" applyBorder="1" applyAlignment="1" applyProtection="1">
      <alignment vertical="center" wrapText="1"/>
      <protection/>
    </xf>
    <xf numFmtId="0" fontId="81" fillId="0" borderId="0" xfId="54" applyFont="1" applyFill="1" applyAlignment="1" applyProtection="1">
      <alignment horizontal="center" vertical="center"/>
      <protection/>
    </xf>
    <xf numFmtId="0" fontId="73" fillId="0" borderId="15" xfId="54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 wrapText="1"/>
    </xf>
    <xf numFmtId="0" fontId="2" fillId="0" borderId="15" xfId="55" applyFont="1" applyFill="1" applyBorder="1" applyAlignment="1" applyProtection="1">
      <alignment vertical="center"/>
      <protection/>
    </xf>
    <xf numFmtId="0" fontId="2" fillId="0" borderId="10" xfId="55" applyFont="1" applyFill="1" applyBorder="1" applyAlignment="1" applyProtection="1">
      <alignment vertical="center"/>
      <protection/>
    </xf>
    <xf numFmtId="0" fontId="73" fillId="0" borderId="25" xfId="62" applyFont="1" applyFill="1" applyBorder="1" applyAlignment="1" applyProtection="1">
      <alignment horizontal="center" vertical="center" wrapText="1"/>
      <protection/>
    </xf>
    <xf numFmtId="0" fontId="73" fillId="0" borderId="26" xfId="62" applyFont="1" applyFill="1" applyBorder="1" applyAlignment="1" applyProtection="1">
      <alignment horizontal="center" vertical="center" wrapText="1"/>
      <protection/>
    </xf>
    <xf numFmtId="0" fontId="73" fillId="0" borderId="27" xfId="62" applyFont="1" applyFill="1" applyBorder="1" applyAlignment="1" applyProtection="1">
      <alignment horizontal="center" vertical="center" wrapText="1"/>
      <protection/>
    </xf>
    <xf numFmtId="0" fontId="81" fillId="0" borderId="20" xfId="62" applyFont="1" applyFill="1" applyBorder="1" applyAlignment="1" applyProtection="1">
      <alignment horizontal="center" vertical="center" wrapText="1"/>
      <protection/>
    </xf>
    <xf numFmtId="0" fontId="73" fillId="0" borderId="27" xfId="58" applyFont="1" applyFill="1" applyBorder="1" applyAlignment="1" applyProtection="1">
      <alignment horizontal="center" vertical="center" wrapText="1"/>
      <protection/>
    </xf>
    <xf numFmtId="0" fontId="81" fillId="0" borderId="20" xfId="58" applyFont="1" applyFill="1" applyBorder="1" applyAlignment="1" applyProtection="1">
      <alignment horizontal="center" vertical="center" wrapText="1"/>
      <protection/>
    </xf>
    <xf numFmtId="3" fontId="74" fillId="0" borderId="10" xfId="0" applyNumberFormat="1" applyFont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3" fontId="73" fillId="0" borderId="27" xfId="62" applyNumberFormat="1" applyFont="1" applyFill="1" applyBorder="1" applyAlignment="1" applyProtection="1">
      <alignment horizontal="center" vertical="center" wrapText="1"/>
      <protection/>
    </xf>
    <xf numFmtId="3" fontId="81" fillId="0" borderId="20" xfId="62" applyNumberFormat="1" applyFont="1" applyFill="1" applyBorder="1" applyAlignment="1" applyProtection="1">
      <alignment horizontal="center" vertical="center" wrapText="1"/>
      <protection/>
    </xf>
    <xf numFmtId="3" fontId="74" fillId="0" borderId="10" xfId="0" applyNumberFormat="1" applyFont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3" fillId="0" borderId="28" xfId="62" applyFont="1" applyFill="1" applyBorder="1" applyAlignment="1" applyProtection="1">
      <alignment horizontal="center" vertical="center" wrapText="1"/>
      <protection/>
    </xf>
    <xf numFmtId="0" fontId="81" fillId="0" borderId="29" xfId="62" applyFont="1" applyFill="1" applyBorder="1" applyAlignment="1" applyProtection="1">
      <alignment horizontal="center" vertical="center" wrapText="1"/>
      <protection/>
    </xf>
    <xf numFmtId="0" fontId="73" fillId="0" borderId="12" xfId="62" applyFont="1" applyFill="1" applyBorder="1" applyAlignment="1" applyProtection="1">
      <alignment horizontal="center" vertical="center" wrapText="1"/>
      <protection/>
    </xf>
    <xf numFmtId="0" fontId="81" fillId="0" borderId="15" xfId="62" applyFont="1" applyFill="1" applyBorder="1" applyAlignment="1" applyProtection="1">
      <alignment horizontal="center" vertical="center" wrapText="1"/>
      <protection/>
    </xf>
    <xf numFmtId="0" fontId="81" fillId="0" borderId="10" xfId="62" applyFont="1" applyFill="1" applyBorder="1" applyAlignment="1" applyProtection="1">
      <alignment horizontal="center" vertical="center" wrapText="1"/>
      <protection/>
    </xf>
    <xf numFmtId="0" fontId="81" fillId="0" borderId="0" xfId="54" applyFont="1" applyFill="1" applyAlignment="1" applyProtection="1">
      <alignment horizontal="center"/>
      <protection/>
    </xf>
    <xf numFmtId="0" fontId="73" fillId="0" borderId="10" xfId="54" applyFont="1" applyFill="1" applyBorder="1" applyAlignment="1" applyProtection="1">
      <alignment horizontal="center"/>
      <protection/>
    </xf>
    <xf numFmtId="0" fontId="73" fillId="0" borderId="12" xfId="54" applyFont="1" applyFill="1" applyBorder="1" applyAlignment="1" applyProtection="1">
      <alignment horizontal="center"/>
      <protection/>
    </xf>
    <xf numFmtId="0" fontId="81" fillId="0" borderId="10" xfId="54" applyFont="1" applyFill="1" applyBorder="1" applyAlignment="1" applyProtection="1">
      <alignment horizontal="center"/>
      <protection/>
    </xf>
    <xf numFmtId="0" fontId="81" fillId="0" borderId="0" xfId="54" applyFont="1" applyFill="1" applyBorder="1" applyAlignment="1" applyProtection="1">
      <alignment vertical="center" wrapText="1"/>
      <protection/>
    </xf>
    <xf numFmtId="1" fontId="73" fillId="0" borderId="26" xfId="62" applyNumberFormat="1" applyFont="1" applyFill="1" applyBorder="1" applyAlignment="1" applyProtection="1">
      <alignment horizontal="center" vertical="center" wrapText="1"/>
      <protection/>
    </xf>
    <xf numFmtId="1" fontId="73" fillId="0" borderId="26" xfId="54" applyNumberFormat="1" applyFont="1" applyFill="1" applyBorder="1" applyAlignment="1" applyProtection="1">
      <alignment wrapText="1"/>
      <protection/>
    </xf>
    <xf numFmtId="3" fontId="73" fillId="0" borderId="0" xfId="54" applyNumberFormat="1" applyFont="1" applyFill="1" applyProtection="1">
      <alignment/>
      <protection/>
    </xf>
    <xf numFmtId="3" fontId="73" fillId="0" borderId="20" xfId="62" applyNumberFormat="1" applyFont="1" applyFill="1" applyBorder="1" applyAlignment="1" applyProtection="1">
      <alignment horizontal="center" vertical="center" wrapText="1"/>
      <protection/>
    </xf>
    <xf numFmtId="3" fontId="73" fillId="0" borderId="20" xfId="54" applyNumberFormat="1" applyFont="1" applyFill="1" applyBorder="1" applyAlignment="1" applyProtection="1">
      <alignment wrapText="1"/>
      <protection/>
    </xf>
    <xf numFmtId="3" fontId="81" fillId="0" borderId="20" xfId="54" applyNumberFormat="1" applyFont="1" applyFill="1" applyBorder="1" applyAlignment="1" applyProtection="1">
      <alignment wrapText="1"/>
      <protection/>
    </xf>
    <xf numFmtId="3" fontId="73" fillId="0" borderId="20" xfId="58" applyNumberFormat="1" applyFont="1" applyFill="1" applyBorder="1" applyAlignment="1" applyProtection="1">
      <alignment horizontal="center" vertical="center" wrapText="1"/>
      <protection/>
    </xf>
    <xf numFmtId="3" fontId="73" fillId="0" borderId="22" xfId="58" applyNumberFormat="1" applyFont="1" applyFill="1" applyBorder="1" applyAlignment="1" applyProtection="1">
      <alignment horizontal="center" vertical="center" wrapText="1"/>
      <protection/>
    </xf>
    <xf numFmtId="3" fontId="73" fillId="0" borderId="10" xfId="62" applyNumberFormat="1" applyFont="1" applyFill="1" applyBorder="1" applyAlignment="1" applyProtection="1">
      <alignment horizontal="center" vertical="center" wrapText="1"/>
      <protection/>
    </xf>
    <xf numFmtId="3" fontId="73" fillId="0" borderId="27" xfId="54" applyNumberFormat="1" applyFont="1" applyFill="1" applyBorder="1" applyAlignment="1" applyProtection="1">
      <alignment wrapText="1"/>
      <protection/>
    </xf>
    <xf numFmtId="3" fontId="73" fillId="0" borderId="28" xfId="54" applyNumberFormat="1" applyFont="1" applyFill="1" applyBorder="1" applyAlignment="1" applyProtection="1">
      <alignment wrapText="1"/>
      <protection/>
    </xf>
    <xf numFmtId="3" fontId="81" fillId="0" borderId="22" xfId="54" applyNumberFormat="1" applyFont="1" applyFill="1" applyBorder="1" applyAlignment="1" applyProtection="1">
      <alignment wrapText="1"/>
      <protection/>
    </xf>
    <xf numFmtId="3" fontId="73" fillId="0" borderId="10" xfId="54" applyNumberFormat="1" applyFont="1" applyFill="1" applyBorder="1" applyAlignment="1" applyProtection="1">
      <alignment wrapText="1"/>
      <protection/>
    </xf>
    <xf numFmtId="3" fontId="81" fillId="0" borderId="10" xfId="54" applyNumberFormat="1" applyFont="1" applyFill="1" applyBorder="1" applyAlignment="1" applyProtection="1">
      <alignment wrapText="1"/>
      <protection/>
    </xf>
    <xf numFmtId="3" fontId="73" fillId="0" borderId="10" xfId="54" applyNumberFormat="1" applyFont="1" applyFill="1" applyBorder="1" applyAlignment="1" applyProtection="1">
      <alignment horizontal="center"/>
      <protection/>
    </xf>
    <xf numFmtId="3" fontId="81" fillId="0" borderId="10" xfId="71" applyNumberFormat="1" applyFont="1" applyFill="1" applyBorder="1" applyAlignment="1" applyProtection="1">
      <alignment wrapText="1"/>
      <protection/>
    </xf>
    <xf numFmtId="0" fontId="81" fillId="0" borderId="0" xfId="54" applyFont="1" applyFill="1" applyBorder="1" applyAlignment="1" applyProtection="1">
      <alignment vertical="center"/>
      <protection/>
    </xf>
    <xf numFmtId="3" fontId="81" fillId="0" borderId="0" xfId="54" applyNumberFormat="1" applyFont="1" applyFill="1" applyProtection="1">
      <alignment/>
      <protection/>
    </xf>
    <xf numFmtId="0" fontId="4" fillId="0" borderId="0" xfId="55" applyFont="1" applyFill="1" applyProtection="1">
      <alignment/>
      <protection/>
    </xf>
    <xf numFmtId="0" fontId="4" fillId="0" borderId="0" xfId="55" applyFont="1" applyFill="1" applyAlignment="1" applyProtection="1">
      <alignment vertical="center"/>
      <protection/>
    </xf>
    <xf numFmtId="0" fontId="4" fillId="0" borderId="0" xfId="55" applyFont="1" applyFill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vertical="center"/>
      <protection/>
    </xf>
    <xf numFmtId="0" fontId="7" fillId="0" borderId="19" xfId="55" applyFont="1" applyFill="1" applyBorder="1" applyAlignment="1" applyProtection="1">
      <alignment vertical="center" wrapText="1"/>
      <protection/>
    </xf>
    <xf numFmtId="49" fontId="2" fillId="33" borderId="10" xfId="57" applyNumberFormat="1" applyFont="1" applyFill="1" applyBorder="1" applyAlignment="1" applyProtection="1">
      <alignment horizontal="center" vertical="center" wrapText="1"/>
      <protection/>
    </xf>
    <xf numFmtId="0" fontId="77" fillId="33" borderId="10" xfId="0" applyFont="1" applyFill="1" applyBorder="1" applyAlignment="1">
      <alignment horizontal="center" vertical="center" wrapText="1"/>
    </xf>
    <xf numFmtId="0" fontId="5" fillId="33" borderId="15" xfId="55" applyFont="1" applyFill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center" vertical="center" wrapText="1"/>
      <protection/>
    </xf>
    <xf numFmtId="49" fontId="2" fillId="33" borderId="10" xfId="63" applyNumberFormat="1" applyFont="1" applyFill="1" applyBorder="1" applyAlignment="1" applyProtection="1">
      <alignment horizontal="center" vertical="center" wrapText="1"/>
      <protection/>
    </xf>
    <xf numFmtId="4" fontId="2" fillId="33" borderId="10" xfId="55" applyNumberFormat="1" applyFont="1" applyFill="1" applyBorder="1" applyAlignment="1" applyProtection="1">
      <alignment vertical="distributed" wrapText="1"/>
      <protection/>
    </xf>
    <xf numFmtId="1" fontId="2" fillId="33" borderId="10" xfId="55" applyNumberFormat="1" applyFont="1" applyFill="1" applyBorder="1" applyAlignment="1" applyProtection="1">
      <alignment vertical="center"/>
      <protection/>
    </xf>
    <xf numFmtId="3" fontId="2" fillId="33" borderId="10" xfId="53" applyNumberFormat="1" applyFont="1" applyFill="1" applyBorder="1" applyAlignment="1" applyProtection="1">
      <alignment vertical="center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3" fontId="3" fillId="33" borderId="10" xfId="53" applyNumberFormat="1" applyFont="1" applyFill="1" applyBorder="1" applyAlignment="1" applyProtection="1">
      <alignment vertical="center"/>
      <protection/>
    </xf>
    <xf numFmtId="3" fontId="2" fillId="33" borderId="10" xfId="55" applyNumberFormat="1" applyFont="1" applyFill="1" applyBorder="1" applyAlignment="1" applyProtection="1">
      <alignment vertical="center"/>
      <protection/>
    </xf>
    <xf numFmtId="3" fontId="3" fillId="33" borderId="10" xfId="55" applyNumberFormat="1" applyFont="1" applyFill="1" applyBorder="1" applyAlignment="1" applyProtection="1">
      <alignment vertical="center"/>
      <protection/>
    </xf>
    <xf numFmtId="2" fontId="6" fillId="0" borderId="0" xfId="55" applyNumberFormat="1" applyFont="1" applyFill="1" applyProtection="1">
      <alignment/>
      <protection/>
    </xf>
    <xf numFmtId="0" fontId="81" fillId="33" borderId="20" xfId="57" applyFont="1" applyFill="1" applyBorder="1" applyAlignment="1" applyProtection="1">
      <alignment horizontal="center" vertical="center" wrapText="1"/>
      <protection/>
    </xf>
    <xf numFmtId="0" fontId="73" fillId="33" borderId="20" xfId="57" applyFont="1" applyFill="1" applyBorder="1" applyAlignment="1" applyProtection="1">
      <alignment horizontal="center" vertical="center" wrapText="1"/>
      <protection/>
    </xf>
    <xf numFmtId="0" fontId="73" fillId="33" borderId="20" xfId="0" applyFont="1" applyFill="1" applyBorder="1" applyAlignment="1">
      <alignment horizontal="center" vertical="center" wrapText="1"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 applyProtection="1">
      <alignment horizontal="left" vertical="center" wrapText="1"/>
      <protection/>
    </xf>
    <xf numFmtId="1" fontId="2" fillId="0" borderId="10" xfId="63" applyNumberFormat="1" applyFont="1" applyFill="1" applyBorder="1" applyAlignment="1" applyProtection="1">
      <alignment horizontal="center" vertical="center" wrapText="1"/>
      <protection/>
    </xf>
    <xf numFmtId="3" fontId="2" fillId="0" borderId="10" xfId="53" applyNumberFormat="1" applyFont="1" applyFill="1" applyBorder="1" applyProtection="1">
      <alignment/>
      <protection/>
    </xf>
    <xf numFmtId="49" fontId="2" fillId="0" borderId="14" xfId="63" applyNumberFormat="1" applyFont="1" applyFill="1" applyBorder="1" applyAlignment="1" applyProtection="1">
      <alignment horizontal="center" vertical="center" wrapText="1"/>
      <protection/>
    </xf>
    <xf numFmtId="176" fontId="2" fillId="0" borderId="10" xfId="63" applyNumberFormat="1" applyFont="1" applyFill="1" applyBorder="1" applyAlignment="1" applyProtection="1">
      <alignment horizontal="left" vertical="center" wrapText="1"/>
      <protection/>
    </xf>
    <xf numFmtId="0" fontId="2" fillId="0" borderId="14" xfId="63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63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53" applyNumberFormat="1" applyFont="1" applyFill="1" applyBorder="1" applyProtection="1">
      <alignment/>
      <protection/>
    </xf>
    <xf numFmtId="176" fontId="2" fillId="0" borderId="14" xfId="63" applyNumberFormat="1" applyFont="1" applyFill="1" applyBorder="1" applyAlignment="1" applyProtection="1">
      <alignment horizontal="left" vertical="center" wrapText="1"/>
      <protection/>
    </xf>
    <xf numFmtId="2" fontId="7" fillId="0" borderId="12" xfId="53" applyNumberFormat="1" applyFont="1" applyFill="1" applyBorder="1" applyAlignment="1" applyProtection="1">
      <alignment horizontal="center"/>
      <protection/>
    </xf>
    <xf numFmtId="0" fontId="81" fillId="0" borderId="20" xfId="57" applyFont="1" applyFill="1" applyBorder="1" applyAlignment="1" applyProtection="1">
      <alignment horizontal="center" vertical="center" wrapText="1"/>
      <protection/>
    </xf>
    <xf numFmtId="0" fontId="73" fillId="0" borderId="20" xfId="57" applyFont="1" applyFill="1" applyBorder="1" applyAlignment="1" applyProtection="1">
      <alignment horizontal="center" vertical="center" wrapText="1"/>
      <protection/>
    </xf>
    <xf numFmtId="0" fontId="73" fillId="0" borderId="20" xfId="0" applyFont="1" applyFill="1" applyBorder="1" applyAlignment="1">
      <alignment horizontal="center" vertical="center" wrapText="1"/>
    </xf>
    <xf numFmtId="3" fontId="3" fillId="0" borderId="10" xfId="55" applyNumberFormat="1" applyFont="1" applyFill="1" applyBorder="1" applyProtection="1">
      <alignment/>
      <protection/>
    </xf>
    <xf numFmtId="3" fontId="2" fillId="0" borderId="10" xfId="55" applyNumberFormat="1" applyFont="1" applyFill="1" applyBorder="1" applyProtection="1">
      <alignment/>
      <protection/>
    </xf>
    <xf numFmtId="0" fontId="3" fillId="0" borderId="10" xfId="55" applyFont="1" applyFill="1" applyBorder="1" applyProtection="1">
      <alignment/>
      <protection/>
    </xf>
    <xf numFmtId="0" fontId="2" fillId="0" borderId="10" xfId="55" applyFont="1" applyFill="1" applyBorder="1" applyProtection="1">
      <alignment/>
      <protection/>
    </xf>
    <xf numFmtId="3" fontId="2" fillId="0" borderId="10" xfId="55" applyNumberFormat="1" applyFont="1" applyFill="1" applyBorder="1" applyAlignment="1" applyProtection="1">
      <alignment horizontal="right"/>
      <protection/>
    </xf>
    <xf numFmtId="0" fontId="73" fillId="0" borderId="0" xfId="54" applyFont="1" applyFill="1" applyAlignment="1" applyProtection="1">
      <alignment horizontal="left" vertical="top" wrapText="1"/>
      <protection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0" fontId="3" fillId="0" borderId="21" xfId="55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" fillId="0" borderId="30" xfId="55" applyFont="1" applyFill="1" applyBorder="1" applyAlignment="1" applyProtection="1">
      <alignment horizontal="center" vertical="center" wrapText="1"/>
      <protection/>
    </xf>
    <xf numFmtId="0" fontId="3" fillId="0" borderId="31" xfId="55" applyFont="1" applyFill="1" applyBorder="1" applyAlignment="1" applyProtection="1">
      <alignment horizontal="center" vertical="center" wrapText="1"/>
      <protection/>
    </xf>
    <xf numFmtId="2" fontId="7" fillId="0" borderId="15" xfId="53" applyNumberFormat="1" applyFont="1" applyFill="1" applyBorder="1" applyAlignment="1" applyProtection="1">
      <alignment horizontal="center"/>
      <protection/>
    </xf>
    <xf numFmtId="2" fontId="7" fillId="0" borderId="21" xfId="53" applyNumberFormat="1" applyFont="1" applyFill="1" applyBorder="1" applyAlignment="1" applyProtection="1">
      <alignment horizontal="center"/>
      <protection/>
    </xf>
    <xf numFmtId="2" fontId="7" fillId="0" borderId="12" xfId="53" applyNumberFormat="1" applyFont="1" applyFill="1" applyBorder="1" applyAlignment="1" applyProtection="1">
      <alignment horizontal="center"/>
      <protection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32" xfId="55" applyFont="1" applyFill="1" applyBorder="1" applyAlignment="1" applyProtection="1">
      <alignment horizontal="center" vertical="center" wrapText="1"/>
      <protection/>
    </xf>
    <xf numFmtId="0" fontId="4" fillId="0" borderId="18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33" borderId="21" xfId="55" applyFont="1" applyFill="1" applyBorder="1" applyAlignment="1" applyProtection="1">
      <alignment horizontal="center" vertical="center" wrapText="1"/>
      <protection/>
    </xf>
    <xf numFmtId="0" fontId="2" fillId="33" borderId="12" xfId="55" applyFont="1" applyFill="1" applyBorder="1" applyAlignment="1" applyProtection="1">
      <alignment horizontal="center" vertical="center" wrapText="1"/>
      <protection/>
    </xf>
    <xf numFmtId="0" fontId="2" fillId="33" borderId="15" xfId="55" applyFont="1" applyFill="1" applyBorder="1" applyAlignment="1" applyProtection="1">
      <alignment horizontal="left" vertical="center"/>
      <protection/>
    </xf>
    <xf numFmtId="0" fontId="2" fillId="33" borderId="21" xfId="55" applyFont="1" applyFill="1" applyBorder="1" applyAlignment="1" applyProtection="1">
      <alignment horizontal="left" vertical="center"/>
      <protection/>
    </xf>
    <xf numFmtId="0" fontId="2" fillId="33" borderId="12" xfId="55" applyFont="1" applyFill="1" applyBorder="1" applyAlignment="1" applyProtection="1">
      <alignment horizontal="left" vertical="center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0" fontId="2" fillId="33" borderId="10" xfId="55" applyFont="1" applyFill="1" applyBorder="1" applyAlignment="1" applyProtection="1">
      <alignment horizontal="center" vertical="center" wrapText="1"/>
      <protection/>
    </xf>
    <xf numFmtId="0" fontId="2" fillId="33" borderId="14" xfId="55" applyFont="1" applyFill="1" applyBorder="1" applyAlignment="1" applyProtection="1">
      <alignment horizontal="center" vertical="center" wrapText="1"/>
      <protection/>
    </xf>
    <xf numFmtId="0" fontId="2" fillId="33" borderId="17" xfId="55" applyFont="1" applyFill="1" applyBorder="1" applyAlignment="1" applyProtection="1">
      <alignment horizontal="center" vertical="center" wrapText="1"/>
      <protection/>
    </xf>
    <xf numFmtId="0" fontId="2" fillId="33" borderId="13" xfId="55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horizontal="left" vertical="top" wrapText="1"/>
    </xf>
    <xf numFmtId="0" fontId="83" fillId="0" borderId="0" xfId="54" applyFont="1" applyFill="1" applyBorder="1" applyAlignment="1" applyProtection="1">
      <alignment horizontal="center" vertical="center" wrapText="1"/>
      <protection/>
    </xf>
    <xf numFmtId="0" fontId="81" fillId="0" borderId="33" xfId="54" applyFont="1" applyFill="1" applyBorder="1" applyAlignment="1" applyProtection="1">
      <alignment horizontal="center" vertical="center" wrapText="1"/>
      <protection/>
    </xf>
    <xf numFmtId="0" fontId="81" fillId="0" borderId="24" xfId="54" applyFont="1" applyFill="1" applyBorder="1" applyAlignment="1" applyProtection="1">
      <alignment horizontal="center" vertical="center" wrapText="1"/>
      <protection/>
    </xf>
    <xf numFmtId="0" fontId="81" fillId="0" borderId="27" xfId="54" applyFont="1" applyFill="1" applyBorder="1" applyAlignment="1" applyProtection="1">
      <alignment horizontal="center" vertical="center" wrapText="1"/>
      <protection/>
    </xf>
    <xf numFmtId="0" fontId="73" fillId="0" borderId="20" xfId="54" applyFont="1" applyFill="1" applyBorder="1" applyAlignment="1" applyProtection="1">
      <alignment horizontal="center" vertical="center" wrapText="1"/>
      <protection/>
    </xf>
    <xf numFmtId="0" fontId="73" fillId="0" borderId="22" xfId="54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3" fontId="74" fillId="0" borderId="14" xfId="0" applyNumberFormat="1" applyFont="1" applyBorder="1" applyAlignment="1">
      <alignment horizontal="center" vertical="center"/>
    </xf>
    <xf numFmtId="3" fontId="74" fillId="0" borderId="17" xfId="0" applyNumberFormat="1" applyFont="1" applyBorder="1" applyAlignment="1">
      <alignment horizontal="center" vertical="center"/>
    </xf>
    <xf numFmtId="3" fontId="74" fillId="0" borderId="13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vertical="center" wrapText="1"/>
    </xf>
    <xf numFmtId="3" fontId="74" fillId="0" borderId="10" xfId="0" applyNumberFormat="1" applyFont="1" applyBorder="1" applyAlignment="1">
      <alignment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81" fillId="0" borderId="20" xfId="54" applyFont="1" applyFill="1" applyBorder="1" applyAlignment="1" applyProtection="1">
      <alignment horizontal="center" vertical="center" wrapText="1"/>
      <protection/>
    </xf>
    <xf numFmtId="0" fontId="81" fillId="0" borderId="22" xfId="54" applyFont="1" applyFill="1" applyBorder="1" applyAlignment="1" applyProtection="1">
      <alignment horizontal="center" vertical="center" wrapText="1"/>
      <protection/>
    </xf>
    <xf numFmtId="0" fontId="86" fillId="0" borderId="0" xfId="54" applyFont="1" applyFill="1" applyBorder="1" applyAlignment="1" applyProtection="1">
      <alignment horizontal="center" vertical="center" wrapText="1"/>
      <protection/>
    </xf>
    <xf numFmtId="0" fontId="81" fillId="0" borderId="10" xfId="54" applyFont="1" applyFill="1" applyBorder="1" applyAlignment="1" applyProtection="1">
      <alignment horizontal="center" vertical="center" wrapText="1"/>
      <protection/>
    </xf>
    <xf numFmtId="0" fontId="81" fillId="0" borderId="10" xfId="54" applyFont="1" applyFill="1" applyBorder="1" applyAlignment="1" applyProtection="1">
      <alignment horizontal="center" vertical="center"/>
      <protection/>
    </xf>
    <xf numFmtId="0" fontId="81" fillId="0" borderId="15" xfId="54" applyFont="1" applyFill="1" applyBorder="1" applyAlignment="1" applyProtection="1">
      <alignment horizontal="center" vertical="center"/>
      <protection/>
    </xf>
    <xf numFmtId="0" fontId="80" fillId="0" borderId="1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3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3" fontId="80" fillId="0" borderId="10" xfId="0" applyNumberFormat="1" applyFont="1" applyBorder="1" applyAlignment="1">
      <alignment vertical="center" wrapText="1"/>
    </xf>
    <xf numFmtId="0" fontId="80" fillId="0" borderId="14" xfId="0" applyFont="1" applyBorder="1" applyAlignment="1">
      <alignment horizontal="left" vertical="center" wrapText="1"/>
    </xf>
    <xf numFmtId="0" fontId="80" fillId="0" borderId="17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left" vertical="center" wrapText="1"/>
    </xf>
    <xf numFmtId="0" fontId="73" fillId="0" borderId="29" xfId="54" applyFont="1" applyFill="1" applyBorder="1" applyAlignment="1" applyProtection="1">
      <alignment horizontal="center" vertical="center" wrapText="1"/>
      <protection/>
    </xf>
    <xf numFmtId="0" fontId="73" fillId="0" borderId="34" xfId="54" applyFont="1" applyFill="1" applyBorder="1" applyAlignment="1" applyProtection="1">
      <alignment horizontal="center" vertical="center" wrapText="1"/>
      <protection/>
    </xf>
    <xf numFmtId="0" fontId="73" fillId="0" borderId="35" xfId="54" applyFont="1" applyFill="1" applyBorder="1" applyAlignment="1" applyProtection="1">
      <alignment horizontal="center" vertical="center" wrapText="1"/>
      <protection/>
    </xf>
    <xf numFmtId="0" fontId="82" fillId="0" borderId="0" xfId="54" applyFont="1" applyFill="1" applyBorder="1" applyAlignment="1" applyProtection="1">
      <alignment horizontal="center" vertical="center" wrapText="1"/>
      <protection/>
    </xf>
    <xf numFmtId="0" fontId="81" fillId="0" borderId="15" xfId="54" applyFont="1" applyFill="1" applyBorder="1" applyAlignment="1" applyProtection="1">
      <alignment horizontal="center" vertical="center" wrapText="1"/>
      <protection/>
    </xf>
    <xf numFmtId="0" fontId="81" fillId="0" borderId="21" xfId="54" applyFont="1" applyFill="1" applyBorder="1" applyAlignment="1" applyProtection="1">
      <alignment horizontal="center" vertical="center" wrapText="1"/>
      <protection/>
    </xf>
    <xf numFmtId="0" fontId="81" fillId="0" borderId="12" xfId="54" applyFont="1" applyFill="1" applyBorder="1" applyAlignment="1" applyProtection="1">
      <alignment horizontal="center" vertical="center" wrapText="1"/>
      <protection/>
    </xf>
    <xf numFmtId="0" fontId="81" fillId="0" borderId="36" xfId="54" applyFont="1" applyFill="1" applyBorder="1" applyAlignment="1" applyProtection="1">
      <alignment horizontal="center" vertical="center" wrapText="1"/>
      <protection/>
    </xf>
    <xf numFmtId="0" fontId="81" fillId="0" borderId="37" xfId="54" applyFont="1" applyFill="1" applyBorder="1" applyAlignment="1" applyProtection="1">
      <alignment horizontal="center" vertical="center" wrapText="1"/>
      <protection/>
    </xf>
    <xf numFmtId="0" fontId="81" fillId="0" borderId="38" xfId="54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0" fontId="73" fillId="0" borderId="39" xfId="54" applyFont="1" applyFill="1" applyBorder="1" applyAlignment="1" applyProtection="1">
      <alignment horizontal="center" vertical="center" wrapText="1"/>
      <protection/>
    </xf>
    <xf numFmtId="0" fontId="73" fillId="0" borderId="40" xfId="54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1" fillId="0" borderId="28" xfId="54" applyFont="1" applyFill="1" applyBorder="1" applyAlignment="1" applyProtection="1">
      <alignment horizontal="center" vertical="center" wrapText="1"/>
      <protection/>
    </xf>
    <xf numFmtId="0" fontId="71" fillId="0" borderId="19" xfId="55" applyFont="1" applyFill="1" applyBorder="1" applyAlignment="1" applyProtection="1">
      <alignment horizontal="center" vertical="center" wrapText="1"/>
      <protection/>
    </xf>
    <xf numFmtId="0" fontId="76" fillId="0" borderId="15" xfId="55" applyFont="1" applyFill="1" applyBorder="1" applyAlignment="1" applyProtection="1">
      <alignment horizontal="center" vertical="center" wrapText="1"/>
      <protection/>
    </xf>
    <xf numFmtId="0" fontId="76" fillId="0" borderId="21" xfId="55" applyFont="1" applyFill="1" applyBorder="1" applyAlignment="1" applyProtection="1">
      <alignment horizontal="center" vertical="center" wrapText="1"/>
      <protection/>
    </xf>
    <xf numFmtId="0" fontId="76" fillId="0" borderId="12" xfId="55" applyFont="1" applyFill="1" applyBorder="1" applyAlignment="1" applyProtection="1">
      <alignment horizontal="center" vertical="center" wrapText="1"/>
      <protection/>
    </xf>
    <xf numFmtId="0" fontId="76" fillId="0" borderId="10" xfId="55" applyFont="1" applyFill="1" applyBorder="1" applyAlignment="1" applyProtection="1">
      <alignment horizontal="center" vertical="center"/>
      <protection/>
    </xf>
    <xf numFmtId="0" fontId="76" fillId="0" borderId="15" xfId="55" applyFont="1" applyFill="1" applyBorder="1" applyAlignment="1" applyProtection="1">
      <alignment horizontal="center" vertical="center"/>
      <protection/>
    </xf>
    <xf numFmtId="0" fontId="76" fillId="0" borderId="12" xfId="55" applyFont="1" applyFill="1" applyBorder="1" applyAlignment="1" applyProtection="1">
      <alignment horizontal="center" vertical="center"/>
      <protection/>
    </xf>
    <xf numFmtId="0" fontId="74" fillId="0" borderId="10" xfId="55" applyFont="1" applyFill="1" applyBorder="1" applyAlignment="1" applyProtection="1">
      <alignment horizontal="center" vertical="center" wrapText="1"/>
      <protection/>
    </xf>
    <xf numFmtId="1" fontId="74" fillId="0" borderId="10" xfId="55" applyNumberFormat="1" applyFont="1" applyFill="1" applyBorder="1" applyAlignment="1" applyProtection="1">
      <alignment horizontal="center" vertical="center" wrapText="1"/>
      <protection/>
    </xf>
    <xf numFmtId="1" fontId="69" fillId="0" borderId="14" xfId="55" applyNumberFormat="1" applyFont="1" applyFill="1" applyBorder="1" applyAlignment="1" applyProtection="1">
      <alignment horizontal="center" vertical="center" wrapText="1"/>
      <protection/>
    </xf>
    <xf numFmtId="1" fontId="69" fillId="0" borderId="17" xfId="55" applyNumberFormat="1" applyFont="1" applyFill="1" applyBorder="1" applyAlignment="1" applyProtection="1">
      <alignment horizontal="center" vertical="center" wrapText="1"/>
      <protection/>
    </xf>
    <xf numFmtId="1" fontId="69" fillId="0" borderId="13" xfId="55" applyNumberFormat="1" applyFont="1" applyFill="1" applyBorder="1" applyAlignment="1" applyProtection="1">
      <alignment horizontal="center" vertical="center" wrapText="1"/>
      <protection/>
    </xf>
    <xf numFmtId="1" fontId="74" fillId="0" borderId="10" xfId="55" applyNumberFormat="1" applyFont="1" applyFill="1" applyBorder="1" applyAlignment="1" applyProtection="1">
      <alignment horizontal="left" vertical="center" wrapText="1"/>
      <protection/>
    </xf>
    <xf numFmtId="1" fontId="69" fillId="0" borderId="14" xfId="55" applyNumberFormat="1" applyFont="1" applyFill="1" applyBorder="1" applyAlignment="1" applyProtection="1">
      <alignment horizontal="left" vertical="center" wrapText="1"/>
      <protection/>
    </xf>
    <xf numFmtId="1" fontId="69" fillId="0" borderId="17" xfId="55" applyNumberFormat="1" applyFont="1" applyFill="1" applyBorder="1" applyAlignment="1" applyProtection="1">
      <alignment horizontal="left" vertical="center" wrapText="1"/>
      <protection/>
    </xf>
    <xf numFmtId="1" fontId="69" fillId="0" borderId="13" xfId="55" applyNumberFormat="1" applyFont="1" applyFill="1" applyBorder="1" applyAlignment="1" applyProtection="1">
      <alignment horizontal="left" vertical="center" wrapText="1"/>
      <protection/>
    </xf>
    <xf numFmtId="0" fontId="74" fillId="0" borderId="14" xfId="55" applyFont="1" applyFill="1" applyBorder="1" applyAlignment="1" applyProtection="1">
      <alignment horizontal="center" vertical="center" wrapText="1"/>
      <protection/>
    </xf>
    <xf numFmtId="0" fontId="74" fillId="0" borderId="17" xfId="55" applyFont="1" applyFill="1" applyBorder="1" applyAlignment="1" applyProtection="1">
      <alignment horizontal="center" vertical="center" wrapText="1"/>
      <protection/>
    </xf>
    <xf numFmtId="0" fontId="74" fillId="0" borderId="13" xfId="55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3" fontId="76" fillId="0" borderId="14" xfId="0" applyNumberFormat="1" applyFont="1" applyFill="1" applyBorder="1" applyAlignment="1">
      <alignment horizontal="center" vertical="center" wrapText="1"/>
    </xf>
    <xf numFmtId="3" fontId="76" fillId="0" borderId="17" xfId="0" applyNumberFormat="1" applyFont="1" applyFill="1" applyBorder="1" applyAlignment="1">
      <alignment horizontal="center" vertical="center" wrapText="1"/>
    </xf>
    <xf numFmtId="3" fontId="76" fillId="0" borderId="13" xfId="0" applyNumberFormat="1" applyFont="1" applyFill="1" applyBorder="1" applyAlignment="1">
      <alignment horizontal="center" vertical="center" wrapText="1"/>
    </xf>
    <xf numFmtId="0" fontId="7" fillId="0" borderId="0" xfId="55" applyFont="1" applyFill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2" fillId="0" borderId="14" xfId="55" applyFont="1" applyFill="1" applyBorder="1" applyAlignment="1" applyProtection="1">
      <alignment horizontal="center" vertical="center" wrapText="1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76" fillId="0" borderId="14" xfId="0" applyFont="1" applyFill="1" applyBorder="1" applyAlignment="1">
      <alignment horizontal="center" vertical="center" wrapText="1"/>
    </xf>
    <xf numFmtId="3" fontId="76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top" wrapText="1"/>
    </xf>
    <xf numFmtId="0" fontId="71" fillId="0" borderId="0" xfId="60" applyFont="1" applyFill="1" applyAlignment="1">
      <alignment horizontal="center" vertical="center" wrapText="1"/>
      <protection/>
    </xf>
    <xf numFmtId="0" fontId="71" fillId="0" borderId="15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1" fontId="6" fillId="0" borderId="14" xfId="57" applyNumberFormat="1" applyFont="1" applyFill="1" applyBorder="1" applyAlignment="1" applyProtection="1">
      <alignment horizontal="center" vertical="center"/>
      <protection/>
    </xf>
    <xf numFmtId="1" fontId="6" fillId="0" borderId="17" xfId="57" applyNumberFormat="1" applyFont="1" applyFill="1" applyBorder="1" applyAlignment="1" applyProtection="1">
      <alignment horizontal="center" vertical="center"/>
      <protection/>
    </xf>
    <xf numFmtId="1" fontId="3" fillId="0" borderId="14" xfId="57" applyNumberFormat="1" applyFont="1" applyFill="1" applyBorder="1" applyAlignment="1" applyProtection="1">
      <alignment horizontal="center" vertical="center" wrapText="1"/>
      <protection/>
    </xf>
    <xf numFmtId="1" fontId="3" fillId="0" borderId="17" xfId="57" applyNumberFormat="1" applyFont="1" applyFill="1" applyBorder="1" applyAlignment="1" applyProtection="1">
      <alignment horizontal="center" vertical="center" wrapText="1"/>
      <protection/>
    </xf>
    <xf numFmtId="1" fontId="3" fillId="0" borderId="13" xfId="57" applyNumberFormat="1" applyFont="1" applyFill="1" applyBorder="1" applyAlignment="1" applyProtection="1">
      <alignment horizontal="center" vertical="center" wrapText="1"/>
      <protection/>
    </xf>
    <xf numFmtId="1" fontId="70" fillId="0" borderId="14" xfId="60" applyNumberFormat="1" applyFont="1" applyFill="1" applyBorder="1" applyAlignment="1">
      <alignment horizontal="center" vertical="center" wrapText="1"/>
      <protection/>
    </xf>
    <xf numFmtId="1" fontId="70" fillId="0" borderId="17" xfId="60" applyNumberFormat="1" applyFont="1" applyFill="1" applyBorder="1" applyAlignment="1">
      <alignment horizontal="center" vertical="center" wrapText="1"/>
      <protection/>
    </xf>
    <xf numFmtId="1" fontId="70" fillId="0" borderId="13" xfId="60" applyNumberFormat="1" applyFont="1" applyFill="1" applyBorder="1" applyAlignment="1">
      <alignment horizontal="center" vertical="center" wrapText="1"/>
      <protection/>
    </xf>
    <xf numFmtId="3" fontId="70" fillId="0" borderId="14" xfId="60" applyNumberFormat="1" applyFont="1" applyFill="1" applyBorder="1" applyAlignment="1">
      <alignment horizontal="center" vertical="center" wrapText="1"/>
      <protection/>
    </xf>
    <xf numFmtId="3" fontId="70" fillId="0" borderId="17" xfId="60" applyNumberFormat="1" applyFont="1" applyFill="1" applyBorder="1" applyAlignment="1">
      <alignment horizontal="center" vertical="center" wrapText="1"/>
      <protection/>
    </xf>
    <xf numFmtId="3" fontId="70" fillId="0" borderId="13" xfId="6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 applyProtection="1">
      <alignment horizontal="left" vertical="top" wrapText="1"/>
      <protection/>
    </xf>
    <xf numFmtId="0" fontId="3" fillId="0" borderId="0" xfId="55" applyFont="1" applyFill="1" applyAlignment="1" applyProtection="1">
      <alignment horizontal="center" vertical="center" wrapText="1"/>
      <protection/>
    </xf>
    <xf numFmtId="0" fontId="2" fillId="0" borderId="15" xfId="53" applyFont="1" applyFill="1" applyBorder="1" applyAlignment="1" applyProtection="1">
      <alignment horizontal="center" vertical="center" wrapText="1"/>
      <protection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12" xfId="53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top" wrapText="1"/>
    </xf>
    <xf numFmtId="0" fontId="69" fillId="0" borderId="0" xfId="60" applyFont="1" applyFill="1" applyAlignment="1">
      <alignment horizontal="left" vertical="top" wrapText="1"/>
      <protection/>
    </xf>
    <xf numFmtId="3" fontId="71" fillId="0" borderId="15" xfId="60" applyNumberFormat="1" applyFont="1" applyFill="1" applyBorder="1" applyAlignment="1">
      <alignment horizontal="center" vertical="center" wrapText="1"/>
      <protection/>
    </xf>
    <xf numFmtId="3" fontId="71" fillId="0" borderId="21" xfId="60" applyNumberFormat="1" applyFont="1" applyFill="1" applyBorder="1" applyAlignment="1">
      <alignment horizontal="center" vertical="center" wrapText="1"/>
      <protection/>
    </xf>
    <xf numFmtId="3" fontId="71" fillId="0" borderId="12" xfId="60" applyNumberFormat="1" applyFont="1" applyFill="1" applyBorder="1" applyAlignment="1">
      <alignment horizontal="center" vertical="center" wrapText="1"/>
      <protection/>
    </xf>
    <xf numFmtId="0" fontId="87" fillId="0" borderId="15" xfId="60" applyFont="1" applyFill="1" applyBorder="1" applyAlignment="1">
      <alignment horizontal="center" vertical="center" wrapText="1"/>
      <protection/>
    </xf>
    <xf numFmtId="0" fontId="87" fillId="0" borderId="12" xfId="60" applyFont="1" applyFill="1" applyBorder="1" applyAlignment="1">
      <alignment horizontal="center" vertical="center" wrapText="1"/>
      <protection/>
    </xf>
    <xf numFmtId="0" fontId="70" fillId="0" borderId="10" xfId="60" applyFont="1" applyFill="1" applyBorder="1" applyAlignment="1">
      <alignment horizontal="center" vertical="center" wrapText="1"/>
      <protection/>
    </xf>
    <xf numFmtId="0" fontId="71" fillId="0" borderId="12" xfId="0" applyFont="1" applyBorder="1" applyAlignment="1">
      <alignment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_Приложение к строке 10 Уведомл.(мощность) 2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Обычный_Лист1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9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/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Zeros="0" tabSelected="1" view="pageBreakPreview" zoomScale="75" zoomScaleNormal="90" zoomScaleSheetLayoutView="75" workbookViewId="0" topLeftCell="A1">
      <selection activeCell="B3" sqref="B3:B6"/>
    </sheetView>
  </sheetViews>
  <sheetFormatPr defaultColWidth="9.140625" defaultRowHeight="15"/>
  <cols>
    <col min="1" max="1" width="4.28125" style="288" customWidth="1"/>
    <col min="2" max="2" width="33.7109375" style="288" customWidth="1"/>
    <col min="3" max="3" width="28.8515625" style="288" customWidth="1"/>
    <col min="4" max="4" width="14.140625" style="288" customWidth="1"/>
    <col min="5" max="10" width="11.7109375" style="288" customWidth="1"/>
    <col min="11" max="11" width="12.8515625" style="288" customWidth="1"/>
    <col min="12" max="17" width="14.00390625" style="288" customWidth="1"/>
    <col min="18" max="18" width="14.57421875" style="288" customWidth="1"/>
    <col min="19" max="16384" width="9.140625" style="288" customWidth="1"/>
  </cols>
  <sheetData>
    <row r="1" spans="17:18" ht="28.5" customHeight="1">
      <c r="Q1" s="338" t="s">
        <v>0</v>
      </c>
      <c r="R1" s="338"/>
    </row>
    <row r="2" spans="1:18" ht="69" customHeight="1">
      <c r="A2" s="292"/>
      <c r="B2" s="339" t="s">
        <v>1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1:18" ht="20.25" customHeight="1">
      <c r="A3" s="349" t="s">
        <v>2</v>
      </c>
      <c r="B3" s="349" t="s">
        <v>3</v>
      </c>
      <c r="C3" s="349" t="s">
        <v>4</v>
      </c>
      <c r="D3" s="352" t="s">
        <v>5</v>
      </c>
      <c r="E3" s="340" t="s">
        <v>6</v>
      </c>
      <c r="F3" s="341"/>
      <c r="G3" s="341"/>
      <c r="H3" s="341"/>
      <c r="I3" s="341"/>
      <c r="J3" s="341"/>
      <c r="K3" s="342"/>
      <c r="L3" s="343" t="s">
        <v>7</v>
      </c>
      <c r="M3" s="344"/>
      <c r="N3" s="344"/>
      <c r="O3" s="344"/>
      <c r="P3" s="344"/>
      <c r="Q3" s="344"/>
      <c r="R3" s="345"/>
    </row>
    <row r="4" spans="1:18" s="290" customFormat="1" ht="20.25" customHeight="1">
      <c r="A4" s="350"/>
      <c r="B4" s="350"/>
      <c r="C4" s="350"/>
      <c r="D4" s="353"/>
      <c r="E4" s="306">
        <v>1</v>
      </c>
      <c r="F4" s="306" t="s">
        <v>8</v>
      </c>
      <c r="G4" s="306" t="s">
        <v>8</v>
      </c>
      <c r="H4" s="306" t="s">
        <v>9</v>
      </c>
      <c r="I4" s="306" t="s">
        <v>10</v>
      </c>
      <c r="J4" s="330" t="s">
        <v>11</v>
      </c>
      <c r="K4" s="355" t="s">
        <v>12</v>
      </c>
      <c r="L4" s="330">
        <v>1</v>
      </c>
      <c r="M4" s="330" t="s">
        <v>8</v>
      </c>
      <c r="N4" s="330" t="s">
        <v>8</v>
      </c>
      <c r="O4" s="330" t="s">
        <v>9</v>
      </c>
      <c r="P4" s="330" t="s">
        <v>10</v>
      </c>
      <c r="Q4" s="330" t="s">
        <v>11</v>
      </c>
      <c r="R4" s="355" t="s">
        <v>13</v>
      </c>
    </row>
    <row r="5" spans="1:18" s="290" customFormat="1" ht="18" customHeight="1">
      <c r="A5" s="350"/>
      <c r="B5" s="350"/>
      <c r="C5" s="350"/>
      <c r="D5" s="353"/>
      <c r="E5" s="307">
        <v>470282</v>
      </c>
      <c r="F5" s="307">
        <v>470373</v>
      </c>
      <c r="G5" s="307">
        <v>470391</v>
      </c>
      <c r="H5" s="307">
        <v>470042</v>
      </c>
      <c r="I5" s="307">
        <v>470107</v>
      </c>
      <c r="J5" s="331">
        <v>470113</v>
      </c>
      <c r="K5" s="355"/>
      <c r="L5" s="331">
        <v>470282</v>
      </c>
      <c r="M5" s="331">
        <v>470373</v>
      </c>
      <c r="N5" s="331">
        <v>470391</v>
      </c>
      <c r="O5" s="331">
        <v>470042</v>
      </c>
      <c r="P5" s="331">
        <v>470107</v>
      </c>
      <c r="Q5" s="331">
        <v>470113</v>
      </c>
      <c r="R5" s="355"/>
    </row>
    <row r="6" spans="1:18" s="35" customFormat="1" ht="65.25" customHeight="1">
      <c r="A6" s="351"/>
      <c r="B6" s="351"/>
      <c r="C6" s="351"/>
      <c r="D6" s="354"/>
      <c r="E6" s="308" t="s">
        <v>14</v>
      </c>
      <c r="F6" s="308" t="s">
        <v>15</v>
      </c>
      <c r="G6" s="308" t="s">
        <v>16</v>
      </c>
      <c r="H6" s="308" t="s">
        <v>17</v>
      </c>
      <c r="I6" s="308" t="s">
        <v>18</v>
      </c>
      <c r="J6" s="332" t="s">
        <v>19</v>
      </c>
      <c r="K6" s="355"/>
      <c r="L6" s="308" t="s">
        <v>14</v>
      </c>
      <c r="M6" s="308" t="s">
        <v>15</v>
      </c>
      <c r="N6" s="308" t="s">
        <v>16</v>
      </c>
      <c r="O6" s="308" t="s">
        <v>17</v>
      </c>
      <c r="P6" s="308" t="s">
        <v>18</v>
      </c>
      <c r="Q6" s="308" t="s">
        <v>19</v>
      </c>
      <c r="R6" s="355"/>
    </row>
    <row r="7" spans="1:18" s="35" customFormat="1" ht="17.25" customHeight="1">
      <c r="A7" s="309">
        <v>1</v>
      </c>
      <c r="B7" s="309">
        <v>2</v>
      </c>
      <c r="C7" s="309">
        <v>3</v>
      </c>
      <c r="D7" s="309">
        <v>4</v>
      </c>
      <c r="E7" s="309">
        <v>5</v>
      </c>
      <c r="F7" s="309">
        <v>6</v>
      </c>
      <c r="G7" s="309">
        <v>7</v>
      </c>
      <c r="H7" s="309">
        <v>8</v>
      </c>
      <c r="I7" s="309">
        <v>9</v>
      </c>
      <c r="J7" s="309">
        <v>10</v>
      </c>
      <c r="K7" s="309">
        <v>11</v>
      </c>
      <c r="L7" s="309">
        <v>12</v>
      </c>
      <c r="M7" s="309">
        <v>13</v>
      </c>
      <c r="N7" s="309">
        <v>14</v>
      </c>
      <c r="O7" s="309">
        <v>15</v>
      </c>
      <c r="P7" s="309">
        <v>16</v>
      </c>
      <c r="Q7" s="309">
        <v>17</v>
      </c>
      <c r="R7" s="309">
        <v>18</v>
      </c>
    </row>
    <row r="8" spans="1:18" ht="17.25" customHeight="1">
      <c r="A8" s="310">
        <v>1</v>
      </c>
      <c r="B8" s="311" t="s">
        <v>20</v>
      </c>
      <c r="C8" s="311" t="s">
        <v>21</v>
      </c>
      <c r="D8" s="312">
        <v>4148</v>
      </c>
      <c r="E8" s="313"/>
      <c r="F8" s="313"/>
      <c r="G8" s="313"/>
      <c r="H8" s="313"/>
      <c r="I8" s="313"/>
      <c r="J8" s="313"/>
      <c r="K8" s="333">
        <v>0</v>
      </c>
      <c r="L8" s="334">
        <v>0</v>
      </c>
      <c r="M8" s="334">
        <v>0</v>
      </c>
      <c r="N8" s="334">
        <v>0</v>
      </c>
      <c r="O8" s="334">
        <v>0</v>
      </c>
      <c r="P8" s="334">
        <v>0</v>
      </c>
      <c r="Q8" s="334">
        <v>0</v>
      </c>
      <c r="R8" s="333">
        <v>0</v>
      </c>
    </row>
    <row r="9" spans="1:18" ht="66" customHeight="1">
      <c r="A9" s="314">
        <v>2</v>
      </c>
      <c r="B9" s="315" t="s">
        <v>22</v>
      </c>
      <c r="C9" s="315" t="s">
        <v>23</v>
      </c>
      <c r="D9" s="312">
        <v>720</v>
      </c>
      <c r="E9" s="313"/>
      <c r="F9" s="313"/>
      <c r="G9" s="313"/>
      <c r="H9" s="313"/>
      <c r="I9" s="313">
        <v>51</v>
      </c>
      <c r="J9" s="313"/>
      <c r="K9" s="333">
        <v>51</v>
      </c>
      <c r="L9" s="334">
        <v>0</v>
      </c>
      <c r="M9" s="334">
        <v>0</v>
      </c>
      <c r="N9" s="334">
        <v>0</v>
      </c>
      <c r="O9" s="334">
        <v>0</v>
      </c>
      <c r="P9" s="334">
        <v>90253</v>
      </c>
      <c r="Q9" s="334">
        <v>0</v>
      </c>
      <c r="R9" s="333">
        <v>90253</v>
      </c>
    </row>
    <row r="10" spans="1:18" ht="17.25" customHeight="1">
      <c r="A10" s="316">
        <v>3</v>
      </c>
      <c r="B10" s="311" t="s">
        <v>24</v>
      </c>
      <c r="C10" s="311" t="s">
        <v>25</v>
      </c>
      <c r="D10" s="312">
        <v>583</v>
      </c>
      <c r="E10" s="313"/>
      <c r="F10" s="313"/>
      <c r="G10" s="313"/>
      <c r="H10" s="313"/>
      <c r="I10" s="313"/>
      <c r="J10" s="313"/>
      <c r="K10" s="333">
        <v>0</v>
      </c>
      <c r="L10" s="334">
        <v>0</v>
      </c>
      <c r="M10" s="334">
        <v>0</v>
      </c>
      <c r="N10" s="334">
        <v>0</v>
      </c>
      <c r="O10" s="334">
        <v>0</v>
      </c>
      <c r="P10" s="334">
        <v>0</v>
      </c>
      <c r="Q10" s="334">
        <v>0</v>
      </c>
      <c r="R10" s="333">
        <v>0</v>
      </c>
    </row>
    <row r="11" spans="1:18" ht="17.25" customHeight="1">
      <c r="A11" s="317">
        <v>4</v>
      </c>
      <c r="B11" s="318" t="s">
        <v>26</v>
      </c>
      <c r="C11" s="318" t="s">
        <v>26</v>
      </c>
      <c r="D11" s="319">
        <v>588</v>
      </c>
      <c r="E11" s="313"/>
      <c r="F11" s="313"/>
      <c r="G11" s="313"/>
      <c r="H11" s="313"/>
      <c r="I11" s="313"/>
      <c r="J11" s="313"/>
      <c r="K11" s="333">
        <v>0</v>
      </c>
      <c r="L11" s="334">
        <v>0</v>
      </c>
      <c r="M11" s="334">
        <v>0</v>
      </c>
      <c r="N11" s="334">
        <v>0</v>
      </c>
      <c r="O11" s="334">
        <v>0</v>
      </c>
      <c r="P11" s="334">
        <v>0</v>
      </c>
      <c r="Q11" s="334">
        <v>0</v>
      </c>
      <c r="R11" s="333">
        <v>0</v>
      </c>
    </row>
    <row r="12" spans="1:18" ht="17.25" customHeight="1">
      <c r="A12" s="316">
        <v>5</v>
      </c>
      <c r="B12" s="311" t="s">
        <v>27</v>
      </c>
      <c r="C12" s="311" t="s">
        <v>27</v>
      </c>
      <c r="D12" s="312">
        <v>461</v>
      </c>
      <c r="E12" s="313"/>
      <c r="F12" s="313"/>
      <c r="G12" s="313"/>
      <c r="H12" s="313"/>
      <c r="I12" s="313"/>
      <c r="J12" s="313"/>
      <c r="K12" s="333">
        <v>0</v>
      </c>
      <c r="L12" s="334">
        <v>0</v>
      </c>
      <c r="M12" s="334">
        <v>0</v>
      </c>
      <c r="N12" s="334">
        <v>0</v>
      </c>
      <c r="O12" s="334">
        <v>0</v>
      </c>
      <c r="P12" s="334">
        <v>0</v>
      </c>
      <c r="Q12" s="334">
        <v>0</v>
      </c>
      <c r="R12" s="333">
        <v>0</v>
      </c>
    </row>
    <row r="13" spans="1:18" ht="17.25" customHeight="1">
      <c r="A13" s="316">
        <v>6</v>
      </c>
      <c r="B13" s="311" t="s">
        <v>28</v>
      </c>
      <c r="C13" s="320" t="s">
        <v>28</v>
      </c>
      <c r="D13" s="319">
        <v>591</v>
      </c>
      <c r="E13" s="313"/>
      <c r="F13" s="313"/>
      <c r="G13" s="313"/>
      <c r="H13" s="313"/>
      <c r="I13" s="313"/>
      <c r="J13" s="313"/>
      <c r="K13" s="333">
        <v>0</v>
      </c>
      <c r="L13" s="334">
        <v>0</v>
      </c>
      <c r="M13" s="334">
        <v>0</v>
      </c>
      <c r="N13" s="334">
        <v>0</v>
      </c>
      <c r="O13" s="334">
        <v>0</v>
      </c>
      <c r="P13" s="334">
        <v>0</v>
      </c>
      <c r="Q13" s="334">
        <v>0</v>
      </c>
      <c r="R13" s="333">
        <v>0</v>
      </c>
    </row>
    <row r="14" spans="1:18" ht="17.25" customHeight="1">
      <c r="A14" s="321">
        <v>7</v>
      </c>
      <c r="B14" s="315" t="s">
        <v>29</v>
      </c>
      <c r="C14" s="315" t="s">
        <v>29</v>
      </c>
      <c r="D14" s="312">
        <v>4093</v>
      </c>
      <c r="E14" s="313"/>
      <c r="F14" s="313"/>
      <c r="G14" s="313"/>
      <c r="H14" s="313"/>
      <c r="I14" s="313"/>
      <c r="J14" s="313"/>
      <c r="K14" s="333">
        <v>0</v>
      </c>
      <c r="L14" s="334">
        <v>0</v>
      </c>
      <c r="M14" s="334">
        <v>0</v>
      </c>
      <c r="N14" s="334">
        <v>0</v>
      </c>
      <c r="O14" s="334">
        <v>0</v>
      </c>
      <c r="P14" s="334">
        <v>0</v>
      </c>
      <c r="Q14" s="334">
        <v>0</v>
      </c>
      <c r="R14" s="333">
        <v>0</v>
      </c>
    </row>
    <row r="15" spans="1:18" ht="17.25" customHeight="1">
      <c r="A15" s="322">
        <v>8</v>
      </c>
      <c r="B15" s="318" t="s">
        <v>30</v>
      </c>
      <c r="C15" s="318" t="s">
        <v>30</v>
      </c>
      <c r="D15" s="319">
        <v>4138</v>
      </c>
      <c r="E15" s="313"/>
      <c r="F15" s="313"/>
      <c r="G15" s="313"/>
      <c r="H15" s="313"/>
      <c r="I15" s="313"/>
      <c r="J15" s="313"/>
      <c r="K15" s="333">
        <v>0</v>
      </c>
      <c r="L15" s="334">
        <v>0</v>
      </c>
      <c r="M15" s="334">
        <v>0</v>
      </c>
      <c r="N15" s="334">
        <v>0</v>
      </c>
      <c r="O15" s="334">
        <v>0</v>
      </c>
      <c r="P15" s="334">
        <v>0</v>
      </c>
      <c r="Q15" s="334">
        <v>0</v>
      </c>
      <c r="R15" s="333">
        <v>0</v>
      </c>
    </row>
    <row r="16" spans="1:18" ht="17.25" customHeight="1">
      <c r="A16" s="323"/>
      <c r="B16" s="311"/>
      <c r="C16" s="311" t="s">
        <v>31</v>
      </c>
      <c r="D16" s="312">
        <v>4932</v>
      </c>
      <c r="E16" s="313"/>
      <c r="F16" s="313"/>
      <c r="G16" s="313"/>
      <c r="H16" s="313"/>
      <c r="I16" s="313">
        <v>661</v>
      </c>
      <c r="J16" s="313"/>
      <c r="K16" s="333">
        <v>661</v>
      </c>
      <c r="L16" s="334"/>
      <c r="M16" s="334"/>
      <c r="N16" s="334"/>
      <c r="O16" s="334"/>
      <c r="P16" s="334">
        <v>3887427</v>
      </c>
      <c r="Q16" s="334"/>
      <c r="R16" s="333">
        <v>3887427</v>
      </c>
    </row>
    <row r="17" spans="1:18" ht="17.25" customHeight="1">
      <c r="A17" s="323">
        <v>9</v>
      </c>
      <c r="B17" s="324" t="s">
        <v>32</v>
      </c>
      <c r="C17" s="311" t="s">
        <v>32</v>
      </c>
      <c r="D17" s="312">
        <v>565</v>
      </c>
      <c r="E17" s="313"/>
      <c r="F17" s="313"/>
      <c r="G17" s="313"/>
      <c r="H17" s="313"/>
      <c r="I17" s="313"/>
      <c r="J17" s="313"/>
      <c r="K17" s="333">
        <v>0</v>
      </c>
      <c r="L17" s="334">
        <v>0</v>
      </c>
      <c r="M17" s="334">
        <v>0</v>
      </c>
      <c r="N17" s="334">
        <v>0</v>
      </c>
      <c r="O17" s="334">
        <v>0</v>
      </c>
      <c r="P17" s="334">
        <v>0</v>
      </c>
      <c r="Q17" s="334">
        <v>0</v>
      </c>
      <c r="R17" s="333">
        <v>0</v>
      </c>
    </row>
    <row r="18" spans="1:18" ht="17.25" customHeight="1">
      <c r="A18" s="323">
        <v>10</v>
      </c>
      <c r="B18" s="325" t="s">
        <v>33</v>
      </c>
      <c r="C18" s="318" t="s">
        <v>33</v>
      </c>
      <c r="D18" s="319">
        <v>566</v>
      </c>
      <c r="E18" s="313"/>
      <c r="F18" s="313"/>
      <c r="G18" s="313"/>
      <c r="H18" s="313"/>
      <c r="I18" s="313"/>
      <c r="J18" s="313"/>
      <c r="K18" s="333">
        <v>0</v>
      </c>
      <c r="L18" s="334">
        <v>0</v>
      </c>
      <c r="M18" s="334">
        <v>0</v>
      </c>
      <c r="N18" s="334">
        <v>0</v>
      </c>
      <c r="O18" s="334">
        <v>0</v>
      </c>
      <c r="P18" s="334">
        <v>0</v>
      </c>
      <c r="Q18" s="334">
        <v>0</v>
      </c>
      <c r="R18" s="333">
        <v>0</v>
      </c>
    </row>
    <row r="19" spans="1:18" ht="17.25" customHeight="1">
      <c r="A19" s="326">
        <v>11</v>
      </c>
      <c r="B19" s="311" t="s">
        <v>34</v>
      </c>
      <c r="C19" s="311" t="s">
        <v>34</v>
      </c>
      <c r="D19" s="312">
        <v>597</v>
      </c>
      <c r="E19" s="313"/>
      <c r="F19" s="313"/>
      <c r="G19" s="313"/>
      <c r="H19" s="313"/>
      <c r="I19" s="313"/>
      <c r="J19" s="313"/>
      <c r="K19" s="333">
        <v>0</v>
      </c>
      <c r="L19" s="334">
        <v>0</v>
      </c>
      <c r="M19" s="334">
        <v>0</v>
      </c>
      <c r="N19" s="334">
        <v>0</v>
      </c>
      <c r="O19" s="334">
        <v>0</v>
      </c>
      <c r="P19" s="334">
        <v>0</v>
      </c>
      <c r="Q19" s="334">
        <v>0</v>
      </c>
      <c r="R19" s="333">
        <v>0</v>
      </c>
    </row>
    <row r="20" spans="1:18" ht="17.25" customHeight="1">
      <c r="A20" s="323">
        <v>12</v>
      </c>
      <c r="B20" s="324" t="s">
        <v>35</v>
      </c>
      <c r="C20" s="311" t="s">
        <v>35</v>
      </c>
      <c r="D20" s="312">
        <v>599</v>
      </c>
      <c r="E20" s="313"/>
      <c r="F20" s="313"/>
      <c r="G20" s="313"/>
      <c r="H20" s="313"/>
      <c r="I20" s="313"/>
      <c r="J20" s="313"/>
      <c r="K20" s="333">
        <v>0</v>
      </c>
      <c r="L20" s="334">
        <v>0</v>
      </c>
      <c r="M20" s="334">
        <v>0</v>
      </c>
      <c r="N20" s="334">
        <v>0</v>
      </c>
      <c r="O20" s="334">
        <v>0</v>
      </c>
      <c r="P20" s="334">
        <v>0</v>
      </c>
      <c r="Q20" s="334">
        <v>0</v>
      </c>
      <c r="R20" s="333">
        <v>0</v>
      </c>
    </row>
    <row r="21" spans="1:18" ht="17.25" customHeight="1">
      <c r="A21" s="323">
        <v>13</v>
      </c>
      <c r="B21" s="324" t="s">
        <v>36</v>
      </c>
      <c r="C21" s="311" t="s">
        <v>36</v>
      </c>
      <c r="D21" s="312">
        <v>551</v>
      </c>
      <c r="E21" s="313"/>
      <c r="F21" s="313"/>
      <c r="G21" s="313"/>
      <c r="H21" s="313"/>
      <c r="I21" s="313"/>
      <c r="J21" s="313"/>
      <c r="K21" s="333">
        <v>0</v>
      </c>
      <c r="L21" s="334">
        <v>0</v>
      </c>
      <c r="M21" s="334">
        <v>0</v>
      </c>
      <c r="N21" s="334">
        <v>0</v>
      </c>
      <c r="O21" s="334">
        <v>0</v>
      </c>
      <c r="P21" s="334">
        <v>0</v>
      </c>
      <c r="Q21" s="334">
        <v>0</v>
      </c>
      <c r="R21" s="333">
        <v>0</v>
      </c>
    </row>
    <row r="22" spans="1:18" ht="17.25" customHeight="1">
      <c r="A22" s="323">
        <v>14</v>
      </c>
      <c r="B22" s="324" t="s">
        <v>37</v>
      </c>
      <c r="C22" s="311" t="s">
        <v>37</v>
      </c>
      <c r="D22" s="312">
        <v>442</v>
      </c>
      <c r="E22" s="313"/>
      <c r="F22" s="313"/>
      <c r="G22" s="313"/>
      <c r="H22" s="313"/>
      <c r="I22" s="313"/>
      <c r="J22" s="313"/>
      <c r="K22" s="333">
        <v>0</v>
      </c>
      <c r="L22" s="334">
        <v>0</v>
      </c>
      <c r="M22" s="334">
        <v>0</v>
      </c>
      <c r="N22" s="334">
        <v>0</v>
      </c>
      <c r="O22" s="334">
        <v>0</v>
      </c>
      <c r="P22" s="334">
        <v>0</v>
      </c>
      <c r="Q22" s="334">
        <v>0</v>
      </c>
      <c r="R22" s="333">
        <v>0</v>
      </c>
    </row>
    <row r="23" spans="1:18" ht="17.25" customHeight="1">
      <c r="A23" s="326">
        <v>15</v>
      </c>
      <c r="B23" s="315" t="s">
        <v>38</v>
      </c>
      <c r="C23" s="315" t="s">
        <v>38</v>
      </c>
      <c r="D23" s="312">
        <v>538</v>
      </c>
      <c r="E23" s="313"/>
      <c r="F23" s="313"/>
      <c r="G23" s="313"/>
      <c r="H23" s="313"/>
      <c r="I23" s="313"/>
      <c r="J23" s="313"/>
      <c r="K23" s="333">
        <v>0</v>
      </c>
      <c r="L23" s="334">
        <v>0</v>
      </c>
      <c r="M23" s="334">
        <v>0</v>
      </c>
      <c r="N23" s="334">
        <v>0</v>
      </c>
      <c r="O23" s="334">
        <v>0</v>
      </c>
      <c r="P23" s="334">
        <v>0</v>
      </c>
      <c r="Q23" s="334">
        <v>0</v>
      </c>
      <c r="R23" s="333">
        <v>0</v>
      </c>
    </row>
    <row r="24" spans="1:18" ht="17.25" customHeight="1">
      <c r="A24" s="326">
        <v>16</v>
      </c>
      <c r="B24" s="311" t="s">
        <v>39</v>
      </c>
      <c r="C24" s="311" t="s">
        <v>39</v>
      </c>
      <c r="D24" s="312">
        <v>4139</v>
      </c>
      <c r="E24" s="313"/>
      <c r="F24" s="313"/>
      <c r="G24" s="313"/>
      <c r="H24" s="313">
        <v>-300</v>
      </c>
      <c r="I24" s="313"/>
      <c r="J24" s="313"/>
      <c r="K24" s="333">
        <v>-300</v>
      </c>
      <c r="L24" s="334">
        <v>0</v>
      </c>
      <c r="M24" s="334">
        <v>0</v>
      </c>
      <c r="N24" s="334">
        <v>0</v>
      </c>
      <c r="O24" s="334">
        <v>-406539</v>
      </c>
      <c r="P24" s="334">
        <v>0</v>
      </c>
      <c r="Q24" s="334">
        <v>0</v>
      </c>
      <c r="R24" s="333">
        <v>-406539</v>
      </c>
    </row>
    <row r="25" spans="1:18" ht="17.25" customHeight="1">
      <c r="A25" s="323">
        <v>18</v>
      </c>
      <c r="B25" s="324" t="s">
        <v>40</v>
      </c>
      <c r="C25" s="311" t="s">
        <v>40</v>
      </c>
      <c r="D25" s="312">
        <v>466</v>
      </c>
      <c r="E25" s="313"/>
      <c r="F25" s="313"/>
      <c r="G25" s="313"/>
      <c r="H25" s="313">
        <v>-100</v>
      </c>
      <c r="I25" s="313">
        <v>-72</v>
      </c>
      <c r="J25" s="313"/>
      <c r="K25" s="333">
        <v>-172</v>
      </c>
      <c r="L25" s="334">
        <v>0</v>
      </c>
      <c r="M25" s="334">
        <v>0</v>
      </c>
      <c r="N25" s="334">
        <v>0</v>
      </c>
      <c r="O25" s="334">
        <v>-77858</v>
      </c>
      <c r="P25" s="334">
        <v>-62590</v>
      </c>
      <c r="Q25" s="334">
        <v>0</v>
      </c>
      <c r="R25" s="333">
        <v>-140448</v>
      </c>
    </row>
    <row r="26" spans="1:18" ht="17.25" customHeight="1">
      <c r="A26" s="326">
        <v>19</v>
      </c>
      <c r="B26" s="318" t="s">
        <v>41</v>
      </c>
      <c r="C26" s="318" t="s">
        <v>41</v>
      </c>
      <c r="D26" s="319">
        <v>462</v>
      </c>
      <c r="E26" s="313"/>
      <c r="F26" s="313"/>
      <c r="G26" s="313"/>
      <c r="H26" s="313"/>
      <c r="I26" s="313"/>
      <c r="J26" s="313"/>
      <c r="K26" s="333">
        <v>0</v>
      </c>
      <c r="L26" s="334">
        <v>0</v>
      </c>
      <c r="M26" s="334">
        <v>0</v>
      </c>
      <c r="N26" s="334">
        <v>0</v>
      </c>
      <c r="O26" s="334">
        <v>0</v>
      </c>
      <c r="P26" s="334">
        <v>0</v>
      </c>
      <c r="Q26" s="334">
        <v>0</v>
      </c>
      <c r="R26" s="333">
        <v>0</v>
      </c>
    </row>
    <row r="27" spans="1:18" ht="17.25" customHeight="1">
      <c r="A27" s="326">
        <v>20</v>
      </c>
      <c r="B27" s="318" t="s">
        <v>42</v>
      </c>
      <c r="C27" s="318" t="s">
        <v>42</v>
      </c>
      <c r="D27" s="319">
        <v>610</v>
      </c>
      <c r="E27" s="313"/>
      <c r="F27" s="313">
        <v>-37</v>
      </c>
      <c r="G27" s="313">
        <v>-968</v>
      </c>
      <c r="H27" s="313"/>
      <c r="I27" s="313"/>
      <c r="J27" s="313"/>
      <c r="K27" s="333">
        <v>-1005</v>
      </c>
      <c r="L27" s="334">
        <v>0</v>
      </c>
      <c r="M27" s="334">
        <v>-32550</v>
      </c>
      <c r="N27" s="334">
        <v>-851588</v>
      </c>
      <c r="O27" s="334">
        <v>0</v>
      </c>
      <c r="P27" s="334">
        <v>0</v>
      </c>
      <c r="Q27" s="334">
        <v>0</v>
      </c>
      <c r="R27" s="333">
        <v>-884138</v>
      </c>
    </row>
    <row r="28" spans="1:18" ht="17.25" customHeight="1">
      <c r="A28" s="323">
        <v>21</v>
      </c>
      <c r="B28" s="324" t="s">
        <v>43</v>
      </c>
      <c r="C28" s="311" t="s">
        <v>43</v>
      </c>
      <c r="D28" s="312">
        <v>4146</v>
      </c>
      <c r="E28" s="313"/>
      <c r="F28" s="313"/>
      <c r="G28" s="313"/>
      <c r="H28" s="313"/>
      <c r="I28" s="313"/>
      <c r="J28" s="313"/>
      <c r="K28" s="333">
        <v>0</v>
      </c>
      <c r="L28" s="334">
        <v>0</v>
      </c>
      <c r="M28" s="334">
        <v>0</v>
      </c>
      <c r="N28" s="334">
        <v>0</v>
      </c>
      <c r="O28" s="334">
        <v>0</v>
      </c>
      <c r="P28" s="334">
        <v>0</v>
      </c>
      <c r="Q28" s="334">
        <v>0</v>
      </c>
      <c r="R28" s="333">
        <v>0</v>
      </c>
    </row>
    <row r="29" spans="1:18" ht="27.75" customHeight="1">
      <c r="A29" s="326">
        <v>22</v>
      </c>
      <c r="B29" s="318" t="s">
        <v>44</v>
      </c>
      <c r="C29" s="318" t="s">
        <v>45</v>
      </c>
      <c r="D29" s="319">
        <v>4140</v>
      </c>
      <c r="E29" s="313"/>
      <c r="F29" s="313"/>
      <c r="G29" s="313"/>
      <c r="H29" s="313"/>
      <c r="I29" s="313"/>
      <c r="J29" s="313"/>
      <c r="K29" s="333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0</v>
      </c>
      <c r="R29" s="333">
        <v>0</v>
      </c>
    </row>
    <row r="30" spans="1:18" ht="17.25" customHeight="1">
      <c r="A30" s="326">
        <v>23</v>
      </c>
      <c r="B30" s="311" t="s">
        <v>46</v>
      </c>
      <c r="C30" s="311" t="s">
        <v>46</v>
      </c>
      <c r="D30" s="312">
        <v>620</v>
      </c>
      <c r="E30" s="313"/>
      <c r="F30" s="313"/>
      <c r="G30" s="313"/>
      <c r="H30" s="313"/>
      <c r="I30" s="313"/>
      <c r="J30" s="313">
        <v>-1686</v>
      </c>
      <c r="K30" s="333">
        <v>-1686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-5168163</v>
      </c>
      <c r="R30" s="333">
        <v>-5168163</v>
      </c>
    </row>
    <row r="31" spans="1:18" ht="17.25" customHeight="1">
      <c r="A31" s="323">
        <v>24</v>
      </c>
      <c r="B31" s="324" t="s">
        <v>47</v>
      </c>
      <c r="C31" s="311" t="s">
        <v>47</v>
      </c>
      <c r="D31" s="312">
        <v>4194</v>
      </c>
      <c r="E31" s="313"/>
      <c r="F31" s="313"/>
      <c r="G31" s="313"/>
      <c r="H31" s="313"/>
      <c r="I31" s="313"/>
      <c r="J31" s="313"/>
      <c r="K31" s="333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3">
        <v>0</v>
      </c>
    </row>
    <row r="32" spans="1:18" ht="28.5" customHeight="1">
      <c r="A32" s="323">
        <v>25</v>
      </c>
      <c r="B32" s="324" t="s">
        <v>48</v>
      </c>
      <c r="C32" s="311" t="s">
        <v>49</v>
      </c>
      <c r="D32" s="312">
        <v>722</v>
      </c>
      <c r="E32" s="313"/>
      <c r="F32" s="313"/>
      <c r="G32" s="313"/>
      <c r="H32" s="313">
        <v>-99</v>
      </c>
      <c r="I32" s="313"/>
      <c r="J32" s="313"/>
      <c r="K32" s="333">
        <v>-99</v>
      </c>
      <c r="L32" s="334">
        <v>0</v>
      </c>
      <c r="M32" s="334">
        <v>0</v>
      </c>
      <c r="N32" s="334">
        <v>0</v>
      </c>
      <c r="O32" s="334">
        <v>-122953</v>
      </c>
      <c r="P32" s="334">
        <v>0</v>
      </c>
      <c r="Q32" s="334">
        <v>0</v>
      </c>
      <c r="R32" s="333">
        <v>-122953</v>
      </c>
    </row>
    <row r="33" spans="1:18" ht="17.25" customHeight="1">
      <c r="A33" s="326">
        <v>26</v>
      </c>
      <c r="B33" s="318" t="s">
        <v>50</v>
      </c>
      <c r="C33" s="318" t="s">
        <v>50</v>
      </c>
      <c r="D33" s="319">
        <v>523</v>
      </c>
      <c r="E33" s="327"/>
      <c r="F33" s="327"/>
      <c r="G33" s="327"/>
      <c r="H33" s="327">
        <v>-100</v>
      </c>
      <c r="I33" s="327"/>
      <c r="J33" s="313"/>
      <c r="K33" s="333">
        <v>-100</v>
      </c>
      <c r="L33" s="334">
        <v>0</v>
      </c>
      <c r="M33" s="334">
        <v>0</v>
      </c>
      <c r="N33" s="334">
        <v>0</v>
      </c>
      <c r="O33" s="334">
        <v>-83543</v>
      </c>
      <c r="P33" s="334">
        <v>0</v>
      </c>
      <c r="Q33" s="334">
        <v>0</v>
      </c>
      <c r="R33" s="333">
        <v>-83543</v>
      </c>
    </row>
    <row r="34" spans="1:18" ht="17.25" customHeight="1">
      <c r="A34" s="323">
        <v>27</v>
      </c>
      <c r="B34" s="328" t="s">
        <v>51</v>
      </c>
      <c r="C34" s="315" t="s">
        <v>51</v>
      </c>
      <c r="D34" s="312">
        <v>557</v>
      </c>
      <c r="E34" s="327"/>
      <c r="F34" s="327"/>
      <c r="G34" s="327"/>
      <c r="H34" s="327">
        <v>-135</v>
      </c>
      <c r="I34" s="327"/>
      <c r="J34" s="313"/>
      <c r="K34" s="333">
        <v>-135</v>
      </c>
      <c r="L34" s="334">
        <v>0</v>
      </c>
      <c r="M34" s="334">
        <v>0</v>
      </c>
      <c r="N34" s="334">
        <v>0</v>
      </c>
      <c r="O34" s="334">
        <v>-290646</v>
      </c>
      <c r="P34" s="334">
        <v>0</v>
      </c>
      <c r="Q34" s="334">
        <v>0</v>
      </c>
      <c r="R34" s="333">
        <v>-290646</v>
      </c>
    </row>
    <row r="35" spans="1:18" ht="17.25" customHeight="1">
      <c r="A35" s="326">
        <v>28</v>
      </c>
      <c r="B35" s="311" t="s">
        <v>52</v>
      </c>
      <c r="C35" s="311" t="s">
        <v>52</v>
      </c>
      <c r="D35" s="312">
        <v>490</v>
      </c>
      <c r="E35" s="327"/>
      <c r="F35" s="327"/>
      <c r="G35" s="327"/>
      <c r="H35" s="327"/>
      <c r="I35" s="327"/>
      <c r="J35" s="313"/>
      <c r="K35" s="333">
        <v>0</v>
      </c>
      <c r="L35" s="334">
        <v>0</v>
      </c>
      <c r="M35" s="334">
        <v>0</v>
      </c>
      <c r="N35" s="334">
        <v>0</v>
      </c>
      <c r="O35" s="334">
        <v>0</v>
      </c>
      <c r="P35" s="334">
        <v>0</v>
      </c>
      <c r="Q35" s="334">
        <v>0</v>
      </c>
      <c r="R35" s="333">
        <v>0</v>
      </c>
    </row>
    <row r="36" spans="1:18" ht="17.25" customHeight="1">
      <c r="A36" s="326">
        <v>29</v>
      </c>
      <c r="B36" s="315" t="s">
        <v>53</v>
      </c>
      <c r="C36" s="315" t="s">
        <v>53</v>
      </c>
      <c r="D36" s="312">
        <v>631</v>
      </c>
      <c r="E36" s="327"/>
      <c r="F36" s="327"/>
      <c r="G36" s="327"/>
      <c r="H36" s="327"/>
      <c r="I36" s="327"/>
      <c r="J36" s="313"/>
      <c r="K36" s="333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3">
        <v>0</v>
      </c>
    </row>
    <row r="37" spans="1:18" ht="17.25" customHeight="1">
      <c r="A37" s="326">
        <v>30</v>
      </c>
      <c r="B37" s="315" t="s">
        <v>54</v>
      </c>
      <c r="C37" s="311" t="s">
        <v>54</v>
      </c>
      <c r="D37" s="312">
        <v>531</v>
      </c>
      <c r="E37" s="327"/>
      <c r="F37" s="327"/>
      <c r="G37" s="327"/>
      <c r="H37" s="327"/>
      <c r="I37" s="327"/>
      <c r="J37" s="313"/>
      <c r="K37" s="333">
        <v>0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3">
        <v>0</v>
      </c>
    </row>
    <row r="38" spans="1:18" ht="17.25" customHeight="1">
      <c r="A38" s="326">
        <v>31</v>
      </c>
      <c r="B38" s="311" t="s">
        <v>55</v>
      </c>
      <c r="C38" s="311" t="s">
        <v>56</v>
      </c>
      <c r="D38" s="312">
        <v>4141</v>
      </c>
      <c r="E38" s="327">
        <v>401</v>
      </c>
      <c r="F38" s="327"/>
      <c r="G38" s="327"/>
      <c r="H38" s="327"/>
      <c r="I38" s="327"/>
      <c r="J38" s="313"/>
      <c r="K38" s="333">
        <v>401</v>
      </c>
      <c r="L38" s="334">
        <v>450347</v>
      </c>
      <c r="M38" s="334">
        <v>0</v>
      </c>
      <c r="N38" s="334">
        <v>0</v>
      </c>
      <c r="O38" s="334">
        <v>0</v>
      </c>
      <c r="P38" s="334">
        <v>0</v>
      </c>
      <c r="Q38" s="334">
        <v>0</v>
      </c>
      <c r="R38" s="333">
        <v>450347</v>
      </c>
    </row>
    <row r="39" spans="1:18" ht="17.25" customHeight="1">
      <c r="A39" s="326">
        <v>32</v>
      </c>
      <c r="B39" s="311" t="s">
        <v>57</v>
      </c>
      <c r="C39" s="311" t="s">
        <v>57</v>
      </c>
      <c r="D39" s="312">
        <v>4191</v>
      </c>
      <c r="E39" s="327"/>
      <c r="F39" s="327"/>
      <c r="G39" s="327"/>
      <c r="H39" s="327"/>
      <c r="I39" s="327"/>
      <c r="J39" s="313"/>
      <c r="K39" s="333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3">
        <v>0</v>
      </c>
    </row>
    <row r="40" spans="1:18" ht="17.25" customHeight="1">
      <c r="A40" s="326">
        <v>33</v>
      </c>
      <c r="B40" s="311" t="s">
        <v>58</v>
      </c>
      <c r="C40" s="311" t="s">
        <v>58</v>
      </c>
      <c r="D40" s="312">
        <v>4192</v>
      </c>
      <c r="E40" s="327">
        <v>483</v>
      </c>
      <c r="F40" s="327"/>
      <c r="G40" s="327"/>
      <c r="H40" s="327"/>
      <c r="I40" s="327"/>
      <c r="J40" s="313"/>
      <c r="K40" s="333">
        <v>483</v>
      </c>
      <c r="L40" s="334">
        <v>615588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3">
        <v>615588</v>
      </c>
    </row>
    <row r="41" spans="1:18" ht="17.25" customHeight="1">
      <c r="A41" s="326">
        <v>34</v>
      </c>
      <c r="B41" s="311" t="s">
        <v>59</v>
      </c>
      <c r="C41" s="311" t="s">
        <v>59</v>
      </c>
      <c r="D41" s="312">
        <v>4156</v>
      </c>
      <c r="E41" s="327"/>
      <c r="F41" s="327"/>
      <c r="G41" s="327"/>
      <c r="H41" s="327"/>
      <c r="I41" s="327"/>
      <c r="J41" s="313"/>
      <c r="K41" s="333">
        <v>0</v>
      </c>
      <c r="L41" s="334">
        <v>0</v>
      </c>
      <c r="M41" s="334">
        <v>0</v>
      </c>
      <c r="N41" s="334">
        <v>0</v>
      </c>
      <c r="O41" s="334">
        <v>0</v>
      </c>
      <c r="P41" s="334">
        <v>0</v>
      </c>
      <c r="Q41" s="334">
        <v>0</v>
      </c>
      <c r="R41" s="333">
        <v>0</v>
      </c>
    </row>
    <row r="42" spans="1:18" ht="17.25" customHeight="1">
      <c r="A42" s="326">
        <v>35</v>
      </c>
      <c r="B42" s="311" t="s">
        <v>60</v>
      </c>
      <c r="C42" s="311" t="s">
        <v>60</v>
      </c>
      <c r="D42" s="312">
        <v>4193</v>
      </c>
      <c r="E42" s="327">
        <v>370</v>
      </c>
      <c r="F42" s="327"/>
      <c r="G42" s="327"/>
      <c r="H42" s="327"/>
      <c r="I42" s="327"/>
      <c r="J42" s="313"/>
      <c r="K42" s="333">
        <v>370</v>
      </c>
      <c r="L42" s="334">
        <v>262645</v>
      </c>
      <c r="M42" s="334">
        <v>0</v>
      </c>
      <c r="N42" s="334">
        <v>0</v>
      </c>
      <c r="O42" s="334">
        <v>0</v>
      </c>
      <c r="P42" s="334">
        <v>0</v>
      </c>
      <c r="Q42" s="334">
        <v>0</v>
      </c>
      <c r="R42" s="333">
        <v>262645</v>
      </c>
    </row>
    <row r="43" spans="1:18" ht="17.25" customHeight="1">
      <c r="A43" s="326">
        <v>36</v>
      </c>
      <c r="B43" s="311" t="s">
        <v>61</v>
      </c>
      <c r="C43" s="311" t="s">
        <v>61</v>
      </c>
      <c r="D43" s="312">
        <v>747</v>
      </c>
      <c r="E43" s="327"/>
      <c r="F43" s="327"/>
      <c r="G43" s="327"/>
      <c r="H43" s="327"/>
      <c r="I43" s="327"/>
      <c r="J43" s="313"/>
      <c r="K43" s="333">
        <v>0</v>
      </c>
      <c r="L43" s="334">
        <v>0</v>
      </c>
      <c r="M43" s="334">
        <v>0</v>
      </c>
      <c r="N43" s="334">
        <v>0</v>
      </c>
      <c r="O43" s="334">
        <v>0</v>
      </c>
      <c r="P43" s="334">
        <v>0</v>
      </c>
      <c r="Q43" s="334">
        <v>0</v>
      </c>
      <c r="R43" s="333">
        <v>0</v>
      </c>
    </row>
    <row r="44" spans="1:18" ht="17.25" customHeight="1">
      <c r="A44" s="326">
        <v>37</v>
      </c>
      <c r="B44" s="311" t="s">
        <v>62</v>
      </c>
      <c r="C44" s="311" t="s">
        <v>62</v>
      </c>
      <c r="D44" s="312">
        <v>438</v>
      </c>
      <c r="E44" s="327"/>
      <c r="F44" s="327"/>
      <c r="G44" s="327"/>
      <c r="H44" s="327">
        <v>-151</v>
      </c>
      <c r="I44" s="327"/>
      <c r="J44" s="313"/>
      <c r="K44" s="333">
        <v>-151</v>
      </c>
      <c r="L44" s="334">
        <v>0</v>
      </c>
      <c r="M44" s="334">
        <v>0</v>
      </c>
      <c r="N44" s="334">
        <v>0</v>
      </c>
      <c r="O44" s="334">
        <v>-216188</v>
      </c>
      <c r="P44" s="334">
        <v>0</v>
      </c>
      <c r="Q44" s="334">
        <v>0</v>
      </c>
      <c r="R44" s="333">
        <v>-216188</v>
      </c>
    </row>
    <row r="45" spans="1:18" ht="17.25" customHeight="1">
      <c r="A45" s="326">
        <v>38</v>
      </c>
      <c r="B45" s="311" t="s">
        <v>63</v>
      </c>
      <c r="C45" s="311" t="s">
        <v>63</v>
      </c>
      <c r="D45" s="312">
        <v>463</v>
      </c>
      <c r="E45" s="327"/>
      <c r="F45" s="327"/>
      <c r="G45" s="327"/>
      <c r="H45" s="327"/>
      <c r="I45" s="327"/>
      <c r="J45" s="313"/>
      <c r="K45" s="333">
        <v>0</v>
      </c>
      <c r="L45" s="334">
        <v>0</v>
      </c>
      <c r="M45" s="334">
        <v>0</v>
      </c>
      <c r="N45" s="334">
        <v>0</v>
      </c>
      <c r="O45" s="334">
        <v>0</v>
      </c>
      <c r="P45" s="334">
        <v>0</v>
      </c>
      <c r="Q45" s="334">
        <v>0</v>
      </c>
      <c r="R45" s="333">
        <v>0</v>
      </c>
    </row>
    <row r="46" spans="1:18" ht="17.25" customHeight="1">
      <c r="A46" s="326">
        <v>39</v>
      </c>
      <c r="B46" s="311" t="s">
        <v>64</v>
      </c>
      <c r="C46" s="311" t="s">
        <v>64</v>
      </c>
      <c r="D46" s="312">
        <v>502</v>
      </c>
      <c r="E46" s="327"/>
      <c r="F46" s="327"/>
      <c r="G46" s="327"/>
      <c r="H46" s="327"/>
      <c r="I46" s="327"/>
      <c r="J46" s="313"/>
      <c r="K46" s="333">
        <v>0</v>
      </c>
      <c r="L46" s="334">
        <v>0</v>
      </c>
      <c r="M46" s="334">
        <v>0</v>
      </c>
      <c r="N46" s="334">
        <v>0</v>
      </c>
      <c r="O46" s="334">
        <v>0</v>
      </c>
      <c r="P46" s="334">
        <v>0</v>
      </c>
      <c r="Q46" s="334">
        <v>0</v>
      </c>
      <c r="R46" s="333">
        <v>0</v>
      </c>
    </row>
    <row r="47" spans="1:18" ht="17.25" customHeight="1">
      <c r="A47" s="326">
        <v>40</v>
      </c>
      <c r="B47" s="311" t="s">
        <v>65</v>
      </c>
      <c r="C47" s="311" t="s">
        <v>65</v>
      </c>
      <c r="D47" s="312">
        <v>649</v>
      </c>
      <c r="E47" s="313"/>
      <c r="F47" s="313"/>
      <c r="G47" s="313"/>
      <c r="H47" s="313"/>
      <c r="I47" s="313"/>
      <c r="J47" s="313"/>
      <c r="K47" s="333">
        <v>0</v>
      </c>
      <c r="L47" s="334">
        <v>0</v>
      </c>
      <c r="M47" s="334">
        <v>0</v>
      </c>
      <c r="N47" s="334">
        <v>0</v>
      </c>
      <c r="O47" s="334">
        <v>0</v>
      </c>
      <c r="P47" s="334">
        <v>0</v>
      </c>
      <c r="Q47" s="334">
        <v>0</v>
      </c>
      <c r="R47" s="333">
        <v>0</v>
      </c>
    </row>
    <row r="48" spans="1:18" ht="17.25" customHeight="1">
      <c r="A48" s="326">
        <v>41</v>
      </c>
      <c r="B48" s="311" t="s">
        <v>66</v>
      </c>
      <c r="C48" s="311" t="s">
        <v>67</v>
      </c>
      <c r="D48" s="312">
        <v>651</v>
      </c>
      <c r="E48" s="313"/>
      <c r="F48" s="313"/>
      <c r="G48" s="313"/>
      <c r="H48" s="313">
        <v>-99</v>
      </c>
      <c r="I48" s="313"/>
      <c r="J48" s="313"/>
      <c r="K48" s="333">
        <v>-99</v>
      </c>
      <c r="L48" s="334">
        <v>0</v>
      </c>
      <c r="M48" s="334">
        <v>0</v>
      </c>
      <c r="N48" s="334">
        <v>0</v>
      </c>
      <c r="O48" s="334">
        <v>-151815</v>
      </c>
      <c r="P48" s="334">
        <v>0</v>
      </c>
      <c r="Q48" s="334">
        <v>0</v>
      </c>
      <c r="R48" s="333">
        <v>-151815</v>
      </c>
    </row>
    <row r="49" spans="1:18" ht="17.25" customHeight="1">
      <c r="A49" s="326">
        <v>42</v>
      </c>
      <c r="B49" s="311" t="s">
        <v>68</v>
      </c>
      <c r="C49" s="311" t="s">
        <v>68</v>
      </c>
      <c r="D49" s="312">
        <v>515</v>
      </c>
      <c r="E49" s="313"/>
      <c r="F49" s="313"/>
      <c r="G49" s="313"/>
      <c r="H49" s="313"/>
      <c r="I49" s="313"/>
      <c r="J49" s="313"/>
      <c r="K49" s="335">
        <v>0</v>
      </c>
      <c r="L49" s="336">
        <v>0</v>
      </c>
      <c r="M49" s="336">
        <v>0</v>
      </c>
      <c r="N49" s="336">
        <v>0</v>
      </c>
      <c r="O49" s="336">
        <v>0</v>
      </c>
      <c r="P49" s="336">
        <v>0</v>
      </c>
      <c r="Q49" s="336">
        <v>0</v>
      </c>
      <c r="R49" s="333">
        <v>0</v>
      </c>
    </row>
    <row r="50" spans="1:18" ht="17.25" customHeight="1">
      <c r="A50" s="326">
        <v>43</v>
      </c>
      <c r="B50" s="311" t="s">
        <v>69</v>
      </c>
      <c r="C50" s="311" t="s">
        <v>69</v>
      </c>
      <c r="D50" s="312">
        <v>483</v>
      </c>
      <c r="E50" s="313"/>
      <c r="F50" s="313"/>
      <c r="G50" s="313"/>
      <c r="H50" s="313"/>
      <c r="I50" s="313"/>
      <c r="J50" s="313"/>
      <c r="K50" s="335">
        <v>0</v>
      </c>
      <c r="L50" s="336">
        <v>0</v>
      </c>
      <c r="M50" s="336">
        <v>0</v>
      </c>
      <c r="N50" s="336">
        <v>0</v>
      </c>
      <c r="O50" s="336">
        <v>0</v>
      </c>
      <c r="P50" s="336">
        <v>0</v>
      </c>
      <c r="Q50" s="336">
        <v>0</v>
      </c>
      <c r="R50" s="333">
        <v>0</v>
      </c>
    </row>
    <row r="51" spans="1:18" s="305" customFormat="1" ht="17.25" customHeight="1">
      <c r="A51" s="346" t="s">
        <v>70</v>
      </c>
      <c r="B51" s="347"/>
      <c r="C51" s="348"/>
      <c r="D51" s="329"/>
      <c r="E51" s="313">
        <v>1254</v>
      </c>
      <c r="F51" s="313">
        <v>-37</v>
      </c>
      <c r="G51" s="313">
        <v>-968</v>
      </c>
      <c r="H51" s="313">
        <v>-984</v>
      </c>
      <c r="I51" s="313">
        <v>640</v>
      </c>
      <c r="J51" s="313">
        <v>-1686</v>
      </c>
      <c r="K51" s="333">
        <v>-1781</v>
      </c>
      <c r="L51" s="334">
        <v>1328580</v>
      </c>
      <c r="M51" s="334">
        <v>-32550</v>
      </c>
      <c r="N51" s="334">
        <v>-851588</v>
      </c>
      <c r="O51" s="334">
        <v>-1349541</v>
      </c>
      <c r="P51" s="334">
        <v>3915090</v>
      </c>
      <c r="Q51" s="337">
        <v>-5168163</v>
      </c>
      <c r="R51" s="333">
        <v>-2158172</v>
      </c>
    </row>
  </sheetData>
  <sheetProtection/>
  <mergeCells count="11">
    <mergeCell ref="R4:R6"/>
    <mergeCell ref="Q1:R1"/>
    <mergeCell ref="B2:R2"/>
    <mergeCell ref="E3:K3"/>
    <mergeCell ref="L3:R3"/>
    <mergeCell ref="A51:C51"/>
    <mergeCell ref="A3:A6"/>
    <mergeCell ref="B3:B6"/>
    <mergeCell ref="C3:C6"/>
    <mergeCell ref="D3:D6"/>
    <mergeCell ref="K4:K6"/>
  </mergeCells>
  <conditionalFormatting sqref="Q51">
    <cfRule type="cellIs" priority="1" dxfId="17" operator="equal" stopIfTrue="1">
      <formula>0</formula>
    </cfRule>
  </conditionalFormatting>
  <conditionalFormatting sqref="C12:D13">
    <cfRule type="cellIs" priority="2" dxfId="13" operator="lessThan">
      <formula>0</formula>
    </cfRule>
    <cfRule type="cellIs" priority="3" dxfId="12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15" zoomScaleSheetLayoutView="115" workbookViewId="0" topLeftCell="A1">
      <selection activeCell="F1" sqref="F1:G1"/>
    </sheetView>
  </sheetViews>
  <sheetFormatPr defaultColWidth="9.140625" defaultRowHeight="15"/>
  <cols>
    <col min="1" max="1" width="5.140625" style="32" customWidth="1"/>
    <col min="2" max="2" width="14.28125" style="32" customWidth="1"/>
    <col min="3" max="3" width="21.8515625" style="32" customWidth="1"/>
    <col min="4" max="4" width="20.140625" style="32" customWidth="1"/>
    <col min="5" max="5" width="15.8515625" style="32" customWidth="1"/>
    <col min="6" max="6" width="20.421875" style="32" customWidth="1"/>
    <col min="7" max="7" width="16.421875" style="32" customWidth="1"/>
    <col min="8" max="16384" width="9.140625" style="33" customWidth="1"/>
  </cols>
  <sheetData>
    <row r="1" spans="5:9" ht="30" customHeight="1">
      <c r="E1" s="34"/>
      <c r="F1" s="493" t="s">
        <v>390</v>
      </c>
      <c r="G1" s="493"/>
      <c r="H1" s="26"/>
      <c r="I1" s="26"/>
    </row>
    <row r="3" spans="1:7" ht="54" customHeight="1">
      <c r="A3" s="494" t="s">
        <v>391</v>
      </c>
      <c r="B3" s="494"/>
      <c r="C3" s="494"/>
      <c r="D3" s="494"/>
      <c r="E3" s="494"/>
      <c r="F3" s="494"/>
      <c r="G3" s="494"/>
    </row>
    <row r="4" spans="1:7" ht="12.75">
      <c r="A4" s="35"/>
      <c r="B4" s="36"/>
      <c r="C4" s="36"/>
      <c r="D4" s="36"/>
      <c r="E4" s="37"/>
      <c r="F4" s="37"/>
      <c r="G4" s="37"/>
    </row>
    <row r="5" spans="1:7" ht="35.25" customHeight="1">
      <c r="A5" s="453" t="s">
        <v>2</v>
      </c>
      <c r="B5" s="451" t="s">
        <v>3</v>
      </c>
      <c r="C5" s="451" t="s">
        <v>178</v>
      </c>
      <c r="D5" s="38" t="s">
        <v>6</v>
      </c>
      <c r="E5" s="498" t="s">
        <v>309</v>
      </c>
      <c r="F5" s="38" t="s">
        <v>392</v>
      </c>
      <c r="G5" s="499" t="s">
        <v>393</v>
      </c>
    </row>
    <row r="6" spans="1:7" ht="12.75">
      <c r="A6" s="453"/>
      <c r="B6" s="451"/>
      <c r="C6" s="451"/>
      <c r="D6" s="42">
        <v>2</v>
      </c>
      <c r="E6" s="498"/>
      <c r="F6" s="42">
        <v>2</v>
      </c>
      <c r="G6" s="499"/>
    </row>
    <row r="7" spans="1:7" ht="12.75">
      <c r="A7" s="453"/>
      <c r="B7" s="451"/>
      <c r="C7" s="451"/>
      <c r="D7" s="42">
        <v>470044</v>
      </c>
      <c r="E7" s="498"/>
      <c r="F7" s="42">
        <v>470044</v>
      </c>
      <c r="G7" s="499"/>
    </row>
    <row r="8" spans="1:7" ht="25.5">
      <c r="A8" s="453"/>
      <c r="B8" s="451"/>
      <c r="C8" s="451"/>
      <c r="D8" s="39" t="s">
        <v>294</v>
      </c>
      <c r="E8" s="498"/>
      <c r="F8" s="39" t="s">
        <v>294</v>
      </c>
      <c r="G8" s="499"/>
    </row>
    <row r="9" spans="1:7" ht="12.75">
      <c r="A9" s="495" t="s">
        <v>297</v>
      </c>
      <c r="B9" s="496"/>
      <c r="C9" s="497"/>
      <c r="D9" s="39"/>
      <c r="E9" s="40"/>
      <c r="F9" s="39"/>
      <c r="G9" s="41"/>
    </row>
    <row r="10" spans="1:7" ht="12.75">
      <c r="A10" s="39">
        <v>1</v>
      </c>
      <c r="B10" s="456" t="s">
        <v>42</v>
      </c>
      <c r="C10" s="43" t="s">
        <v>298</v>
      </c>
      <c r="D10" s="44">
        <v>-213</v>
      </c>
      <c r="E10" s="45">
        <f>D10</f>
        <v>-213</v>
      </c>
      <c r="F10" s="46">
        <v>-1317822</v>
      </c>
      <c r="G10" s="45">
        <f>F10</f>
        <v>-1317822</v>
      </c>
    </row>
    <row r="11" spans="1:7" ht="12.75">
      <c r="A11" s="39">
        <v>2</v>
      </c>
      <c r="B11" s="456"/>
      <c r="C11" s="43" t="s">
        <v>299</v>
      </c>
      <c r="D11" s="44">
        <v>-27</v>
      </c>
      <c r="E11" s="45">
        <f>D11</f>
        <v>-27</v>
      </c>
      <c r="F11" s="46">
        <v>-175400</v>
      </c>
      <c r="G11" s="45">
        <f>F11</f>
        <v>-175400</v>
      </c>
    </row>
    <row r="12" spans="1:7" ht="12.75">
      <c r="A12" s="39">
        <v>3</v>
      </c>
      <c r="B12" s="456"/>
      <c r="C12" s="43" t="s">
        <v>300</v>
      </c>
      <c r="D12" s="44">
        <v>-15</v>
      </c>
      <c r="E12" s="45">
        <f>D12</f>
        <v>-15</v>
      </c>
      <c r="F12" s="46">
        <v>-100229</v>
      </c>
      <c r="G12" s="45">
        <f>F12</f>
        <v>-100229</v>
      </c>
    </row>
    <row r="13" spans="1:7" ht="12.75">
      <c r="A13" s="452" t="s">
        <v>220</v>
      </c>
      <c r="B13" s="452"/>
      <c r="C13" s="452"/>
      <c r="D13" s="47">
        <v>-255</v>
      </c>
      <c r="E13" s="45">
        <f>D13</f>
        <v>-255</v>
      </c>
      <c r="F13" s="48">
        <v>-1593452</v>
      </c>
      <c r="G13" s="45">
        <f>F13</f>
        <v>-1593452</v>
      </c>
    </row>
  </sheetData>
  <sheetProtection/>
  <mergeCells count="10">
    <mergeCell ref="F1:G1"/>
    <mergeCell ref="A3:G3"/>
    <mergeCell ref="A9:C9"/>
    <mergeCell ref="A13:C13"/>
    <mergeCell ref="A5:A8"/>
    <mergeCell ref="B5:B8"/>
    <mergeCell ref="B10:B12"/>
    <mergeCell ref="C5:C8"/>
    <mergeCell ref="E5:E8"/>
    <mergeCell ref="G5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Y34"/>
  <sheetViews>
    <sheetView view="pageBreakPreview" zoomScale="65" zoomScaleNormal="68" zoomScaleSheetLayoutView="65" workbookViewId="0" topLeftCell="AU1">
      <selection activeCell="BN4" sqref="BN4:BY4"/>
    </sheetView>
  </sheetViews>
  <sheetFormatPr defaultColWidth="9.140625" defaultRowHeight="15"/>
  <cols>
    <col min="1" max="1" width="5.7109375" style="1" customWidth="1"/>
    <col min="2" max="2" width="37.28125" style="2" customWidth="1"/>
    <col min="3" max="3" width="38.28125" style="2" customWidth="1"/>
    <col min="4" max="4" width="13.57421875" style="3" customWidth="1"/>
    <col min="5" max="5" width="18.140625" style="3" customWidth="1"/>
    <col min="6" max="6" width="15.28125" style="3" customWidth="1"/>
    <col min="7" max="39" width="13.57421875" style="3" customWidth="1"/>
    <col min="40" max="40" width="12.7109375" style="4" customWidth="1"/>
    <col min="41" max="41" width="13.8515625" style="4" customWidth="1"/>
    <col min="42" max="75" width="12.8515625" style="4" customWidth="1"/>
    <col min="76" max="76" width="13.8515625" style="4" customWidth="1"/>
    <col min="77" max="77" width="13.28125" style="5" customWidth="1"/>
    <col min="78" max="16384" width="9.140625" style="6" customWidth="1"/>
  </cols>
  <sheetData>
    <row r="1" spans="7:77" ht="39" customHeight="1">
      <c r="G1" s="7"/>
      <c r="H1" s="7"/>
      <c r="I1" s="7"/>
      <c r="J1" s="500" t="s">
        <v>0</v>
      </c>
      <c r="K1" s="500"/>
      <c r="L1" s="500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501"/>
      <c r="AM1" s="501"/>
      <c r="AN1" s="18"/>
      <c r="AO1" s="25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8"/>
    </row>
    <row r="2" spans="1:77" ht="51" customHeight="1">
      <c r="A2" s="8"/>
      <c r="B2" s="460" t="s">
        <v>394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ht="9.75" customHeight="1"/>
    <row r="4" spans="1:77" ht="15.75" customHeight="1">
      <c r="A4" s="507" t="s">
        <v>395</v>
      </c>
      <c r="B4" s="507" t="s">
        <v>396</v>
      </c>
      <c r="C4" s="507" t="s">
        <v>397</v>
      </c>
      <c r="D4" s="502" t="s">
        <v>6</v>
      </c>
      <c r="E4" s="503"/>
      <c r="F4" s="503"/>
      <c r="G4" s="503"/>
      <c r="H4" s="503"/>
      <c r="I4" s="503"/>
      <c r="J4" s="503"/>
      <c r="K4" s="503"/>
      <c r="L4" s="503"/>
      <c r="M4" s="503"/>
      <c r="N4" s="503" t="s">
        <v>6</v>
      </c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 t="s">
        <v>6</v>
      </c>
      <c r="AF4" s="503"/>
      <c r="AG4" s="503"/>
      <c r="AH4" s="503"/>
      <c r="AI4" s="503"/>
      <c r="AJ4" s="503"/>
      <c r="AK4" s="503"/>
      <c r="AL4" s="503"/>
      <c r="AM4" s="503"/>
      <c r="AN4" s="504"/>
      <c r="AO4" s="502" t="s">
        <v>7</v>
      </c>
      <c r="AP4" s="503"/>
      <c r="AQ4" s="503"/>
      <c r="AR4" s="503"/>
      <c r="AS4" s="503"/>
      <c r="AT4" s="503"/>
      <c r="AU4" s="503"/>
      <c r="AV4" s="503" t="s">
        <v>7</v>
      </c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 t="s">
        <v>7</v>
      </c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4"/>
    </row>
    <row r="5" spans="1:77" ht="45" customHeight="1">
      <c r="A5" s="507"/>
      <c r="B5" s="507"/>
      <c r="C5" s="507"/>
      <c r="D5" s="10" t="s">
        <v>8</v>
      </c>
      <c r="E5" s="10" t="s">
        <v>9</v>
      </c>
      <c r="F5" s="10" t="s">
        <v>9</v>
      </c>
      <c r="G5" s="10" t="s">
        <v>8</v>
      </c>
      <c r="H5" s="10" t="s">
        <v>8</v>
      </c>
      <c r="I5" s="10" t="s">
        <v>8</v>
      </c>
      <c r="J5" s="10" t="s">
        <v>9</v>
      </c>
      <c r="K5" s="10" t="s">
        <v>8</v>
      </c>
      <c r="L5" s="10" t="s">
        <v>9</v>
      </c>
      <c r="M5" s="10" t="s">
        <v>8</v>
      </c>
      <c r="N5" s="10" t="s">
        <v>8</v>
      </c>
      <c r="O5" s="10" t="s">
        <v>8</v>
      </c>
      <c r="P5" s="10" t="s">
        <v>8</v>
      </c>
      <c r="Q5" s="10" t="s">
        <v>9</v>
      </c>
      <c r="R5" s="10" t="s">
        <v>8</v>
      </c>
      <c r="S5" s="10" t="s">
        <v>8</v>
      </c>
      <c r="T5" s="10" t="s">
        <v>9</v>
      </c>
      <c r="U5" s="10" t="s">
        <v>8</v>
      </c>
      <c r="V5" s="10" t="s">
        <v>9</v>
      </c>
      <c r="W5" s="10" t="s">
        <v>8</v>
      </c>
      <c r="X5" s="10" t="s">
        <v>8</v>
      </c>
      <c r="Y5" s="10" t="s">
        <v>9</v>
      </c>
      <c r="Z5" s="10" t="s">
        <v>11</v>
      </c>
      <c r="AA5" s="10" t="s">
        <v>11</v>
      </c>
      <c r="AB5" s="10" t="s">
        <v>9</v>
      </c>
      <c r="AC5" s="10" t="s">
        <v>8</v>
      </c>
      <c r="AD5" s="10" t="s">
        <v>8</v>
      </c>
      <c r="AE5" s="10" t="s">
        <v>8</v>
      </c>
      <c r="AF5" s="10" t="s">
        <v>8</v>
      </c>
      <c r="AG5" s="10" t="s">
        <v>8</v>
      </c>
      <c r="AH5" s="19" t="s">
        <v>8</v>
      </c>
      <c r="AI5" s="10" t="s">
        <v>8</v>
      </c>
      <c r="AJ5" s="10" t="s">
        <v>80</v>
      </c>
      <c r="AK5" s="10" t="s">
        <v>8</v>
      </c>
      <c r="AL5" s="10" t="s">
        <v>8</v>
      </c>
      <c r="AM5" s="10" t="s">
        <v>80</v>
      </c>
      <c r="AN5" s="469" t="s">
        <v>12</v>
      </c>
      <c r="AO5" s="10" t="s">
        <v>8</v>
      </c>
      <c r="AP5" s="10" t="s">
        <v>9</v>
      </c>
      <c r="AQ5" s="10" t="s">
        <v>9</v>
      </c>
      <c r="AR5" s="10" t="s">
        <v>8</v>
      </c>
      <c r="AS5" s="10" t="s">
        <v>8</v>
      </c>
      <c r="AT5" s="10" t="s">
        <v>8</v>
      </c>
      <c r="AU5" s="10" t="s">
        <v>9</v>
      </c>
      <c r="AV5" s="10" t="s">
        <v>8</v>
      </c>
      <c r="AW5" s="10" t="s">
        <v>9</v>
      </c>
      <c r="AX5" s="10" t="s">
        <v>8</v>
      </c>
      <c r="AY5" s="10" t="s">
        <v>8</v>
      </c>
      <c r="AZ5" s="10" t="s">
        <v>8</v>
      </c>
      <c r="BA5" s="10" t="s">
        <v>8</v>
      </c>
      <c r="BB5" s="10" t="s">
        <v>9</v>
      </c>
      <c r="BC5" s="10" t="s">
        <v>8</v>
      </c>
      <c r="BD5" s="10" t="s">
        <v>8</v>
      </c>
      <c r="BE5" s="10" t="s">
        <v>9</v>
      </c>
      <c r="BF5" s="10" t="s">
        <v>8</v>
      </c>
      <c r="BG5" s="10" t="s">
        <v>9</v>
      </c>
      <c r="BH5" s="10" t="s">
        <v>8</v>
      </c>
      <c r="BI5" s="10" t="s">
        <v>8</v>
      </c>
      <c r="BJ5" s="10" t="s">
        <v>9</v>
      </c>
      <c r="BK5" s="10" t="s">
        <v>11</v>
      </c>
      <c r="BL5" s="10" t="s">
        <v>11</v>
      </c>
      <c r="BM5" s="10" t="s">
        <v>9</v>
      </c>
      <c r="BN5" s="10" t="s">
        <v>8</v>
      </c>
      <c r="BO5" s="10" t="s">
        <v>8</v>
      </c>
      <c r="BP5" s="10" t="s">
        <v>8</v>
      </c>
      <c r="BQ5" s="10" t="s">
        <v>8</v>
      </c>
      <c r="BR5" s="10" t="s">
        <v>8</v>
      </c>
      <c r="BS5" s="19" t="s">
        <v>8</v>
      </c>
      <c r="BT5" s="10" t="s">
        <v>8</v>
      </c>
      <c r="BU5" s="10" t="s">
        <v>80</v>
      </c>
      <c r="BV5" s="10" t="s">
        <v>8</v>
      </c>
      <c r="BW5" s="10" t="s">
        <v>8</v>
      </c>
      <c r="BX5" s="10" t="s">
        <v>80</v>
      </c>
      <c r="BY5" s="472" t="s">
        <v>13</v>
      </c>
    </row>
    <row r="6" spans="1:77" ht="15">
      <c r="A6" s="507"/>
      <c r="B6" s="507"/>
      <c r="C6" s="507"/>
      <c r="D6" s="10">
        <v>470001</v>
      </c>
      <c r="E6" s="10">
        <v>470002</v>
      </c>
      <c r="F6" s="10">
        <v>470006</v>
      </c>
      <c r="G6" s="10">
        <v>470009</v>
      </c>
      <c r="H6" s="10">
        <v>470014</v>
      </c>
      <c r="I6" s="10">
        <v>470019</v>
      </c>
      <c r="J6" s="10">
        <v>470022</v>
      </c>
      <c r="K6" s="10">
        <v>470023</v>
      </c>
      <c r="L6" s="10">
        <v>470031</v>
      </c>
      <c r="M6" s="10">
        <v>470032</v>
      </c>
      <c r="N6" s="10">
        <v>470041</v>
      </c>
      <c r="O6" s="10">
        <v>470042</v>
      </c>
      <c r="P6" s="10">
        <v>470044</v>
      </c>
      <c r="Q6" s="10">
        <v>470050</v>
      </c>
      <c r="R6" s="10">
        <v>470055</v>
      </c>
      <c r="S6" s="10">
        <v>470057</v>
      </c>
      <c r="T6" s="10">
        <v>470061</v>
      </c>
      <c r="U6" s="10">
        <v>470065</v>
      </c>
      <c r="V6" s="10">
        <v>470069</v>
      </c>
      <c r="W6" s="10">
        <v>470071</v>
      </c>
      <c r="X6" s="10">
        <v>470074</v>
      </c>
      <c r="Y6" s="10">
        <v>470107</v>
      </c>
      <c r="Z6" s="10">
        <v>470111</v>
      </c>
      <c r="AA6" s="10">
        <v>470113</v>
      </c>
      <c r="AB6" s="10">
        <v>470131</v>
      </c>
      <c r="AC6" s="10">
        <v>470136</v>
      </c>
      <c r="AD6" s="10" t="s">
        <v>398</v>
      </c>
      <c r="AE6" s="10">
        <v>470369</v>
      </c>
      <c r="AF6" s="10">
        <v>470370</v>
      </c>
      <c r="AG6" s="10">
        <v>470380</v>
      </c>
      <c r="AH6" s="20">
        <v>470385</v>
      </c>
      <c r="AI6" s="10">
        <v>470387</v>
      </c>
      <c r="AJ6" s="10">
        <v>470390</v>
      </c>
      <c r="AK6" s="10">
        <v>470431</v>
      </c>
      <c r="AL6" s="10">
        <v>470477</v>
      </c>
      <c r="AM6" s="10">
        <v>470449</v>
      </c>
      <c r="AN6" s="470"/>
      <c r="AO6" s="10">
        <v>470001</v>
      </c>
      <c r="AP6" s="10">
        <v>470002</v>
      </c>
      <c r="AQ6" s="10">
        <v>470006</v>
      </c>
      <c r="AR6" s="10">
        <v>470009</v>
      </c>
      <c r="AS6" s="10">
        <v>470014</v>
      </c>
      <c r="AT6" s="10">
        <v>470019</v>
      </c>
      <c r="AU6" s="10">
        <v>470022</v>
      </c>
      <c r="AV6" s="10">
        <v>470023</v>
      </c>
      <c r="AW6" s="10">
        <v>470031</v>
      </c>
      <c r="AX6" s="10">
        <v>470032</v>
      </c>
      <c r="AY6" s="10">
        <v>470041</v>
      </c>
      <c r="AZ6" s="10">
        <v>470042</v>
      </c>
      <c r="BA6" s="10">
        <v>470044</v>
      </c>
      <c r="BB6" s="10">
        <v>470050</v>
      </c>
      <c r="BC6" s="10">
        <v>470055</v>
      </c>
      <c r="BD6" s="10">
        <v>470057</v>
      </c>
      <c r="BE6" s="10">
        <v>470061</v>
      </c>
      <c r="BF6" s="10">
        <v>470065</v>
      </c>
      <c r="BG6" s="10">
        <v>470069</v>
      </c>
      <c r="BH6" s="10">
        <v>470071</v>
      </c>
      <c r="BI6" s="10">
        <v>470074</v>
      </c>
      <c r="BJ6" s="10">
        <v>470107</v>
      </c>
      <c r="BK6" s="10">
        <v>470111</v>
      </c>
      <c r="BL6" s="10">
        <v>470113</v>
      </c>
      <c r="BM6" s="10">
        <v>470131</v>
      </c>
      <c r="BN6" s="10">
        <v>470136</v>
      </c>
      <c r="BO6" s="10" t="s">
        <v>398</v>
      </c>
      <c r="BP6" s="10">
        <v>470369</v>
      </c>
      <c r="BQ6" s="10">
        <v>470370</v>
      </c>
      <c r="BR6" s="10">
        <v>470380</v>
      </c>
      <c r="BS6" s="20">
        <v>470385</v>
      </c>
      <c r="BT6" s="10">
        <v>470387</v>
      </c>
      <c r="BU6" s="10">
        <v>470390</v>
      </c>
      <c r="BV6" s="10">
        <v>470431</v>
      </c>
      <c r="BW6" s="10">
        <v>470477</v>
      </c>
      <c r="BX6" s="10">
        <v>470449</v>
      </c>
      <c r="BY6" s="473"/>
    </row>
    <row r="7" spans="1:77" ht="185.25">
      <c r="A7" s="507"/>
      <c r="B7" s="507"/>
      <c r="C7" s="507"/>
      <c r="D7" s="10" t="s">
        <v>399</v>
      </c>
      <c r="E7" s="10" t="s">
        <v>400</v>
      </c>
      <c r="F7" s="10" t="s">
        <v>401</v>
      </c>
      <c r="G7" s="10" t="s">
        <v>320</v>
      </c>
      <c r="H7" s="10" t="s">
        <v>336</v>
      </c>
      <c r="I7" s="10" t="s">
        <v>402</v>
      </c>
      <c r="J7" s="10" t="s">
        <v>403</v>
      </c>
      <c r="K7" s="10" t="s">
        <v>322</v>
      </c>
      <c r="L7" s="10" t="s">
        <v>319</v>
      </c>
      <c r="M7" s="10" t="s">
        <v>404</v>
      </c>
      <c r="N7" s="10" t="s">
        <v>405</v>
      </c>
      <c r="O7" s="10" t="s">
        <v>406</v>
      </c>
      <c r="P7" s="10" t="s">
        <v>407</v>
      </c>
      <c r="Q7" s="10" t="s">
        <v>408</v>
      </c>
      <c r="R7" s="10" t="s">
        <v>409</v>
      </c>
      <c r="S7" s="10" t="s">
        <v>410</v>
      </c>
      <c r="T7" s="10" t="s">
        <v>411</v>
      </c>
      <c r="U7" s="10" t="s">
        <v>312</v>
      </c>
      <c r="V7" s="10" t="s">
        <v>244</v>
      </c>
      <c r="W7" s="10" t="s">
        <v>326</v>
      </c>
      <c r="X7" s="10" t="s">
        <v>412</v>
      </c>
      <c r="Y7" s="10" t="s">
        <v>413</v>
      </c>
      <c r="Z7" s="10" t="s">
        <v>249</v>
      </c>
      <c r="AA7" s="10" t="s">
        <v>250</v>
      </c>
      <c r="AB7" s="10" t="s">
        <v>414</v>
      </c>
      <c r="AC7" s="10" t="s">
        <v>415</v>
      </c>
      <c r="AD7" s="10" t="s">
        <v>321</v>
      </c>
      <c r="AE7" s="10" t="s">
        <v>416</v>
      </c>
      <c r="AF7" s="10" t="s">
        <v>417</v>
      </c>
      <c r="AG7" s="10" t="s">
        <v>418</v>
      </c>
      <c r="AH7" s="21" t="s">
        <v>419</v>
      </c>
      <c r="AI7" s="10" t="s">
        <v>420</v>
      </c>
      <c r="AJ7" s="10" t="s">
        <v>421</v>
      </c>
      <c r="AK7" s="10" t="s">
        <v>422</v>
      </c>
      <c r="AL7" s="10" t="s">
        <v>423</v>
      </c>
      <c r="AM7" s="10" t="s">
        <v>259</v>
      </c>
      <c r="AN7" s="471"/>
      <c r="AO7" s="10" t="s">
        <v>399</v>
      </c>
      <c r="AP7" s="10" t="s">
        <v>400</v>
      </c>
      <c r="AQ7" s="10" t="s">
        <v>401</v>
      </c>
      <c r="AR7" s="10" t="s">
        <v>320</v>
      </c>
      <c r="AS7" s="10" t="s">
        <v>336</v>
      </c>
      <c r="AT7" s="10" t="s">
        <v>402</v>
      </c>
      <c r="AU7" s="10" t="s">
        <v>403</v>
      </c>
      <c r="AV7" s="10" t="s">
        <v>322</v>
      </c>
      <c r="AW7" s="10" t="s">
        <v>319</v>
      </c>
      <c r="AX7" s="10" t="s">
        <v>404</v>
      </c>
      <c r="AY7" s="10" t="s">
        <v>405</v>
      </c>
      <c r="AZ7" s="10" t="s">
        <v>406</v>
      </c>
      <c r="BA7" s="10" t="s">
        <v>294</v>
      </c>
      <c r="BB7" s="10" t="s">
        <v>408</v>
      </c>
      <c r="BC7" s="10" t="s">
        <v>409</v>
      </c>
      <c r="BD7" s="10" t="s">
        <v>410</v>
      </c>
      <c r="BE7" s="10" t="s">
        <v>411</v>
      </c>
      <c r="BF7" s="10" t="s">
        <v>312</v>
      </c>
      <c r="BG7" s="10" t="s">
        <v>244</v>
      </c>
      <c r="BH7" s="10" t="s">
        <v>326</v>
      </c>
      <c r="BI7" s="10" t="s">
        <v>412</v>
      </c>
      <c r="BJ7" s="10" t="s">
        <v>413</v>
      </c>
      <c r="BK7" s="10" t="s">
        <v>249</v>
      </c>
      <c r="BL7" s="10" t="s">
        <v>250</v>
      </c>
      <c r="BM7" s="10" t="s">
        <v>414</v>
      </c>
      <c r="BN7" s="10" t="s">
        <v>415</v>
      </c>
      <c r="BO7" s="10" t="s">
        <v>321</v>
      </c>
      <c r="BP7" s="10" t="s">
        <v>416</v>
      </c>
      <c r="BQ7" s="10" t="s">
        <v>417</v>
      </c>
      <c r="BR7" s="10" t="s">
        <v>418</v>
      </c>
      <c r="BS7" s="21" t="s">
        <v>419</v>
      </c>
      <c r="BT7" s="10" t="s">
        <v>420</v>
      </c>
      <c r="BU7" s="10" t="s">
        <v>421</v>
      </c>
      <c r="BV7" s="10" t="s">
        <v>422</v>
      </c>
      <c r="BW7" s="10" t="s">
        <v>423</v>
      </c>
      <c r="BX7" s="10" t="s">
        <v>259</v>
      </c>
      <c r="BY7" s="474"/>
    </row>
    <row r="8" spans="1:77" ht="18.75">
      <c r="A8" s="9"/>
      <c r="B8" s="505" t="s">
        <v>79</v>
      </c>
      <c r="C8" s="50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9"/>
    </row>
    <row r="9" spans="1:77" ht="75">
      <c r="A9" s="12">
        <v>1</v>
      </c>
      <c r="B9" s="13" t="s">
        <v>424</v>
      </c>
      <c r="C9" s="13" t="s">
        <v>424</v>
      </c>
      <c r="D9" s="14">
        <v>-8</v>
      </c>
      <c r="E9" s="14">
        <v>2</v>
      </c>
      <c r="F9" s="14">
        <v>-5</v>
      </c>
      <c r="G9" s="14"/>
      <c r="H9" s="14">
        <v>15</v>
      </c>
      <c r="I9" s="14">
        <v>4</v>
      </c>
      <c r="J9" s="14">
        <v>-30</v>
      </c>
      <c r="K9" s="14"/>
      <c r="L9" s="14">
        <v>-7</v>
      </c>
      <c r="M9" s="14">
        <v>-153</v>
      </c>
      <c r="N9" s="14">
        <v>-3</v>
      </c>
      <c r="O9" s="14">
        <v>30</v>
      </c>
      <c r="P9" s="14">
        <v>21</v>
      </c>
      <c r="Q9" s="14"/>
      <c r="R9" s="14">
        <v>-1</v>
      </c>
      <c r="S9" s="14"/>
      <c r="T9" s="14"/>
      <c r="U9" s="14">
        <v>-1</v>
      </c>
      <c r="V9" s="14"/>
      <c r="W9" s="14"/>
      <c r="X9" s="14">
        <v>95</v>
      </c>
      <c r="Y9" s="14"/>
      <c r="Z9" s="14">
        <v>758</v>
      </c>
      <c r="AA9" s="14"/>
      <c r="AB9" s="14"/>
      <c r="AC9" s="14">
        <v>-24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23">
        <v>693</v>
      </c>
      <c r="AO9" s="27">
        <v>-69710</v>
      </c>
      <c r="AP9" s="27">
        <v>24003</v>
      </c>
      <c r="AQ9" s="27">
        <v>-52283</v>
      </c>
      <c r="AR9" s="27"/>
      <c r="AS9" s="27">
        <v>209479</v>
      </c>
      <c r="AT9" s="27">
        <v>45333</v>
      </c>
      <c r="AU9" s="27">
        <v>-372377</v>
      </c>
      <c r="AV9" s="27"/>
      <c r="AW9" s="27">
        <v>-88182</v>
      </c>
      <c r="AX9" s="27">
        <v>-1676681</v>
      </c>
      <c r="AY9" s="27">
        <v>-30527</v>
      </c>
      <c r="AZ9" s="27">
        <v>333039</v>
      </c>
      <c r="BA9" s="27">
        <v>187980</v>
      </c>
      <c r="BB9" s="27"/>
      <c r="BC9" s="27">
        <v>-9716</v>
      </c>
      <c r="BD9" s="27"/>
      <c r="BE9" s="27"/>
      <c r="BF9" s="27">
        <v>-9526</v>
      </c>
      <c r="BG9" s="27"/>
      <c r="BH9" s="27"/>
      <c r="BI9" s="27">
        <v>1325514</v>
      </c>
      <c r="BJ9" s="27"/>
      <c r="BK9" s="27">
        <v>10145385</v>
      </c>
      <c r="BL9" s="27"/>
      <c r="BM9" s="27"/>
      <c r="BN9" s="27">
        <v>-231154</v>
      </c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30">
        <v>9730577</v>
      </c>
    </row>
    <row r="10" spans="1:77" ht="45">
      <c r="A10" s="12">
        <v>2</v>
      </c>
      <c r="B10" s="13" t="s">
        <v>425</v>
      </c>
      <c r="C10" s="13" t="s">
        <v>425</v>
      </c>
      <c r="D10" s="14"/>
      <c r="E10" s="14"/>
      <c r="F10" s="14"/>
      <c r="G10" s="14"/>
      <c r="H10" s="14"/>
      <c r="I10" s="14"/>
      <c r="J10" s="14"/>
      <c r="K10" s="14"/>
      <c r="L10" s="14">
        <v>-3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3">
        <v>-3</v>
      </c>
      <c r="AO10" s="27"/>
      <c r="AP10" s="27"/>
      <c r="AQ10" s="27"/>
      <c r="AR10" s="27"/>
      <c r="AS10" s="27"/>
      <c r="AT10" s="27"/>
      <c r="AU10" s="27"/>
      <c r="AV10" s="27"/>
      <c r="AW10" s="27">
        <v>-15685</v>
      </c>
      <c r="AX10" s="27"/>
      <c r="AY10" s="27"/>
      <c r="AZ10" s="27"/>
      <c r="BA10" s="27">
        <v>0</v>
      </c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>
        <v>0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30">
        <v>-15685</v>
      </c>
    </row>
    <row r="11" spans="1:77" ht="45">
      <c r="A11" s="12">
        <v>3</v>
      </c>
      <c r="B11" s="13" t="s">
        <v>426</v>
      </c>
      <c r="C11" s="13" t="s">
        <v>426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3">
        <v>0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>
        <v>0</v>
      </c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>
        <v>0</v>
      </c>
      <c r="BO11" s="27"/>
      <c r="BP11" s="27">
        <v>-223500</v>
      </c>
      <c r="BQ11" s="27">
        <v>356645</v>
      </c>
      <c r="BR11" s="27">
        <v>22690</v>
      </c>
      <c r="BS11" s="27">
        <v>324360</v>
      </c>
      <c r="BT11" s="27">
        <v>399242</v>
      </c>
      <c r="BU11" s="27"/>
      <c r="BV11" s="27">
        <v>-104682</v>
      </c>
      <c r="BW11" s="27">
        <v>-145612</v>
      </c>
      <c r="BX11" s="27"/>
      <c r="BY11" s="30">
        <v>629143</v>
      </c>
    </row>
    <row r="12" spans="1:77" ht="15">
      <c r="A12" s="12">
        <v>4</v>
      </c>
      <c r="B12" s="13" t="s">
        <v>427</v>
      </c>
      <c r="C12" s="13" t="s">
        <v>427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23">
        <v>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>
        <v>0</v>
      </c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>
        <v>0</v>
      </c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30">
        <v>0</v>
      </c>
    </row>
    <row r="13" spans="1:77" ht="15">
      <c r="A13" s="12">
        <v>5</v>
      </c>
      <c r="B13" s="13" t="s">
        <v>428</v>
      </c>
      <c r="C13" s="13" t="s">
        <v>428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14</v>
      </c>
      <c r="W13" s="14"/>
      <c r="X13" s="14"/>
      <c r="Y13" s="14">
        <v>117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23">
        <v>131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>
        <v>0</v>
      </c>
      <c r="BB13" s="27"/>
      <c r="BC13" s="27"/>
      <c r="BD13" s="27"/>
      <c r="BE13" s="27"/>
      <c r="BF13" s="27"/>
      <c r="BG13" s="27">
        <v>652423</v>
      </c>
      <c r="BH13" s="27"/>
      <c r="BI13" s="27"/>
      <c r="BJ13" s="27">
        <v>2058131</v>
      </c>
      <c r="BK13" s="27"/>
      <c r="BL13" s="27"/>
      <c r="BM13" s="27"/>
      <c r="BN13" s="27">
        <v>0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30">
        <v>2710554</v>
      </c>
    </row>
    <row r="14" spans="1:77" ht="15">
      <c r="A14" s="12">
        <v>6</v>
      </c>
      <c r="B14" s="13" t="s">
        <v>429</v>
      </c>
      <c r="C14" s="13" t="s">
        <v>429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3">
        <v>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>
        <v>0</v>
      </c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>
        <v>0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30">
        <v>0</v>
      </c>
    </row>
    <row r="15" spans="1:77" ht="15">
      <c r="A15" s="12">
        <v>7</v>
      </c>
      <c r="B15" s="13" t="s">
        <v>430</v>
      </c>
      <c r="C15" s="13" t="s">
        <v>430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v>6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3">
        <v>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>
        <v>2161721</v>
      </c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>
        <v>0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30">
        <v>2161721</v>
      </c>
    </row>
    <row r="16" spans="1:77" ht="15">
      <c r="A16" s="12">
        <v>8</v>
      </c>
      <c r="B16" s="13" t="s">
        <v>431</v>
      </c>
      <c r="C16" s="13" t="s">
        <v>431</v>
      </c>
      <c r="D16" s="14"/>
      <c r="E16" s="14"/>
      <c r="F16" s="14"/>
      <c r="G16" s="14"/>
      <c r="H16" s="14"/>
      <c r="I16" s="14">
        <v>50</v>
      </c>
      <c r="J16" s="14">
        <v>-15</v>
      </c>
      <c r="K16" s="14"/>
      <c r="L16" s="14"/>
      <c r="M16" s="14"/>
      <c r="N16" s="14"/>
      <c r="O16" s="14">
        <v>30</v>
      </c>
      <c r="P16" s="14"/>
      <c r="Q16" s="14"/>
      <c r="R16" s="14"/>
      <c r="S16" s="14"/>
      <c r="T16" s="14"/>
      <c r="U16" s="14"/>
      <c r="V16" s="14"/>
      <c r="W16" s="14"/>
      <c r="X16" s="14">
        <v>35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23">
        <v>100</v>
      </c>
      <c r="AO16" s="27"/>
      <c r="AP16" s="27"/>
      <c r="AQ16" s="27"/>
      <c r="AR16" s="27"/>
      <c r="AS16" s="27"/>
      <c r="AT16" s="27">
        <v>525938</v>
      </c>
      <c r="AU16" s="27">
        <v>-190610</v>
      </c>
      <c r="AV16" s="27"/>
      <c r="AW16" s="27"/>
      <c r="AX16" s="27"/>
      <c r="AY16" s="27"/>
      <c r="AZ16" s="27">
        <v>320581</v>
      </c>
      <c r="BA16" s="27">
        <v>0</v>
      </c>
      <c r="BB16" s="27"/>
      <c r="BC16" s="27"/>
      <c r="BD16" s="27"/>
      <c r="BE16" s="27"/>
      <c r="BF16" s="27"/>
      <c r="BG16" s="27"/>
      <c r="BH16" s="27"/>
      <c r="BI16" s="27">
        <v>415227</v>
      </c>
      <c r="BJ16" s="27"/>
      <c r="BK16" s="27"/>
      <c r="BL16" s="27"/>
      <c r="BM16" s="27"/>
      <c r="BN16" s="27">
        <v>0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30">
        <v>1071136</v>
      </c>
    </row>
    <row r="17" spans="1:77" ht="15">
      <c r="A17" s="12">
        <v>9</v>
      </c>
      <c r="B17" s="13" t="s">
        <v>432</v>
      </c>
      <c r="C17" s="13" t="s">
        <v>432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>
        <v>-90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23">
        <v>-90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>
        <v>0</v>
      </c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>
        <v>0</v>
      </c>
      <c r="BO17" s="27">
        <v>-3096173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30">
        <v>-3096173</v>
      </c>
    </row>
    <row r="18" spans="1:77" ht="15">
      <c r="A18" s="12">
        <v>10</v>
      </c>
      <c r="B18" s="13" t="s">
        <v>432</v>
      </c>
      <c r="C18" s="13" t="s">
        <v>433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3">
        <v>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>
        <v>0</v>
      </c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>
        <v>0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30">
        <v>0</v>
      </c>
    </row>
    <row r="19" spans="1:77" ht="15">
      <c r="A19" s="12">
        <v>11</v>
      </c>
      <c r="B19" s="13" t="s">
        <v>434</v>
      </c>
      <c r="C19" s="13" t="s">
        <v>434</v>
      </c>
      <c r="D19" s="14">
        <v>-12</v>
      </c>
      <c r="E19" s="14"/>
      <c r="F19" s="14"/>
      <c r="G19" s="14"/>
      <c r="H19" s="14">
        <v>50</v>
      </c>
      <c r="I19" s="14">
        <v>10</v>
      </c>
      <c r="J19" s="14">
        <v>-25</v>
      </c>
      <c r="K19" s="14"/>
      <c r="L19" s="14"/>
      <c r="M19" s="14">
        <v>-32</v>
      </c>
      <c r="N19" s="14"/>
      <c r="O19" s="14">
        <v>15</v>
      </c>
      <c r="P19" s="14">
        <v>37</v>
      </c>
      <c r="Q19" s="14"/>
      <c r="R19" s="14">
        <v>-1</v>
      </c>
      <c r="S19" s="14"/>
      <c r="T19" s="14"/>
      <c r="U19" s="14">
        <v>-11</v>
      </c>
      <c r="V19" s="14"/>
      <c r="W19" s="14">
        <v>58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3">
        <v>89</v>
      </c>
      <c r="AO19" s="27">
        <v>-143388</v>
      </c>
      <c r="AP19" s="27"/>
      <c r="AQ19" s="27"/>
      <c r="AR19" s="27"/>
      <c r="AS19" s="27">
        <v>627087</v>
      </c>
      <c r="AT19" s="27">
        <v>122105</v>
      </c>
      <c r="AU19" s="27">
        <v>-543599</v>
      </c>
      <c r="AV19" s="27"/>
      <c r="AW19" s="27"/>
      <c r="AX19" s="27">
        <v>-390939</v>
      </c>
      <c r="AY19" s="27"/>
      <c r="AZ19" s="27">
        <v>194081</v>
      </c>
      <c r="BA19" s="27">
        <v>414999</v>
      </c>
      <c r="BB19" s="27"/>
      <c r="BC19" s="27">
        <v>-11777</v>
      </c>
      <c r="BD19" s="27"/>
      <c r="BE19" s="27"/>
      <c r="BF19" s="27">
        <v>-130952</v>
      </c>
      <c r="BG19" s="27"/>
      <c r="BH19" s="27">
        <v>720644</v>
      </c>
      <c r="BI19" s="27"/>
      <c r="BJ19" s="27"/>
      <c r="BK19" s="27"/>
      <c r="BL19" s="27"/>
      <c r="BM19" s="27"/>
      <c r="BN19" s="27">
        <v>0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30">
        <v>858261</v>
      </c>
    </row>
    <row r="20" spans="1:77" ht="15">
      <c r="A20" s="12">
        <v>12</v>
      </c>
      <c r="B20" s="13" t="s">
        <v>435</v>
      </c>
      <c r="C20" s="13" t="s">
        <v>435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3">
        <v>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>
        <v>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>
        <v>0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30">
        <v>0</v>
      </c>
    </row>
    <row r="21" spans="1:77" ht="30">
      <c r="A21" s="12">
        <v>13</v>
      </c>
      <c r="B21" s="13" t="s">
        <v>44</v>
      </c>
      <c r="C21" s="13" t="s">
        <v>44</v>
      </c>
      <c r="D21" s="14"/>
      <c r="E21" s="14"/>
      <c r="F21" s="14">
        <v>-8</v>
      </c>
      <c r="G21" s="14"/>
      <c r="H21" s="14">
        <v>50</v>
      </c>
      <c r="I21" s="14">
        <v>2</v>
      </c>
      <c r="J21" s="14"/>
      <c r="K21" s="14"/>
      <c r="L21" s="14"/>
      <c r="M21" s="14">
        <v>-125</v>
      </c>
      <c r="N21" s="14"/>
      <c r="O21" s="14">
        <v>15</v>
      </c>
      <c r="P21" s="14">
        <v>2</v>
      </c>
      <c r="Q21" s="14"/>
      <c r="R21" s="14"/>
      <c r="S21" s="14">
        <v>59</v>
      </c>
      <c r="T21" s="14"/>
      <c r="U21" s="14"/>
      <c r="V21" s="14"/>
      <c r="W21" s="14"/>
      <c r="X21" s="14">
        <v>50</v>
      </c>
      <c r="Y21" s="14"/>
      <c r="Z21" s="14"/>
      <c r="AA21" s="14"/>
      <c r="AB21" s="14"/>
      <c r="AC21" s="14">
        <v>-10</v>
      </c>
      <c r="AD21" s="14"/>
      <c r="AE21" s="14"/>
      <c r="AF21" s="14"/>
      <c r="AG21" s="14"/>
      <c r="AH21" s="14"/>
      <c r="AI21" s="14"/>
      <c r="AJ21" s="14">
        <v>46</v>
      </c>
      <c r="AK21" s="14"/>
      <c r="AL21" s="14"/>
      <c r="AM21" s="14">
        <v>36</v>
      </c>
      <c r="AN21" s="23">
        <v>117</v>
      </c>
      <c r="AO21" s="27"/>
      <c r="AP21" s="27"/>
      <c r="AQ21" s="27">
        <v>-114788</v>
      </c>
      <c r="AR21" s="27"/>
      <c r="AS21" s="27">
        <v>572839</v>
      </c>
      <c r="AT21" s="27">
        <v>21693</v>
      </c>
      <c r="AU21" s="27"/>
      <c r="AV21" s="27"/>
      <c r="AW21" s="27"/>
      <c r="AX21" s="27">
        <v>-1455484</v>
      </c>
      <c r="AY21" s="27"/>
      <c r="AZ21" s="27">
        <v>177496</v>
      </c>
      <c r="BA21" s="27">
        <v>14788</v>
      </c>
      <c r="BB21" s="27"/>
      <c r="BC21" s="27"/>
      <c r="BD21" s="27">
        <v>669657</v>
      </c>
      <c r="BE21" s="27"/>
      <c r="BF21" s="27"/>
      <c r="BG21" s="27"/>
      <c r="BH21" s="27"/>
      <c r="BI21" s="27">
        <v>579124</v>
      </c>
      <c r="BJ21" s="27"/>
      <c r="BK21" s="27"/>
      <c r="BL21" s="27"/>
      <c r="BM21" s="27"/>
      <c r="BN21" s="27">
        <v>-119034</v>
      </c>
      <c r="BO21" s="27"/>
      <c r="BP21" s="27"/>
      <c r="BQ21" s="27"/>
      <c r="BR21" s="27"/>
      <c r="BS21" s="27"/>
      <c r="BT21" s="27"/>
      <c r="BU21" s="27">
        <v>495718</v>
      </c>
      <c r="BV21" s="27"/>
      <c r="BW21" s="27"/>
      <c r="BX21" s="27">
        <v>396222</v>
      </c>
      <c r="BY21" s="30">
        <v>1238231</v>
      </c>
    </row>
    <row r="22" spans="1:77" ht="15">
      <c r="A22" s="12">
        <v>14</v>
      </c>
      <c r="B22" s="13" t="s">
        <v>436</v>
      </c>
      <c r="C22" s="13" t="s">
        <v>437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>
        <v>420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3">
        <v>420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>
        <v>0</v>
      </c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>
        <v>30336318</v>
      </c>
      <c r="BM22" s="27"/>
      <c r="BN22" s="27">
        <v>0</v>
      </c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30">
        <v>30336318</v>
      </c>
    </row>
    <row r="23" spans="1:77" ht="15">
      <c r="A23" s="12">
        <v>15</v>
      </c>
      <c r="B23" s="13" t="s">
        <v>436</v>
      </c>
      <c r="C23" s="13" t="s">
        <v>438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3">
        <v>0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>
        <v>0</v>
      </c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>
        <v>0</v>
      </c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30">
        <v>0</v>
      </c>
    </row>
    <row r="24" spans="1:77" ht="30">
      <c r="A24" s="12">
        <v>16</v>
      </c>
      <c r="B24" s="13" t="s">
        <v>439</v>
      </c>
      <c r="C24" s="13" t="s">
        <v>439</v>
      </c>
      <c r="D24" s="14"/>
      <c r="E24" s="14"/>
      <c r="F24" s="14"/>
      <c r="G24" s="14"/>
      <c r="H24" s="14">
        <v>44</v>
      </c>
      <c r="I24" s="14"/>
      <c r="J24" s="14"/>
      <c r="K24" s="14"/>
      <c r="L24" s="14"/>
      <c r="M24" s="14">
        <v>-6</v>
      </c>
      <c r="N24" s="14">
        <v>-1</v>
      </c>
      <c r="O24" s="14">
        <v>9</v>
      </c>
      <c r="P24" s="14"/>
      <c r="Q24" s="14"/>
      <c r="R24" s="14"/>
      <c r="S24" s="14"/>
      <c r="T24" s="14"/>
      <c r="U24" s="14"/>
      <c r="V24" s="14"/>
      <c r="W24" s="14"/>
      <c r="X24" s="14">
        <v>69</v>
      </c>
      <c r="Y24" s="14"/>
      <c r="Z24" s="14"/>
      <c r="AA24" s="14"/>
      <c r="AB24" s="14"/>
      <c r="AC24" s="14">
        <v>-32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3">
        <v>83</v>
      </c>
      <c r="AO24" s="27"/>
      <c r="AP24" s="27"/>
      <c r="AQ24" s="27"/>
      <c r="AR24" s="27"/>
      <c r="AS24" s="27">
        <v>398930</v>
      </c>
      <c r="AT24" s="27"/>
      <c r="AU24" s="27"/>
      <c r="AV24" s="27"/>
      <c r="AW24" s="27"/>
      <c r="AX24" s="27">
        <v>-88723</v>
      </c>
      <c r="AY24" s="27">
        <v>-10139</v>
      </c>
      <c r="AZ24" s="27">
        <v>92328</v>
      </c>
      <c r="BA24" s="27">
        <v>0</v>
      </c>
      <c r="BB24" s="27"/>
      <c r="BC24" s="27"/>
      <c r="BD24" s="27"/>
      <c r="BE24" s="27"/>
      <c r="BF24" s="27"/>
      <c r="BG24" s="27"/>
      <c r="BH24" s="27"/>
      <c r="BI24" s="27">
        <v>701120</v>
      </c>
      <c r="BJ24" s="27"/>
      <c r="BK24" s="27"/>
      <c r="BL24" s="27"/>
      <c r="BM24" s="27"/>
      <c r="BN24" s="27">
        <v>-477721</v>
      </c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30">
        <v>615795</v>
      </c>
    </row>
    <row r="25" spans="1:77" ht="15">
      <c r="A25" s="12">
        <v>17</v>
      </c>
      <c r="B25" s="13" t="s">
        <v>440</v>
      </c>
      <c r="C25" s="13" t="s">
        <v>440</v>
      </c>
      <c r="D25" s="14"/>
      <c r="E25" s="14"/>
      <c r="F25" s="14"/>
      <c r="G25" s="14"/>
      <c r="H25" s="14">
        <v>313</v>
      </c>
      <c r="I25" s="14"/>
      <c r="J25" s="14"/>
      <c r="K25" s="14"/>
      <c r="L25" s="14"/>
      <c r="M25" s="14">
        <v>-125</v>
      </c>
      <c r="N25" s="14">
        <v>-1</v>
      </c>
      <c r="O25" s="14">
        <v>15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>
        <v>2000</v>
      </c>
      <c r="AA25" s="14"/>
      <c r="AB25" s="14"/>
      <c r="AC25" s="14">
        <v>-32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3">
        <v>2170</v>
      </c>
      <c r="AO25" s="27"/>
      <c r="AP25" s="27"/>
      <c r="AQ25" s="27"/>
      <c r="AR25" s="27"/>
      <c r="AS25" s="27">
        <v>8761143</v>
      </c>
      <c r="AT25" s="27"/>
      <c r="AU25" s="27"/>
      <c r="AV25" s="27"/>
      <c r="AW25" s="27"/>
      <c r="AX25" s="27">
        <v>-1791754</v>
      </c>
      <c r="AY25" s="27">
        <v>-21019</v>
      </c>
      <c r="AZ25" s="27">
        <v>163064</v>
      </c>
      <c r="BA25" s="27">
        <v>0</v>
      </c>
      <c r="BB25" s="27"/>
      <c r="BC25" s="27"/>
      <c r="BD25" s="27"/>
      <c r="BE25" s="27"/>
      <c r="BF25" s="27"/>
      <c r="BG25" s="27"/>
      <c r="BH25" s="27"/>
      <c r="BI25" s="27"/>
      <c r="BJ25" s="27"/>
      <c r="BK25" s="27">
        <v>24571539</v>
      </c>
      <c r="BL25" s="27"/>
      <c r="BM25" s="27"/>
      <c r="BN25" s="27">
        <v>-988628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30">
        <v>30694345</v>
      </c>
    </row>
    <row r="26" spans="1:77" ht="15">
      <c r="A26" s="12">
        <v>18</v>
      </c>
      <c r="B26" s="13" t="s">
        <v>441</v>
      </c>
      <c r="C26" s="13" t="s">
        <v>441</v>
      </c>
      <c r="D26" s="14"/>
      <c r="E26" s="14">
        <v>3</v>
      </c>
      <c r="F26" s="14"/>
      <c r="G26" s="14"/>
      <c r="H26" s="14">
        <v>10</v>
      </c>
      <c r="I26" s="14"/>
      <c r="J26" s="14">
        <v>-2</v>
      </c>
      <c r="K26" s="14">
        <v>-18</v>
      </c>
      <c r="L26" s="14"/>
      <c r="M26" s="14"/>
      <c r="N26" s="14">
        <v>-3</v>
      </c>
      <c r="O26" s="14">
        <v>150</v>
      </c>
      <c r="P26" s="14">
        <v>27</v>
      </c>
      <c r="Q26" s="14"/>
      <c r="R26" s="14"/>
      <c r="S26" s="14">
        <v>40</v>
      </c>
      <c r="T26" s="14"/>
      <c r="U26" s="14"/>
      <c r="V26" s="14">
        <v>14</v>
      </c>
      <c r="W26" s="14"/>
      <c r="X26" s="14">
        <v>130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3">
        <v>351</v>
      </c>
      <c r="AO26" s="27"/>
      <c r="AP26" s="27">
        <v>46804</v>
      </c>
      <c r="AQ26" s="27"/>
      <c r="AR26" s="27"/>
      <c r="AS26" s="27">
        <v>196832</v>
      </c>
      <c r="AT26" s="27"/>
      <c r="AU26" s="27">
        <v>-35489</v>
      </c>
      <c r="AV26" s="27">
        <v>-158976</v>
      </c>
      <c r="AW26" s="27"/>
      <c r="AX26" s="27"/>
      <c r="AY26" s="27">
        <v>-39275</v>
      </c>
      <c r="AZ26" s="27">
        <v>1752240</v>
      </c>
      <c r="BA26" s="27">
        <v>283893</v>
      </c>
      <c r="BB26" s="27"/>
      <c r="BC26" s="27"/>
      <c r="BD26" s="27">
        <v>419872</v>
      </c>
      <c r="BE26" s="27"/>
      <c r="BF26" s="27"/>
      <c r="BG26" s="27">
        <v>197409</v>
      </c>
      <c r="BH26" s="27"/>
      <c r="BI26" s="27">
        <v>1378997</v>
      </c>
      <c r="BJ26" s="27"/>
      <c r="BK26" s="27"/>
      <c r="BL26" s="27"/>
      <c r="BM26" s="27"/>
      <c r="BN26" s="27">
        <v>0</v>
      </c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30">
        <v>4042307</v>
      </c>
    </row>
    <row r="27" spans="1:77" ht="15">
      <c r="A27" s="12">
        <v>19</v>
      </c>
      <c r="B27" s="13" t="s">
        <v>442</v>
      </c>
      <c r="C27" s="13" t="s">
        <v>442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3">
        <v>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>
        <v>0</v>
      </c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>
        <v>0</v>
      </c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30">
        <v>0</v>
      </c>
    </row>
    <row r="28" spans="1:77" ht="15">
      <c r="A28" s="12">
        <v>20</v>
      </c>
      <c r="B28" s="13" t="s">
        <v>443</v>
      </c>
      <c r="C28" s="13" t="s">
        <v>443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3">
        <v>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>
        <v>0</v>
      </c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>
        <v>0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30">
        <v>0</v>
      </c>
    </row>
    <row r="29" spans="1:77" ht="15">
      <c r="A29" s="12">
        <v>21</v>
      </c>
      <c r="B29" s="13" t="s">
        <v>444</v>
      </c>
      <c r="C29" s="13" t="s">
        <v>444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>
        <v>148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23">
        <v>148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>
        <v>0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27">
        <v>373742</v>
      </c>
      <c r="BL29" s="27"/>
      <c r="BM29" s="27"/>
      <c r="BN29" s="27">
        <v>0</v>
      </c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30">
        <v>373742</v>
      </c>
    </row>
    <row r="30" spans="1:77" ht="15">
      <c r="A30" s="12">
        <v>22</v>
      </c>
      <c r="B30" s="13" t="s">
        <v>445</v>
      </c>
      <c r="C30" s="13" t="s">
        <v>445</v>
      </c>
      <c r="D30" s="14">
        <v>-52</v>
      </c>
      <c r="E30" s="14">
        <v>24</v>
      </c>
      <c r="F30" s="14">
        <v>-10</v>
      </c>
      <c r="G30" s="14"/>
      <c r="H30" s="14">
        <v>399</v>
      </c>
      <c r="I30" s="14">
        <v>102</v>
      </c>
      <c r="J30" s="14"/>
      <c r="K30" s="14"/>
      <c r="L30" s="14"/>
      <c r="M30" s="14">
        <v>-386</v>
      </c>
      <c r="N30" s="14">
        <v>-26</v>
      </c>
      <c r="O30" s="14">
        <v>149</v>
      </c>
      <c r="P30" s="14">
        <v>-16</v>
      </c>
      <c r="Q30" s="14">
        <v>-1</v>
      </c>
      <c r="R30" s="14">
        <v>-13</v>
      </c>
      <c r="S30" s="14">
        <v>323</v>
      </c>
      <c r="T30" s="14">
        <v>-49</v>
      </c>
      <c r="U30" s="14">
        <v>-6</v>
      </c>
      <c r="V30" s="14">
        <v>56</v>
      </c>
      <c r="W30" s="14">
        <v>602</v>
      </c>
      <c r="X30" s="14">
        <v>699</v>
      </c>
      <c r="Y30" s="14"/>
      <c r="Z30" s="14"/>
      <c r="AA30" s="14"/>
      <c r="AB30" s="14">
        <v>-17</v>
      </c>
      <c r="AC30" s="14">
        <v>-349</v>
      </c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3">
        <v>1632</v>
      </c>
      <c r="AO30" s="27">
        <v>-8658916</v>
      </c>
      <c r="AP30" s="27">
        <v>380486</v>
      </c>
      <c r="AQ30" s="27">
        <v>-138355</v>
      </c>
      <c r="AR30" s="27"/>
      <c r="AS30" s="27">
        <v>4656459</v>
      </c>
      <c r="AT30" s="27">
        <v>1190392</v>
      </c>
      <c r="AU30" s="27"/>
      <c r="AV30" s="27"/>
      <c r="AW30" s="27"/>
      <c r="AX30" s="27">
        <v>-4592709</v>
      </c>
      <c r="AY30" s="27">
        <v>-309728</v>
      </c>
      <c r="AZ30" s="27">
        <v>1747805</v>
      </c>
      <c r="BA30" s="27">
        <v>-168650</v>
      </c>
      <c r="BB30" s="27">
        <v>-12675</v>
      </c>
      <c r="BC30" s="27">
        <v>-151061</v>
      </c>
      <c r="BD30" s="27">
        <v>3479319</v>
      </c>
      <c r="BE30" s="27">
        <v>-667832</v>
      </c>
      <c r="BF30" s="27">
        <v>-63534</v>
      </c>
      <c r="BG30" s="27">
        <v>735820</v>
      </c>
      <c r="BH30" s="27">
        <v>7101290</v>
      </c>
      <c r="BI30" s="27">
        <v>7129123</v>
      </c>
      <c r="BJ30" s="27"/>
      <c r="BK30" s="27"/>
      <c r="BL30" s="27"/>
      <c r="BM30" s="27">
        <v>-234342</v>
      </c>
      <c r="BN30" s="27">
        <v>-4463145</v>
      </c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30">
        <v>6959747</v>
      </c>
    </row>
    <row r="31" spans="1:77" ht="15">
      <c r="A31" s="12">
        <v>23</v>
      </c>
      <c r="B31" s="13" t="s">
        <v>446</v>
      </c>
      <c r="C31" s="13" t="s">
        <v>446</v>
      </c>
      <c r="D31" s="14"/>
      <c r="E31" s="14"/>
      <c r="F31" s="14"/>
      <c r="G31" s="14">
        <v>-1</v>
      </c>
      <c r="H31" s="14">
        <v>5</v>
      </c>
      <c r="I31" s="14"/>
      <c r="J31" s="14"/>
      <c r="K31" s="14"/>
      <c r="L31" s="14"/>
      <c r="M31" s="14">
        <v>-32</v>
      </c>
      <c r="N31" s="14">
        <v>-2</v>
      </c>
      <c r="O31" s="14">
        <v>75</v>
      </c>
      <c r="P31" s="14">
        <v>16</v>
      </c>
      <c r="Q31" s="14"/>
      <c r="R31" s="14"/>
      <c r="S31" s="14"/>
      <c r="T31" s="14"/>
      <c r="U31" s="14"/>
      <c r="V31" s="14"/>
      <c r="W31" s="14">
        <v>57</v>
      </c>
      <c r="X31" s="14">
        <v>16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3">
        <v>134</v>
      </c>
      <c r="AO31" s="27"/>
      <c r="AP31" s="27"/>
      <c r="AQ31" s="27"/>
      <c r="AR31" s="27">
        <v>-14392</v>
      </c>
      <c r="AS31" s="27">
        <v>193592</v>
      </c>
      <c r="AT31" s="27"/>
      <c r="AU31" s="27"/>
      <c r="AV31" s="27"/>
      <c r="AW31" s="27"/>
      <c r="AX31" s="27">
        <v>-436486</v>
      </c>
      <c r="AY31" s="27">
        <v>-28548</v>
      </c>
      <c r="AZ31" s="27">
        <v>974683</v>
      </c>
      <c r="BA31" s="27">
        <v>225274</v>
      </c>
      <c r="BB31" s="27"/>
      <c r="BC31" s="27"/>
      <c r="BD31" s="27"/>
      <c r="BE31" s="27"/>
      <c r="BF31" s="27"/>
      <c r="BG31" s="27"/>
      <c r="BH31" s="27">
        <v>794368</v>
      </c>
      <c r="BI31" s="27">
        <v>236275</v>
      </c>
      <c r="BJ31" s="27"/>
      <c r="BK31" s="27"/>
      <c r="BL31" s="27"/>
      <c r="BM31" s="27"/>
      <c r="BN31" s="27">
        <v>0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30">
        <v>1944766</v>
      </c>
    </row>
    <row r="32" spans="1:77" ht="15">
      <c r="A32" s="12">
        <v>24</v>
      </c>
      <c r="B32" s="13" t="s">
        <v>447</v>
      </c>
      <c r="C32" s="13" t="s">
        <v>447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>
        <v>-12</v>
      </c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3">
        <v>-12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>
        <v>0</v>
      </c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>
        <v>-190663</v>
      </c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30">
        <v>-190663</v>
      </c>
    </row>
    <row r="33" spans="1:77" ht="15">
      <c r="A33" s="12">
        <v>25</v>
      </c>
      <c r="B33" s="13" t="s">
        <v>448</v>
      </c>
      <c r="C33" s="13" t="s">
        <v>448</v>
      </c>
      <c r="D33" s="14">
        <v>-8</v>
      </c>
      <c r="E33" s="14"/>
      <c r="F33" s="14"/>
      <c r="G33" s="14"/>
      <c r="H33" s="14">
        <v>15</v>
      </c>
      <c r="I33" s="14">
        <v>6</v>
      </c>
      <c r="J33" s="14"/>
      <c r="K33" s="14"/>
      <c r="L33" s="14"/>
      <c r="M33" s="14"/>
      <c r="N33" s="14">
        <v>-3</v>
      </c>
      <c r="O33" s="14">
        <v>60</v>
      </c>
      <c r="P33" s="14">
        <v>15</v>
      </c>
      <c r="Q33" s="14"/>
      <c r="R33" s="14">
        <v>-2</v>
      </c>
      <c r="S33" s="14">
        <v>3</v>
      </c>
      <c r="T33" s="14"/>
      <c r="U33" s="14"/>
      <c r="V33" s="14"/>
      <c r="W33" s="14">
        <v>200</v>
      </c>
      <c r="X33" s="14">
        <v>46</v>
      </c>
      <c r="Y33" s="14"/>
      <c r="Z33" s="14"/>
      <c r="AA33" s="14"/>
      <c r="AB33" s="14"/>
      <c r="AC33" s="14">
        <v>-14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23">
        <v>318</v>
      </c>
      <c r="AO33" s="27">
        <v>-115278</v>
      </c>
      <c r="AP33" s="27"/>
      <c r="AQ33" s="27"/>
      <c r="AR33" s="27"/>
      <c r="AS33" s="27">
        <v>201199</v>
      </c>
      <c r="AT33" s="27">
        <v>78602</v>
      </c>
      <c r="AU33" s="27"/>
      <c r="AV33" s="27"/>
      <c r="AW33" s="27"/>
      <c r="AX33" s="27"/>
      <c r="AY33" s="27">
        <v>-36400</v>
      </c>
      <c r="AZ33" s="27">
        <v>684138</v>
      </c>
      <c r="BA33" s="27">
        <v>180317</v>
      </c>
      <c r="BB33" s="27"/>
      <c r="BC33" s="27">
        <v>-27531</v>
      </c>
      <c r="BD33" s="27">
        <v>33263</v>
      </c>
      <c r="BE33" s="27"/>
      <c r="BF33" s="27"/>
      <c r="BG33" s="27"/>
      <c r="BH33" s="27">
        <v>2204445</v>
      </c>
      <c r="BI33" s="27">
        <v>597402</v>
      </c>
      <c r="BJ33" s="27"/>
      <c r="BK33" s="27"/>
      <c r="BL33" s="27"/>
      <c r="BM33" s="27"/>
      <c r="BN33" s="27">
        <v>-153417</v>
      </c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30">
        <v>3646740</v>
      </c>
    </row>
    <row r="34" spans="1:77" ht="15.75">
      <c r="A34" s="15"/>
      <c r="B34" s="16" t="s">
        <v>449</v>
      </c>
      <c r="C34" s="16" t="s">
        <v>449</v>
      </c>
      <c r="D34" s="17">
        <v>-80</v>
      </c>
      <c r="E34" s="17">
        <v>29</v>
      </c>
      <c r="F34" s="17">
        <v>-23</v>
      </c>
      <c r="G34" s="17">
        <v>-1</v>
      </c>
      <c r="H34" s="17">
        <v>901</v>
      </c>
      <c r="I34" s="17">
        <v>174</v>
      </c>
      <c r="J34" s="17">
        <v>-72</v>
      </c>
      <c r="K34" s="17">
        <v>-18</v>
      </c>
      <c r="L34" s="17">
        <v>-10</v>
      </c>
      <c r="M34" s="17">
        <v>-859</v>
      </c>
      <c r="N34" s="17">
        <v>-39</v>
      </c>
      <c r="O34" s="17">
        <v>548</v>
      </c>
      <c r="P34" s="17">
        <v>108</v>
      </c>
      <c r="Q34" s="17">
        <v>-1</v>
      </c>
      <c r="R34" s="17">
        <v>-17</v>
      </c>
      <c r="S34" s="17">
        <v>425</v>
      </c>
      <c r="T34" s="17">
        <v>-49</v>
      </c>
      <c r="U34" s="17">
        <v>-18</v>
      </c>
      <c r="V34" s="17">
        <v>84</v>
      </c>
      <c r="W34" s="17">
        <v>917</v>
      </c>
      <c r="X34" s="17">
        <v>1140</v>
      </c>
      <c r="Y34" s="17">
        <v>117</v>
      </c>
      <c r="Z34" s="17">
        <v>2906</v>
      </c>
      <c r="AA34" s="17">
        <v>420</v>
      </c>
      <c r="AB34" s="17">
        <v>-17</v>
      </c>
      <c r="AC34" s="17">
        <v>-473</v>
      </c>
      <c r="AD34" s="17">
        <v>-90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46</v>
      </c>
      <c r="AK34" s="17">
        <v>0</v>
      </c>
      <c r="AL34" s="17">
        <v>0</v>
      </c>
      <c r="AM34" s="17">
        <v>36</v>
      </c>
      <c r="AN34" s="24">
        <v>6281</v>
      </c>
      <c r="AO34" s="24">
        <v>-8987292</v>
      </c>
      <c r="AP34" s="24">
        <v>451293</v>
      </c>
      <c r="AQ34" s="24">
        <v>-305426</v>
      </c>
      <c r="AR34" s="24">
        <v>-14392</v>
      </c>
      <c r="AS34" s="24">
        <v>15817560</v>
      </c>
      <c r="AT34" s="24">
        <v>1984063</v>
      </c>
      <c r="AU34" s="24">
        <v>-1142075</v>
      </c>
      <c r="AV34" s="24">
        <v>-158976</v>
      </c>
      <c r="AW34" s="24">
        <v>-103867</v>
      </c>
      <c r="AX34" s="24">
        <v>-10432776</v>
      </c>
      <c r="AY34" s="24">
        <v>-475636</v>
      </c>
      <c r="AZ34" s="24">
        <v>6439455</v>
      </c>
      <c r="BA34" s="24">
        <v>3300322</v>
      </c>
      <c r="BB34" s="24">
        <v>-12675</v>
      </c>
      <c r="BC34" s="24">
        <v>-200085</v>
      </c>
      <c r="BD34" s="24">
        <v>4602111</v>
      </c>
      <c r="BE34" s="24">
        <v>-667832</v>
      </c>
      <c r="BF34" s="24">
        <v>-204012</v>
      </c>
      <c r="BG34" s="24">
        <v>1585652</v>
      </c>
      <c r="BH34" s="24">
        <v>10820747</v>
      </c>
      <c r="BI34" s="24">
        <v>12362782</v>
      </c>
      <c r="BJ34" s="24">
        <v>2058131</v>
      </c>
      <c r="BK34" s="24">
        <v>35090666</v>
      </c>
      <c r="BL34" s="24">
        <v>30336318</v>
      </c>
      <c r="BM34" s="24">
        <v>-234342</v>
      </c>
      <c r="BN34" s="24">
        <v>-6623762</v>
      </c>
      <c r="BO34" s="24">
        <v>-3096173</v>
      </c>
      <c r="BP34" s="24">
        <v>-223500</v>
      </c>
      <c r="BQ34" s="24">
        <v>356645</v>
      </c>
      <c r="BR34" s="24">
        <v>22690</v>
      </c>
      <c r="BS34" s="24">
        <v>324360</v>
      </c>
      <c r="BT34" s="24">
        <v>399242</v>
      </c>
      <c r="BU34" s="24">
        <v>495718</v>
      </c>
      <c r="BV34" s="24">
        <v>-104682</v>
      </c>
      <c r="BW34" s="24">
        <v>-145612</v>
      </c>
      <c r="BX34" s="24">
        <v>396222</v>
      </c>
      <c r="BY34" s="31">
        <v>93710862</v>
      </c>
    </row>
  </sheetData>
  <sheetProtection/>
  <mergeCells count="15">
    <mergeCell ref="A4:A7"/>
    <mergeCell ref="B4:B7"/>
    <mergeCell ref="C4:C7"/>
    <mergeCell ref="AN5:AN7"/>
    <mergeCell ref="BY5:BY7"/>
    <mergeCell ref="D4:M4"/>
    <mergeCell ref="N4:AD4"/>
    <mergeCell ref="AE4:AN4"/>
    <mergeCell ref="AO4:AU4"/>
    <mergeCell ref="AV4:BM4"/>
    <mergeCell ref="J1:L1"/>
    <mergeCell ref="AL1:AM1"/>
    <mergeCell ref="B2:L2"/>
    <mergeCell ref="B8:C8"/>
    <mergeCell ref="BN4:BY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SheetLayoutView="100" workbookViewId="0" topLeftCell="A1">
      <selection activeCell="B2" sqref="B2:M2"/>
    </sheetView>
  </sheetViews>
  <sheetFormatPr defaultColWidth="9.140625" defaultRowHeight="15"/>
  <cols>
    <col min="2" max="2" width="12.57421875" style="0" customWidth="1"/>
    <col min="3" max="3" width="12.28125" style="0" customWidth="1"/>
    <col min="9" max="9" width="11.140625" style="0" customWidth="1"/>
    <col min="10" max="10" width="11.7109375" style="0" customWidth="1"/>
    <col min="11" max="11" width="10.57421875" style="0" customWidth="1"/>
    <col min="14" max="14" width="10.8515625" style="0" customWidth="1"/>
  </cols>
  <sheetData>
    <row r="1" spans="11:14" s="288" customFormat="1" ht="37.5" customHeight="1">
      <c r="K1" s="26"/>
      <c r="L1" s="338" t="s">
        <v>71</v>
      </c>
      <c r="M1" s="338"/>
      <c r="N1" s="338"/>
    </row>
    <row r="2" spans="1:13" s="288" customFormat="1" ht="69" customHeight="1">
      <c r="A2" s="292"/>
      <c r="B2" s="339" t="s">
        <v>72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4" s="289" customFormat="1" ht="18" customHeight="1">
      <c r="A3" s="362" t="s">
        <v>2</v>
      </c>
      <c r="B3" s="362" t="s">
        <v>3</v>
      </c>
      <c r="C3" s="362" t="s">
        <v>4</v>
      </c>
      <c r="D3" s="363" t="s">
        <v>73</v>
      </c>
      <c r="E3" s="356" t="s">
        <v>6</v>
      </c>
      <c r="F3" s="356"/>
      <c r="G3" s="356"/>
      <c r="H3" s="357"/>
      <c r="I3" s="366" t="s">
        <v>12</v>
      </c>
      <c r="J3" s="356" t="s">
        <v>7</v>
      </c>
      <c r="K3" s="356"/>
      <c r="L3" s="356"/>
      <c r="M3" s="357"/>
      <c r="N3" s="366" t="s">
        <v>13</v>
      </c>
    </row>
    <row r="4" spans="1:14" s="290" customFormat="1" ht="24" customHeight="1">
      <c r="A4" s="362"/>
      <c r="B4" s="362"/>
      <c r="C4" s="362"/>
      <c r="D4" s="364"/>
      <c r="E4" s="293" t="s">
        <v>9</v>
      </c>
      <c r="F4" s="293" t="s">
        <v>9</v>
      </c>
      <c r="G4" s="293" t="s">
        <v>74</v>
      </c>
      <c r="H4" s="293" t="s">
        <v>10</v>
      </c>
      <c r="I4" s="366"/>
      <c r="J4" s="293" t="s">
        <v>9</v>
      </c>
      <c r="K4" s="293" t="s">
        <v>9</v>
      </c>
      <c r="L4" s="293" t="s">
        <v>74</v>
      </c>
      <c r="M4" s="293" t="s">
        <v>10</v>
      </c>
      <c r="N4" s="366"/>
    </row>
    <row r="5" spans="1:14" s="290" customFormat="1" ht="24" customHeight="1">
      <c r="A5" s="362"/>
      <c r="B5" s="362"/>
      <c r="C5" s="362"/>
      <c r="D5" s="364"/>
      <c r="E5" s="293" t="s">
        <v>75</v>
      </c>
      <c r="F5" s="293">
        <v>470014</v>
      </c>
      <c r="G5" s="293">
        <v>470057</v>
      </c>
      <c r="H5" s="293">
        <v>470022</v>
      </c>
      <c r="I5" s="366"/>
      <c r="J5" s="293" t="s">
        <v>75</v>
      </c>
      <c r="K5" s="293">
        <v>470014</v>
      </c>
      <c r="L5" s="293">
        <v>470057</v>
      </c>
      <c r="M5" s="293">
        <v>470022</v>
      </c>
      <c r="N5" s="366"/>
    </row>
    <row r="6" spans="1:14" s="35" customFormat="1" ht="81.75" customHeight="1">
      <c r="A6" s="362"/>
      <c r="B6" s="362"/>
      <c r="C6" s="362"/>
      <c r="D6" s="365"/>
      <c r="E6" s="294" t="s">
        <v>17</v>
      </c>
      <c r="F6" s="294" t="s">
        <v>76</v>
      </c>
      <c r="G6" s="294" t="s">
        <v>77</v>
      </c>
      <c r="H6" s="294" t="s">
        <v>78</v>
      </c>
      <c r="I6" s="366"/>
      <c r="J6" s="294" t="s">
        <v>17</v>
      </c>
      <c r="K6" s="294" t="s">
        <v>76</v>
      </c>
      <c r="L6" s="294" t="s">
        <v>77</v>
      </c>
      <c r="M6" s="294" t="s">
        <v>78</v>
      </c>
      <c r="N6" s="366"/>
    </row>
    <row r="7" spans="1:14" s="35" customFormat="1" ht="12.75" customHeight="1">
      <c r="A7" s="295">
        <v>1</v>
      </c>
      <c r="B7" s="296">
        <v>2</v>
      </c>
      <c r="C7" s="296">
        <v>3</v>
      </c>
      <c r="D7" s="295">
        <v>4</v>
      </c>
      <c r="E7" s="296">
        <v>5</v>
      </c>
      <c r="F7" s="296">
        <v>6</v>
      </c>
      <c r="G7" s="295">
        <v>7</v>
      </c>
      <c r="H7" s="296">
        <v>8</v>
      </c>
      <c r="I7" s="296">
        <v>9</v>
      </c>
      <c r="J7" s="295">
        <v>10</v>
      </c>
      <c r="K7" s="296">
        <v>11</v>
      </c>
      <c r="L7" s="296">
        <v>12</v>
      </c>
      <c r="M7" s="295">
        <v>13</v>
      </c>
      <c r="N7" s="296">
        <v>14</v>
      </c>
    </row>
    <row r="8" spans="1:14" s="35" customFormat="1" ht="15" customHeight="1">
      <c r="A8" s="358" t="s">
        <v>79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60"/>
    </row>
    <row r="9" spans="1:14" s="289" customFormat="1" ht="25.5">
      <c r="A9" s="297" t="s">
        <v>80</v>
      </c>
      <c r="B9" s="298" t="s">
        <v>81</v>
      </c>
      <c r="C9" s="298" t="s">
        <v>81</v>
      </c>
      <c r="D9" s="299">
        <v>4100</v>
      </c>
      <c r="E9" s="300">
        <v>-259</v>
      </c>
      <c r="F9" s="300">
        <v>59</v>
      </c>
      <c r="G9" s="300">
        <v>48</v>
      </c>
      <c r="H9" s="300">
        <v>17</v>
      </c>
      <c r="I9" s="302">
        <v>-135</v>
      </c>
      <c r="J9" s="303">
        <v>-4775546</v>
      </c>
      <c r="K9" s="303">
        <v>1087866</v>
      </c>
      <c r="L9" s="303">
        <v>885043</v>
      </c>
      <c r="M9" s="303">
        <v>313453</v>
      </c>
      <c r="N9" s="304">
        <v>-2489184</v>
      </c>
    </row>
    <row r="10" spans="1:14" s="291" customFormat="1" ht="14.25">
      <c r="A10" s="361" t="s">
        <v>70</v>
      </c>
      <c r="B10" s="361"/>
      <c r="C10" s="361"/>
      <c r="D10" s="301"/>
      <c r="E10" s="302">
        <v>-259</v>
      </c>
      <c r="F10" s="302">
        <v>59</v>
      </c>
      <c r="G10" s="302">
        <v>48</v>
      </c>
      <c r="H10" s="302">
        <v>17</v>
      </c>
      <c r="I10" s="302">
        <v>-135</v>
      </c>
      <c r="J10" s="302">
        <v>-4775546</v>
      </c>
      <c r="K10" s="302">
        <v>1087866</v>
      </c>
      <c r="L10" s="302">
        <v>885043</v>
      </c>
      <c r="M10" s="302">
        <v>313453</v>
      </c>
      <c r="N10" s="302">
        <v>-2489184</v>
      </c>
    </row>
  </sheetData>
  <sheetProtection/>
  <mergeCells count="12">
    <mergeCell ref="I3:I6"/>
    <mergeCell ref="N3:N6"/>
    <mergeCell ref="L1:N1"/>
    <mergeCell ref="B2:M2"/>
    <mergeCell ref="E3:H3"/>
    <mergeCell ref="J3:M3"/>
    <mergeCell ref="A8:N8"/>
    <mergeCell ref="A10:C10"/>
    <mergeCell ref="A3:A6"/>
    <mergeCell ref="B3:B6"/>
    <mergeCell ref="C3:C6"/>
    <mergeCell ref="D3:D6"/>
  </mergeCells>
  <conditionalFormatting sqref="D9">
    <cfRule type="cellIs" priority="3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Z151"/>
  <sheetViews>
    <sheetView showZeros="0" view="pageBreakPreview" zoomScale="55" zoomScaleNormal="70" zoomScaleSheetLayoutView="55" workbookViewId="0" topLeftCell="A22">
      <selection activeCell="B2" sqref="B2:L2"/>
    </sheetView>
  </sheetViews>
  <sheetFormatPr defaultColWidth="9.7109375" defaultRowHeight="18" customHeight="1"/>
  <cols>
    <col min="1" max="1" width="6.00390625" style="169" customWidth="1"/>
    <col min="2" max="2" width="52.421875" style="169" customWidth="1"/>
    <col min="3" max="3" width="26.421875" style="169" customWidth="1"/>
    <col min="4" max="4" width="8.8515625" style="170" customWidth="1"/>
    <col min="5" max="5" width="10.8515625" style="170" customWidth="1"/>
    <col min="6" max="6" width="11.421875" style="170" customWidth="1"/>
    <col min="7" max="7" width="14.00390625" style="170" customWidth="1"/>
    <col min="8" max="10" width="18.421875" style="171" customWidth="1"/>
    <col min="11" max="11" width="17.421875" style="172" customWidth="1"/>
    <col min="12" max="12" width="18.00390625" style="171" customWidth="1"/>
    <col min="13" max="13" width="15.7109375" style="172" customWidth="1"/>
    <col min="14" max="14" width="11.8515625" style="172" customWidth="1"/>
    <col min="15" max="15" width="13.7109375" style="172" customWidth="1"/>
    <col min="16" max="16" width="14.421875" style="172" customWidth="1"/>
    <col min="17" max="17" width="15.00390625" style="172" customWidth="1"/>
    <col min="18" max="18" width="14.28125" style="172" customWidth="1"/>
    <col min="19" max="22" width="11.8515625" style="172" customWidth="1"/>
    <col min="23" max="23" width="14.57421875" style="172" customWidth="1"/>
    <col min="24" max="27" width="11.8515625" style="172" customWidth="1"/>
    <col min="28" max="28" width="12.8515625" style="172" customWidth="1"/>
    <col min="29" max="30" width="11.8515625" style="172" customWidth="1"/>
    <col min="31" max="31" width="14.28125" style="172" customWidth="1"/>
    <col min="32" max="32" width="12.8515625" style="172" customWidth="1"/>
    <col min="33" max="33" width="11.8515625" style="172" customWidth="1"/>
    <col min="34" max="34" width="9.7109375" style="169" customWidth="1"/>
    <col min="35" max="42" width="15.57421875" style="169" customWidth="1"/>
    <col min="43" max="43" width="17.00390625" style="169" customWidth="1"/>
    <col min="44" max="50" width="15.57421875" style="169" customWidth="1"/>
    <col min="51" max="51" width="18.8515625" style="169" customWidth="1"/>
    <col min="52" max="52" width="17.00390625" style="169" customWidth="1"/>
    <col min="53" max="61" width="15.57421875" style="169" customWidth="1"/>
    <col min="62" max="62" width="17.421875" style="240" customWidth="1"/>
    <col min="63" max="16384" width="9.7109375" style="169" customWidth="1"/>
  </cols>
  <sheetData>
    <row r="1" spans="8:62" ht="30.75" customHeight="1">
      <c r="H1" s="26"/>
      <c r="I1" s="26"/>
      <c r="J1" s="26"/>
      <c r="K1" s="338" t="s">
        <v>82</v>
      </c>
      <c r="L1" s="338"/>
      <c r="M1" s="26"/>
      <c r="V1" s="26"/>
      <c r="W1" s="26"/>
      <c r="X1" s="26"/>
      <c r="AO1" s="338"/>
      <c r="AP1" s="338"/>
      <c r="AQ1" s="338"/>
      <c r="BH1" s="367"/>
      <c r="BI1" s="367"/>
      <c r="BJ1" s="367"/>
    </row>
    <row r="2" spans="1:28" ht="72.75" customHeight="1">
      <c r="A2" s="241"/>
      <c r="B2" s="368" t="s">
        <v>83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86"/>
      <c r="Z2" s="286"/>
      <c r="AA2" s="286"/>
      <c r="AB2" s="286"/>
    </row>
    <row r="3" ht="10.5" customHeight="1">
      <c r="A3" s="242"/>
    </row>
    <row r="4" spans="1:62" ht="40.5" customHeight="1">
      <c r="A4" s="372" t="s">
        <v>2</v>
      </c>
      <c r="B4" s="372" t="s">
        <v>3</v>
      </c>
      <c r="C4" s="372" t="s">
        <v>84</v>
      </c>
      <c r="D4" s="372" t="s">
        <v>5</v>
      </c>
      <c r="E4" s="369" t="s">
        <v>6</v>
      </c>
      <c r="F4" s="370"/>
      <c r="G4" s="371"/>
      <c r="H4" s="384" t="s">
        <v>12</v>
      </c>
      <c r="I4" s="369" t="s">
        <v>7</v>
      </c>
      <c r="J4" s="370"/>
      <c r="K4" s="371"/>
      <c r="L4" s="384" t="s">
        <v>13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BJ4" s="169"/>
    </row>
    <row r="5" spans="1:208" s="239" customFormat="1" ht="18" customHeight="1">
      <c r="A5" s="372"/>
      <c r="B5" s="372"/>
      <c r="C5" s="372"/>
      <c r="D5" s="372"/>
      <c r="E5" s="175">
        <v>1</v>
      </c>
      <c r="F5" s="175">
        <v>1</v>
      </c>
      <c r="G5" s="175" t="s">
        <v>8</v>
      </c>
      <c r="H5" s="384"/>
      <c r="I5" s="175">
        <v>1</v>
      </c>
      <c r="J5" s="175">
        <v>1</v>
      </c>
      <c r="K5" s="175" t="s">
        <v>8</v>
      </c>
      <c r="L5" s="384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240"/>
      <c r="FK5" s="240"/>
      <c r="FL5" s="240"/>
      <c r="FM5" s="240"/>
      <c r="FN5" s="240"/>
      <c r="FO5" s="240"/>
      <c r="FP5" s="240"/>
      <c r="FQ5" s="240"/>
      <c r="FR5" s="240"/>
      <c r="FS5" s="240"/>
      <c r="FT5" s="240"/>
      <c r="FU5" s="240"/>
      <c r="FV5" s="240"/>
      <c r="FW5" s="240"/>
      <c r="FX5" s="240"/>
      <c r="FY5" s="240"/>
      <c r="FZ5" s="240"/>
      <c r="GA5" s="240"/>
      <c r="GB5" s="240"/>
      <c r="GC5" s="240"/>
      <c r="GD5" s="240"/>
      <c r="GE5" s="240"/>
      <c r="GF5" s="240"/>
      <c r="GG5" s="240"/>
      <c r="GH5" s="240"/>
      <c r="GI5" s="240"/>
      <c r="GJ5" s="240"/>
      <c r="GK5" s="240"/>
      <c r="GL5" s="240"/>
      <c r="GM5" s="240"/>
      <c r="GN5" s="240"/>
      <c r="GO5" s="240"/>
      <c r="GP5" s="240"/>
      <c r="GQ5" s="240"/>
      <c r="GR5" s="240"/>
      <c r="GS5" s="240"/>
      <c r="GT5" s="240"/>
      <c r="GU5" s="240"/>
      <c r="GV5" s="240"/>
      <c r="GW5" s="240"/>
      <c r="GX5" s="240"/>
      <c r="GY5" s="240"/>
      <c r="GZ5" s="240"/>
    </row>
    <row r="6" spans="1:208" s="239" customFormat="1" ht="18" customHeight="1">
      <c r="A6" s="372"/>
      <c r="B6" s="372"/>
      <c r="C6" s="372"/>
      <c r="D6" s="372"/>
      <c r="E6" s="175">
        <v>470449</v>
      </c>
      <c r="F6" s="175">
        <v>470282</v>
      </c>
      <c r="G6" s="175">
        <v>470031</v>
      </c>
      <c r="H6" s="384"/>
      <c r="I6" s="175">
        <v>470449</v>
      </c>
      <c r="J6" s="175">
        <v>470282</v>
      </c>
      <c r="K6" s="175">
        <v>470031</v>
      </c>
      <c r="L6" s="384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</row>
    <row r="7" spans="1:62" ht="51.75" customHeight="1">
      <c r="A7" s="373"/>
      <c r="B7" s="373"/>
      <c r="C7" s="373"/>
      <c r="D7" s="373"/>
      <c r="E7" s="178" t="s">
        <v>85</v>
      </c>
      <c r="F7" s="178" t="s">
        <v>14</v>
      </c>
      <c r="G7" s="178" t="s">
        <v>86</v>
      </c>
      <c r="H7" s="385"/>
      <c r="I7" s="178" t="s">
        <v>85</v>
      </c>
      <c r="J7" s="178" t="s">
        <v>14</v>
      </c>
      <c r="K7" s="178" t="s">
        <v>86</v>
      </c>
      <c r="L7" s="385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BJ7" s="169"/>
    </row>
    <row r="8" spans="1:62" ht="18" customHeight="1">
      <c r="A8" s="177">
        <v>1</v>
      </c>
      <c r="B8" s="177">
        <v>2</v>
      </c>
      <c r="C8" s="177">
        <v>3</v>
      </c>
      <c r="D8" s="243">
        <v>4</v>
      </c>
      <c r="E8" s="177">
        <v>5</v>
      </c>
      <c r="F8" s="177">
        <v>6</v>
      </c>
      <c r="G8" s="243">
        <v>7</v>
      </c>
      <c r="H8" s="177">
        <v>8</v>
      </c>
      <c r="I8" s="177">
        <v>9</v>
      </c>
      <c r="J8" s="243">
        <v>10</v>
      </c>
      <c r="K8" s="177">
        <v>11</v>
      </c>
      <c r="L8" s="177">
        <v>12</v>
      </c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BJ8" s="169"/>
    </row>
    <row r="9" spans="1:62" ht="18" customHeight="1">
      <c r="A9" s="244">
        <v>1</v>
      </c>
      <c r="B9" s="245" t="s">
        <v>20</v>
      </c>
      <c r="C9" s="245" t="s">
        <v>20</v>
      </c>
      <c r="D9" s="246">
        <v>4148</v>
      </c>
      <c r="E9" s="247"/>
      <c r="F9" s="247"/>
      <c r="G9" s="248"/>
      <c r="H9" s="249">
        <v>0</v>
      </c>
      <c r="I9" s="270">
        <v>0</v>
      </c>
      <c r="J9" s="270">
        <v>0</v>
      </c>
      <c r="K9" s="271">
        <v>0</v>
      </c>
      <c r="L9" s="271">
        <v>0</v>
      </c>
      <c r="M9" s="272"/>
      <c r="N9" s="272"/>
      <c r="O9" s="272"/>
      <c r="P9" s="272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BJ9" s="169"/>
    </row>
    <row r="10" spans="1:62" ht="21.75" customHeight="1">
      <c r="A10" s="374">
        <v>2</v>
      </c>
      <c r="B10" s="380" t="s">
        <v>22</v>
      </c>
      <c r="C10" s="245" t="s">
        <v>87</v>
      </c>
      <c r="D10" s="246">
        <v>720</v>
      </c>
      <c r="E10" s="247"/>
      <c r="F10" s="247"/>
      <c r="G10" s="250">
        <v>17</v>
      </c>
      <c r="H10" s="251">
        <v>17</v>
      </c>
      <c r="I10" s="273">
        <v>0</v>
      </c>
      <c r="J10" s="273">
        <v>0</v>
      </c>
      <c r="K10" s="274">
        <v>12366</v>
      </c>
      <c r="L10" s="275">
        <v>12366</v>
      </c>
      <c r="M10" s="272"/>
      <c r="N10" s="272"/>
      <c r="O10" s="272"/>
      <c r="P10" s="272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BJ10" s="169"/>
    </row>
    <row r="11" spans="1:62" ht="21.75" customHeight="1">
      <c r="A11" s="374"/>
      <c r="B11" s="380"/>
      <c r="C11" s="245" t="s">
        <v>88</v>
      </c>
      <c r="D11" s="246">
        <v>721</v>
      </c>
      <c r="E11" s="247"/>
      <c r="F11" s="247"/>
      <c r="G11" s="252">
        <v>16</v>
      </c>
      <c r="H11" s="253">
        <v>16</v>
      </c>
      <c r="I11" s="276">
        <v>0</v>
      </c>
      <c r="J11" s="276">
        <v>0</v>
      </c>
      <c r="K11" s="274">
        <v>16122</v>
      </c>
      <c r="L11" s="275">
        <v>16122</v>
      </c>
      <c r="M11" s="272"/>
      <c r="N11" s="272"/>
      <c r="O11" s="272"/>
      <c r="P11" s="272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BJ11" s="169"/>
    </row>
    <row r="12" spans="1:62" ht="18" customHeight="1">
      <c r="A12" s="244">
        <v>3</v>
      </c>
      <c r="B12" s="245" t="s">
        <v>26</v>
      </c>
      <c r="C12" s="245" t="s">
        <v>89</v>
      </c>
      <c r="D12" s="246">
        <v>589</v>
      </c>
      <c r="E12" s="247"/>
      <c r="F12" s="247"/>
      <c r="G12" s="252"/>
      <c r="H12" s="253">
        <v>0</v>
      </c>
      <c r="I12" s="276">
        <v>0</v>
      </c>
      <c r="J12" s="276">
        <v>0</v>
      </c>
      <c r="K12" s="274">
        <v>0</v>
      </c>
      <c r="L12" s="275">
        <v>0</v>
      </c>
      <c r="M12" s="272"/>
      <c r="N12" s="272"/>
      <c r="O12" s="272"/>
      <c r="P12" s="272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BJ12" s="169"/>
    </row>
    <row r="13" spans="1:62" ht="18" customHeight="1">
      <c r="A13" s="244">
        <v>4</v>
      </c>
      <c r="B13" s="245" t="s">
        <v>27</v>
      </c>
      <c r="C13" s="245" t="s">
        <v>90</v>
      </c>
      <c r="D13" s="246">
        <v>590</v>
      </c>
      <c r="E13" s="247"/>
      <c r="F13" s="247"/>
      <c r="G13" s="250"/>
      <c r="H13" s="251">
        <v>0</v>
      </c>
      <c r="I13" s="273">
        <v>0</v>
      </c>
      <c r="J13" s="273">
        <v>0</v>
      </c>
      <c r="K13" s="274">
        <v>0</v>
      </c>
      <c r="L13" s="275">
        <v>0</v>
      </c>
      <c r="M13" s="272"/>
      <c r="N13" s="272"/>
      <c r="O13" s="272"/>
      <c r="P13" s="272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BJ13" s="169"/>
    </row>
    <row r="14" spans="1:62" ht="18" customHeight="1">
      <c r="A14" s="375">
        <v>5</v>
      </c>
      <c r="B14" s="380" t="s">
        <v>34</v>
      </c>
      <c r="C14" s="245" t="s">
        <v>34</v>
      </c>
      <c r="D14" s="246">
        <v>597</v>
      </c>
      <c r="E14" s="247"/>
      <c r="F14" s="247"/>
      <c r="G14" s="250"/>
      <c r="H14" s="251">
        <v>0</v>
      </c>
      <c r="I14" s="273">
        <v>0</v>
      </c>
      <c r="J14" s="273">
        <v>0</v>
      </c>
      <c r="K14" s="274">
        <v>0</v>
      </c>
      <c r="L14" s="275">
        <v>0</v>
      </c>
      <c r="M14" s="272"/>
      <c r="N14" s="272"/>
      <c r="O14" s="272"/>
      <c r="P14" s="272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BJ14" s="169"/>
    </row>
    <row r="15" spans="1:62" ht="18" customHeight="1">
      <c r="A15" s="376"/>
      <c r="B15" s="380"/>
      <c r="C15" s="245" t="s">
        <v>91</v>
      </c>
      <c r="D15" s="246">
        <v>598</v>
      </c>
      <c r="E15" s="247"/>
      <c r="F15" s="247"/>
      <c r="G15" s="250"/>
      <c r="H15" s="251">
        <v>0</v>
      </c>
      <c r="I15" s="273">
        <v>0</v>
      </c>
      <c r="J15" s="273">
        <v>0</v>
      </c>
      <c r="K15" s="274">
        <v>0</v>
      </c>
      <c r="L15" s="275">
        <v>0</v>
      </c>
      <c r="M15" s="272"/>
      <c r="N15" s="272"/>
      <c r="O15" s="272"/>
      <c r="P15" s="272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BJ15" s="169"/>
    </row>
    <row r="16" spans="1:62" ht="18" customHeight="1">
      <c r="A16" s="377">
        <v>6</v>
      </c>
      <c r="B16" s="381" t="s">
        <v>36</v>
      </c>
      <c r="C16" s="255" t="s">
        <v>36</v>
      </c>
      <c r="D16" s="246">
        <v>551</v>
      </c>
      <c r="E16" s="247"/>
      <c r="F16" s="247"/>
      <c r="G16" s="256"/>
      <c r="H16" s="257">
        <v>0</v>
      </c>
      <c r="I16" s="273">
        <v>0</v>
      </c>
      <c r="J16" s="273">
        <v>0</v>
      </c>
      <c r="K16" s="274">
        <v>0</v>
      </c>
      <c r="L16" s="275">
        <v>0</v>
      </c>
      <c r="M16" s="272"/>
      <c r="N16" s="272"/>
      <c r="O16" s="272"/>
      <c r="P16" s="272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BJ16" s="169"/>
    </row>
    <row r="17" spans="1:62" ht="18" customHeight="1">
      <c r="A17" s="378"/>
      <c r="B17" s="381"/>
      <c r="C17" s="255" t="s">
        <v>92</v>
      </c>
      <c r="D17" s="246">
        <v>1847</v>
      </c>
      <c r="E17" s="247"/>
      <c r="F17" s="247"/>
      <c r="G17" s="252"/>
      <c r="H17" s="253">
        <v>0</v>
      </c>
      <c r="I17" s="276">
        <v>0</v>
      </c>
      <c r="J17" s="276">
        <v>0</v>
      </c>
      <c r="K17" s="274">
        <v>0</v>
      </c>
      <c r="L17" s="275">
        <v>0</v>
      </c>
      <c r="M17" s="272"/>
      <c r="N17" s="272"/>
      <c r="O17" s="272"/>
      <c r="P17" s="272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BJ17" s="169"/>
    </row>
    <row r="18" spans="1:62" ht="18" customHeight="1">
      <c r="A18" s="378"/>
      <c r="B18" s="381"/>
      <c r="C18" s="255" t="s">
        <v>93</v>
      </c>
      <c r="D18" s="246">
        <v>601</v>
      </c>
      <c r="E18" s="247"/>
      <c r="F18" s="247"/>
      <c r="G18" s="252"/>
      <c r="H18" s="253">
        <v>0</v>
      </c>
      <c r="I18" s="276">
        <v>0</v>
      </c>
      <c r="J18" s="276">
        <v>0</v>
      </c>
      <c r="K18" s="274">
        <v>0</v>
      </c>
      <c r="L18" s="275">
        <v>0</v>
      </c>
      <c r="M18" s="272"/>
      <c r="N18" s="272"/>
      <c r="O18" s="272"/>
      <c r="P18" s="272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BJ18" s="169"/>
    </row>
    <row r="19" spans="1:62" ht="22.5" customHeight="1">
      <c r="A19" s="379"/>
      <c r="B19" s="381"/>
      <c r="C19" s="255" t="s">
        <v>94</v>
      </c>
      <c r="D19" s="246">
        <v>1740</v>
      </c>
      <c r="E19" s="247"/>
      <c r="F19" s="247"/>
      <c r="G19" s="250"/>
      <c r="H19" s="251">
        <v>0</v>
      </c>
      <c r="I19" s="273">
        <v>0</v>
      </c>
      <c r="J19" s="273">
        <v>0</v>
      </c>
      <c r="K19" s="274">
        <v>0</v>
      </c>
      <c r="L19" s="275">
        <v>0</v>
      </c>
      <c r="M19" s="272"/>
      <c r="N19" s="272"/>
      <c r="O19" s="272"/>
      <c r="P19" s="272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BJ19" s="169"/>
    </row>
    <row r="20" spans="1:62" ht="28.5" customHeight="1">
      <c r="A20" s="375">
        <v>7</v>
      </c>
      <c r="B20" s="380" t="s">
        <v>37</v>
      </c>
      <c r="C20" s="255" t="s">
        <v>37</v>
      </c>
      <c r="D20" s="246">
        <v>442</v>
      </c>
      <c r="E20" s="247"/>
      <c r="F20" s="247"/>
      <c r="G20" s="252"/>
      <c r="H20" s="253">
        <v>0</v>
      </c>
      <c r="I20" s="276">
        <v>0</v>
      </c>
      <c r="J20" s="276">
        <v>0</v>
      </c>
      <c r="K20" s="274">
        <v>0</v>
      </c>
      <c r="L20" s="275">
        <v>0</v>
      </c>
      <c r="M20" s="272"/>
      <c r="N20" s="272"/>
      <c r="O20" s="272"/>
      <c r="P20" s="272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BJ20" s="169"/>
    </row>
    <row r="21" spans="1:62" ht="18" customHeight="1">
      <c r="A21" s="376"/>
      <c r="B21" s="380"/>
      <c r="C21" s="255" t="s">
        <v>95</v>
      </c>
      <c r="D21" s="246">
        <v>602</v>
      </c>
      <c r="E21" s="247"/>
      <c r="F21" s="247"/>
      <c r="G21" s="252"/>
      <c r="H21" s="253">
        <v>0</v>
      </c>
      <c r="I21" s="276">
        <v>0</v>
      </c>
      <c r="J21" s="276">
        <v>0</v>
      </c>
      <c r="K21" s="274">
        <v>0</v>
      </c>
      <c r="L21" s="275">
        <v>0</v>
      </c>
      <c r="M21" s="272"/>
      <c r="N21" s="272"/>
      <c r="O21" s="272"/>
      <c r="P21" s="272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BJ21" s="169"/>
    </row>
    <row r="22" spans="1:62" ht="18" customHeight="1">
      <c r="A22" s="244">
        <v>8</v>
      </c>
      <c r="B22" s="245" t="s">
        <v>38</v>
      </c>
      <c r="C22" s="245" t="s">
        <v>96</v>
      </c>
      <c r="D22" s="246">
        <v>605</v>
      </c>
      <c r="E22" s="247"/>
      <c r="F22" s="247"/>
      <c r="G22" s="250"/>
      <c r="H22" s="251">
        <v>0</v>
      </c>
      <c r="I22" s="273">
        <v>0</v>
      </c>
      <c r="J22" s="273">
        <v>0</v>
      </c>
      <c r="K22" s="274">
        <v>0</v>
      </c>
      <c r="L22" s="275">
        <v>0</v>
      </c>
      <c r="M22" s="272"/>
      <c r="N22" s="272"/>
      <c r="O22" s="272"/>
      <c r="P22" s="272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BJ22" s="169"/>
    </row>
    <row r="23" spans="1:62" ht="18" customHeight="1">
      <c r="A23" s="258">
        <v>9</v>
      </c>
      <c r="B23" s="254" t="s">
        <v>97</v>
      </c>
      <c r="C23" s="255" t="s">
        <v>39</v>
      </c>
      <c r="D23" s="246">
        <v>4139</v>
      </c>
      <c r="E23" s="247">
        <v>457</v>
      </c>
      <c r="F23" s="247"/>
      <c r="G23" s="250"/>
      <c r="H23" s="251">
        <v>457</v>
      </c>
      <c r="I23" s="273">
        <v>329118</v>
      </c>
      <c r="J23" s="273">
        <v>0</v>
      </c>
      <c r="K23" s="274">
        <v>0</v>
      </c>
      <c r="L23" s="275">
        <v>329118</v>
      </c>
      <c r="M23" s="272"/>
      <c r="N23" s="272"/>
      <c r="O23" s="272"/>
      <c r="P23" s="272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BJ23" s="169"/>
    </row>
    <row r="24" spans="1:62" ht="18" customHeight="1">
      <c r="A24" s="375">
        <v>10</v>
      </c>
      <c r="B24" s="380" t="s">
        <v>40</v>
      </c>
      <c r="C24" s="245" t="s">
        <v>40</v>
      </c>
      <c r="D24" s="246">
        <v>466</v>
      </c>
      <c r="E24" s="247"/>
      <c r="F24" s="247"/>
      <c r="G24" s="250"/>
      <c r="H24" s="251">
        <v>0</v>
      </c>
      <c r="I24" s="273">
        <v>0</v>
      </c>
      <c r="J24" s="273">
        <v>0</v>
      </c>
      <c r="K24" s="274">
        <v>0</v>
      </c>
      <c r="L24" s="275">
        <v>0</v>
      </c>
      <c r="M24" s="272"/>
      <c r="N24" s="272"/>
      <c r="O24" s="272"/>
      <c r="P24" s="272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BJ24" s="169"/>
    </row>
    <row r="25" spans="1:62" ht="18" customHeight="1">
      <c r="A25" s="376"/>
      <c r="B25" s="380"/>
      <c r="C25" s="245" t="s">
        <v>98</v>
      </c>
      <c r="D25" s="246">
        <v>608</v>
      </c>
      <c r="E25" s="247"/>
      <c r="F25" s="247"/>
      <c r="G25" s="250"/>
      <c r="H25" s="251">
        <v>0</v>
      </c>
      <c r="I25" s="273">
        <v>0</v>
      </c>
      <c r="J25" s="273">
        <v>0</v>
      </c>
      <c r="K25" s="274">
        <v>0</v>
      </c>
      <c r="L25" s="275">
        <v>0</v>
      </c>
      <c r="M25" s="272"/>
      <c r="N25" s="272"/>
      <c r="O25" s="272"/>
      <c r="P25" s="272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BJ25" s="169"/>
    </row>
    <row r="26" spans="1:62" ht="18" customHeight="1">
      <c r="A26" s="244">
        <v>11</v>
      </c>
      <c r="B26" s="245" t="s">
        <v>41</v>
      </c>
      <c r="C26" s="245" t="s">
        <v>99</v>
      </c>
      <c r="D26" s="246">
        <v>609</v>
      </c>
      <c r="E26" s="247"/>
      <c r="F26" s="247"/>
      <c r="G26" s="250"/>
      <c r="H26" s="251">
        <v>0</v>
      </c>
      <c r="I26" s="273">
        <v>0</v>
      </c>
      <c r="J26" s="273">
        <v>0</v>
      </c>
      <c r="K26" s="274">
        <v>0</v>
      </c>
      <c r="L26" s="275">
        <v>0</v>
      </c>
      <c r="M26" s="272"/>
      <c r="N26" s="272"/>
      <c r="O26" s="272"/>
      <c r="P26" s="272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BJ26" s="169"/>
    </row>
    <row r="27" spans="1:62" ht="18" customHeight="1">
      <c r="A27" s="244">
        <v>12</v>
      </c>
      <c r="B27" s="245" t="s">
        <v>42</v>
      </c>
      <c r="C27" s="245" t="s">
        <v>100</v>
      </c>
      <c r="D27" s="246">
        <v>613</v>
      </c>
      <c r="E27" s="247"/>
      <c r="F27" s="247"/>
      <c r="G27" s="250"/>
      <c r="H27" s="251">
        <v>0</v>
      </c>
      <c r="I27" s="273">
        <v>0</v>
      </c>
      <c r="J27" s="273">
        <v>0</v>
      </c>
      <c r="K27" s="274">
        <v>0</v>
      </c>
      <c r="L27" s="275">
        <v>0</v>
      </c>
      <c r="M27" s="272"/>
      <c r="N27" s="272"/>
      <c r="O27" s="272"/>
      <c r="P27" s="272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BJ27" s="169"/>
    </row>
    <row r="28" spans="1:62" ht="18" customHeight="1">
      <c r="A28" s="244">
        <v>13</v>
      </c>
      <c r="B28" s="245" t="s">
        <v>44</v>
      </c>
      <c r="C28" s="245" t="s">
        <v>45</v>
      </c>
      <c r="D28" s="246">
        <v>4140</v>
      </c>
      <c r="E28" s="247">
        <v>820</v>
      </c>
      <c r="F28" s="247"/>
      <c r="G28" s="250"/>
      <c r="H28" s="251">
        <v>820</v>
      </c>
      <c r="I28" s="273">
        <v>590539</v>
      </c>
      <c r="J28" s="273">
        <v>0</v>
      </c>
      <c r="K28" s="274">
        <v>0</v>
      </c>
      <c r="L28" s="275">
        <v>590539</v>
      </c>
      <c r="M28" s="272"/>
      <c r="N28" s="272"/>
      <c r="O28" s="272"/>
      <c r="P28" s="272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BJ28" s="169"/>
    </row>
    <row r="29" spans="1:62" ht="18" customHeight="1">
      <c r="A29" s="244">
        <v>14</v>
      </c>
      <c r="B29" s="245" t="s">
        <v>101</v>
      </c>
      <c r="C29" s="245" t="s">
        <v>102</v>
      </c>
      <c r="D29" s="246">
        <v>4146</v>
      </c>
      <c r="E29" s="247"/>
      <c r="F29" s="247"/>
      <c r="G29" s="250"/>
      <c r="H29" s="251">
        <v>0</v>
      </c>
      <c r="I29" s="273">
        <v>0</v>
      </c>
      <c r="J29" s="273">
        <v>0</v>
      </c>
      <c r="K29" s="274">
        <v>0</v>
      </c>
      <c r="L29" s="275">
        <v>0</v>
      </c>
      <c r="M29" s="272"/>
      <c r="N29" s="272"/>
      <c r="O29" s="272"/>
      <c r="P29" s="272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BJ29" s="169"/>
    </row>
    <row r="30" spans="1:62" ht="18" customHeight="1">
      <c r="A30" s="375">
        <v>15</v>
      </c>
      <c r="B30" s="380" t="s">
        <v>48</v>
      </c>
      <c r="C30" s="245" t="s">
        <v>49</v>
      </c>
      <c r="D30" s="246">
        <v>722</v>
      </c>
      <c r="E30" s="247"/>
      <c r="F30" s="247"/>
      <c r="G30" s="252"/>
      <c r="H30" s="253">
        <v>0</v>
      </c>
      <c r="I30" s="276">
        <v>0</v>
      </c>
      <c r="J30" s="276">
        <v>0</v>
      </c>
      <c r="K30" s="274">
        <v>0</v>
      </c>
      <c r="L30" s="275">
        <v>0</v>
      </c>
      <c r="M30" s="272"/>
      <c r="N30" s="272"/>
      <c r="O30" s="272"/>
      <c r="P30" s="272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BJ30" s="169"/>
    </row>
    <row r="31" spans="1:62" ht="18" customHeight="1">
      <c r="A31" s="376"/>
      <c r="B31" s="380"/>
      <c r="C31" s="245" t="s">
        <v>103</v>
      </c>
      <c r="D31" s="246">
        <v>723</v>
      </c>
      <c r="E31" s="247"/>
      <c r="F31" s="247"/>
      <c r="G31" s="252"/>
      <c r="H31" s="253">
        <v>0</v>
      </c>
      <c r="I31" s="276">
        <v>0</v>
      </c>
      <c r="J31" s="276">
        <v>0</v>
      </c>
      <c r="K31" s="274">
        <v>0</v>
      </c>
      <c r="L31" s="275">
        <v>0</v>
      </c>
      <c r="M31" s="272"/>
      <c r="N31" s="272"/>
      <c r="O31" s="272"/>
      <c r="P31" s="272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BJ31" s="169"/>
    </row>
    <row r="32" spans="1:62" ht="18" customHeight="1">
      <c r="A32" s="375">
        <v>16</v>
      </c>
      <c r="B32" s="382" t="s">
        <v>50</v>
      </c>
      <c r="C32" s="245" t="s">
        <v>50</v>
      </c>
      <c r="D32" s="246">
        <v>523</v>
      </c>
      <c r="E32" s="247"/>
      <c r="F32" s="247"/>
      <c r="G32" s="250"/>
      <c r="H32" s="251">
        <v>0</v>
      </c>
      <c r="I32" s="273">
        <v>0</v>
      </c>
      <c r="J32" s="273">
        <v>0</v>
      </c>
      <c r="K32" s="274">
        <v>0</v>
      </c>
      <c r="L32" s="275">
        <v>0</v>
      </c>
      <c r="M32" s="272"/>
      <c r="N32" s="272"/>
      <c r="O32" s="272"/>
      <c r="P32" s="272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BJ32" s="169"/>
    </row>
    <row r="33" spans="1:62" ht="18" customHeight="1">
      <c r="A33" s="376"/>
      <c r="B33" s="383"/>
      <c r="C33" s="245" t="s">
        <v>104</v>
      </c>
      <c r="D33" s="246">
        <v>624</v>
      </c>
      <c r="E33" s="247"/>
      <c r="F33" s="247"/>
      <c r="G33" s="250"/>
      <c r="H33" s="251">
        <v>0</v>
      </c>
      <c r="I33" s="273">
        <v>0</v>
      </c>
      <c r="J33" s="273">
        <v>0</v>
      </c>
      <c r="K33" s="274">
        <v>0</v>
      </c>
      <c r="L33" s="275">
        <v>0</v>
      </c>
      <c r="M33" s="272"/>
      <c r="N33" s="272"/>
      <c r="O33" s="272"/>
      <c r="P33" s="272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BJ33" s="169"/>
    </row>
    <row r="34" spans="1:62" ht="18" customHeight="1">
      <c r="A34" s="375">
        <v>17</v>
      </c>
      <c r="B34" s="380" t="s">
        <v>105</v>
      </c>
      <c r="C34" s="255" t="s">
        <v>106</v>
      </c>
      <c r="D34" s="246">
        <v>557</v>
      </c>
      <c r="E34" s="247"/>
      <c r="F34" s="247"/>
      <c r="G34" s="250"/>
      <c r="H34" s="251">
        <v>0</v>
      </c>
      <c r="I34" s="273">
        <v>0</v>
      </c>
      <c r="J34" s="273">
        <v>0</v>
      </c>
      <c r="K34" s="274">
        <v>0</v>
      </c>
      <c r="L34" s="275">
        <v>0</v>
      </c>
      <c r="M34" s="272"/>
      <c r="N34" s="272"/>
      <c r="O34" s="272"/>
      <c r="P34" s="272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BJ34" s="169"/>
    </row>
    <row r="35" spans="1:62" ht="17.25" customHeight="1">
      <c r="A35" s="376"/>
      <c r="B35" s="380"/>
      <c r="C35" s="255" t="s">
        <v>107</v>
      </c>
      <c r="D35" s="246">
        <v>627</v>
      </c>
      <c r="E35" s="247"/>
      <c r="F35" s="247"/>
      <c r="G35" s="250"/>
      <c r="H35" s="251">
        <v>0</v>
      </c>
      <c r="I35" s="273">
        <v>0</v>
      </c>
      <c r="J35" s="273">
        <v>0</v>
      </c>
      <c r="K35" s="274">
        <v>0</v>
      </c>
      <c r="L35" s="275">
        <v>0</v>
      </c>
      <c r="M35" s="272"/>
      <c r="N35" s="272"/>
      <c r="O35" s="272"/>
      <c r="P35" s="272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BJ35" s="169"/>
    </row>
    <row r="36" spans="1:62" ht="18" customHeight="1">
      <c r="A36" s="244">
        <v>18</v>
      </c>
      <c r="B36" s="245" t="s">
        <v>52</v>
      </c>
      <c r="C36" s="245" t="s">
        <v>108</v>
      </c>
      <c r="D36" s="246">
        <v>630</v>
      </c>
      <c r="E36" s="247"/>
      <c r="F36" s="247"/>
      <c r="G36" s="250"/>
      <c r="H36" s="251">
        <v>0</v>
      </c>
      <c r="I36" s="273">
        <v>0</v>
      </c>
      <c r="J36" s="273">
        <v>0</v>
      </c>
      <c r="K36" s="274">
        <v>0</v>
      </c>
      <c r="L36" s="275">
        <v>0</v>
      </c>
      <c r="M36" s="272"/>
      <c r="N36" s="272"/>
      <c r="O36" s="272"/>
      <c r="P36" s="272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BJ36" s="169"/>
    </row>
    <row r="37" spans="1:62" ht="18" customHeight="1">
      <c r="A37" s="244">
        <v>19</v>
      </c>
      <c r="B37" s="245" t="s">
        <v>53</v>
      </c>
      <c r="C37" s="245" t="s">
        <v>109</v>
      </c>
      <c r="D37" s="246">
        <v>632</v>
      </c>
      <c r="E37" s="247"/>
      <c r="F37" s="247"/>
      <c r="G37" s="250"/>
      <c r="H37" s="251">
        <v>0</v>
      </c>
      <c r="I37" s="273">
        <v>0</v>
      </c>
      <c r="J37" s="273">
        <v>0</v>
      </c>
      <c r="K37" s="274">
        <v>0</v>
      </c>
      <c r="L37" s="275">
        <v>0</v>
      </c>
      <c r="M37" s="272"/>
      <c r="N37" s="272"/>
      <c r="O37" s="272"/>
      <c r="P37" s="272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BJ37" s="169"/>
    </row>
    <row r="38" spans="1:62" ht="27" customHeight="1">
      <c r="A38" s="244">
        <v>20</v>
      </c>
      <c r="B38" s="245" t="s">
        <v>54</v>
      </c>
      <c r="C38" s="245" t="s">
        <v>110</v>
      </c>
      <c r="D38" s="246">
        <v>635</v>
      </c>
      <c r="E38" s="247"/>
      <c r="F38" s="247"/>
      <c r="G38" s="250"/>
      <c r="H38" s="251">
        <v>0</v>
      </c>
      <c r="I38" s="273">
        <v>0</v>
      </c>
      <c r="J38" s="273">
        <v>0</v>
      </c>
      <c r="K38" s="274">
        <v>0</v>
      </c>
      <c r="L38" s="275">
        <v>0</v>
      </c>
      <c r="M38" s="272"/>
      <c r="N38" s="272"/>
      <c r="O38" s="272"/>
      <c r="P38" s="272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BJ38" s="169"/>
    </row>
    <row r="39" spans="1:62" ht="18" customHeight="1">
      <c r="A39" s="244">
        <v>21</v>
      </c>
      <c r="B39" s="245" t="s">
        <v>56</v>
      </c>
      <c r="C39" s="245" t="s">
        <v>56</v>
      </c>
      <c r="D39" s="246">
        <v>4141</v>
      </c>
      <c r="E39" s="247"/>
      <c r="F39" s="247">
        <v>542</v>
      </c>
      <c r="G39" s="250"/>
      <c r="H39" s="251">
        <v>542</v>
      </c>
      <c r="I39" s="273">
        <v>0</v>
      </c>
      <c r="J39" s="273">
        <v>390332</v>
      </c>
      <c r="K39" s="274">
        <v>0</v>
      </c>
      <c r="L39" s="275">
        <v>390332</v>
      </c>
      <c r="M39" s="272"/>
      <c r="N39" s="272"/>
      <c r="O39" s="272"/>
      <c r="P39" s="272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BJ39" s="169"/>
    </row>
    <row r="40" spans="1:62" ht="18" customHeight="1">
      <c r="A40" s="244">
        <v>22</v>
      </c>
      <c r="B40" s="245" t="s">
        <v>57</v>
      </c>
      <c r="C40" s="245" t="s">
        <v>57</v>
      </c>
      <c r="D40" s="246">
        <v>4191</v>
      </c>
      <c r="E40" s="247"/>
      <c r="F40" s="247"/>
      <c r="G40" s="250"/>
      <c r="H40" s="251">
        <v>0</v>
      </c>
      <c r="I40" s="273">
        <v>0</v>
      </c>
      <c r="J40" s="273">
        <v>0</v>
      </c>
      <c r="K40" s="274">
        <v>0</v>
      </c>
      <c r="L40" s="275">
        <v>0</v>
      </c>
      <c r="M40" s="272"/>
      <c r="N40" s="272"/>
      <c r="O40" s="272"/>
      <c r="P40" s="272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BJ40" s="169"/>
    </row>
    <row r="41" spans="1:62" ht="27.75" customHeight="1">
      <c r="A41" s="244">
        <v>23</v>
      </c>
      <c r="B41" s="245" t="s">
        <v>58</v>
      </c>
      <c r="C41" s="245" t="s">
        <v>58</v>
      </c>
      <c r="D41" s="246">
        <v>4192</v>
      </c>
      <c r="E41" s="247"/>
      <c r="F41" s="247"/>
      <c r="G41" s="252"/>
      <c r="H41" s="253">
        <v>0</v>
      </c>
      <c r="I41" s="276">
        <v>0</v>
      </c>
      <c r="J41" s="276">
        <v>0</v>
      </c>
      <c r="K41" s="275">
        <v>0</v>
      </c>
      <c r="L41" s="275">
        <v>0</v>
      </c>
      <c r="M41" s="272"/>
      <c r="N41" s="272"/>
      <c r="O41" s="272"/>
      <c r="P41" s="272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BJ41" s="169"/>
    </row>
    <row r="42" spans="1:62" ht="27.75" customHeight="1">
      <c r="A42" s="244">
        <v>24</v>
      </c>
      <c r="B42" s="245" t="s">
        <v>59</v>
      </c>
      <c r="C42" s="245" t="s">
        <v>59</v>
      </c>
      <c r="D42" s="246">
        <v>4156</v>
      </c>
      <c r="E42" s="247"/>
      <c r="F42" s="247"/>
      <c r="G42" s="256"/>
      <c r="H42" s="257">
        <v>0</v>
      </c>
      <c r="I42" s="273">
        <v>0</v>
      </c>
      <c r="J42" s="273">
        <v>0</v>
      </c>
      <c r="K42" s="275">
        <v>0</v>
      </c>
      <c r="L42" s="275">
        <v>0</v>
      </c>
      <c r="M42" s="272"/>
      <c r="N42" s="272"/>
      <c r="O42" s="272"/>
      <c r="P42" s="272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BJ42" s="169"/>
    </row>
    <row r="43" spans="1:62" ht="18" customHeight="1">
      <c r="A43" s="244">
        <v>25</v>
      </c>
      <c r="B43" s="245" t="s">
        <v>60</v>
      </c>
      <c r="C43" s="245" t="s">
        <v>60</v>
      </c>
      <c r="D43" s="246">
        <v>4193</v>
      </c>
      <c r="E43" s="247"/>
      <c r="F43" s="247">
        <v>640</v>
      </c>
      <c r="G43" s="252"/>
      <c r="H43" s="253">
        <v>640</v>
      </c>
      <c r="I43" s="276">
        <v>0</v>
      </c>
      <c r="J43" s="276">
        <v>460909</v>
      </c>
      <c r="K43" s="275">
        <v>0</v>
      </c>
      <c r="L43" s="275">
        <v>460909</v>
      </c>
      <c r="M43" s="272"/>
      <c r="N43" s="272"/>
      <c r="O43" s="272"/>
      <c r="P43" s="272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BJ43" s="169"/>
    </row>
    <row r="44" spans="1:62" ht="18" customHeight="1">
      <c r="A44" s="377">
        <v>26</v>
      </c>
      <c r="B44" s="381" t="s">
        <v>111</v>
      </c>
      <c r="C44" s="255" t="s">
        <v>111</v>
      </c>
      <c r="D44" s="246">
        <v>438</v>
      </c>
      <c r="E44" s="247">
        <v>313</v>
      </c>
      <c r="F44" s="247"/>
      <c r="G44" s="250"/>
      <c r="H44" s="251">
        <v>313</v>
      </c>
      <c r="I44" s="273">
        <v>225413</v>
      </c>
      <c r="J44" s="273">
        <v>0</v>
      </c>
      <c r="K44" s="274">
        <v>0</v>
      </c>
      <c r="L44" s="275">
        <v>225413</v>
      </c>
      <c r="M44" s="272"/>
      <c r="N44" s="272"/>
      <c r="O44" s="272"/>
      <c r="P44" s="272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BJ44" s="169"/>
    </row>
    <row r="45" spans="1:62" ht="18" customHeight="1">
      <c r="A45" s="378"/>
      <c r="B45" s="381"/>
      <c r="C45" s="259" t="s">
        <v>112</v>
      </c>
      <c r="D45" s="246">
        <v>4924</v>
      </c>
      <c r="E45" s="247"/>
      <c r="F45" s="247"/>
      <c r="G45" s="250"/>
      <c r="H45" s="251">
        <v>0</v>
      </c>
      <c r="I45" s="273"/>
      <c r="J45" s="273"/>
      <c r="K45" s="274"/>
      <c r="L45" s="275">
        <v>0</v>
      </c>
      <c r="M45" s="272"/>
      <c r="N45" s="272"/>
      <c r="O45" s="272"/>
      <c r="P45" s="272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BJ45" s="169"/>
    </row>
    <row r="46" spans="1:62" ht="18" customHeight="1">
      <c r="A46" s="379"/>
      <c r="B46" s="381"/>
      <c r="C46" s="255" t="s">
        <v>113</v>
      </c>
      <c r="D46" s="246">
        <v>645</v>
      </c>
      <c r="E46" s="247"/>
      <c r="F46" s="247"/>
      <c r="G46" s="250"/>
      <c r="H46" s="251">
        <v>0</v>
      </c>
      <c r="I46" s="273">
        <v>0</v>
      </c>
      <c r="J46" s="273">
        <v>0</v>
      </c>
      <c r="K46" s="274">
        <v>0</v>
      </c>
      <c r="L46" s="275">
        <v>0</v>
      </c>
      <c r="M46" s="272"/>
      <c r="N46" s="272"/>
      <c r="O46" s="272"/>
      <c r="P46" s="272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BJ46" s="169"/>
    </row>
    <row r="47" spans="1:62" ht="17.25" customHeight="1">
      <c r="A47" s="244">
        <v>27</v>
      </c>
      <c r="B47" s="245" t="s">
        <v>63</v>
      </c>
      <c r="C47" s="245" t="s">
        <v>114</v>
      </c>
      <c r="D47" s="246">
        <v>647</v>
      </c>
      <c r="E47" s="247"/>
      <c r="F47" s="247"/>
      <c r="G47" s="250"/>
      <c r="H47" s="251">
        <v>0</v>
      </c>
      <c r="I47" s="273">
        <v>0</v>
      </c>
      <c r="J47" s="273">
        <v>0</v>
      </c>
      <c r="K47" s="274">
        <v>0</v>
      </c>
      <c r="L47" s="275">
        <v>0</v>
      </c>
      <c r="M47" s="272"/>
      <c r="N47" s="272"/>
      <c r="O47" s="272"/>
      <c r="P47" s="272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BJ47" s="169"/>
    </row>
    <row r="48" spans="1:62" ht="18" customHeight="1">
      <c r="A48" s="377">
        <v>28</v>
      </c>
      <c r="B48" s="381" t="s">
        <v>64</v>
      </c>
      <c r="C48" s="255" t="s">
        <v>64</v>
      </c>
      <c r="D48" s="246">
        <v>502</v>
      </c>
      <c r="E48" s="247"/>
      <c r="F48" s="247"/>
      <c r="G48" s="250"/>
      <c r="H48" s="251">
        <v>0</v>
      </c>
      <c r="I48" s="273">
        <v>0</v>
      </c>
      <c r="J48" s="273">
        <v>0</v>
      </c>
      <c r="K48" s="274">
        <v>0</v>
      </c>
      <c r="L48" s="275">
        <v>0</v>
      </c>
      <c r="M48" s="272"/>
      <c r="N48" s="272"/>
      <c r="O48" s="272"/>
      <c r="P48" s="272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BJ48" s="169"/>
    </row>
    <row r="49" spans="1:62" ht="27.75" customHeight="1">
      <c r="A49" s="379"/>
      <c r="B49" s="381"/>
      <c r="C49" s="255" t="s">
        <v>115</v>
      </c>
      <c r="D49" s="246">
        <v>648</v>
      </c>
      <c r="E49" s="247"/>
      <c r="F49" s="247"/>
      <c r="G49" s="250"/>
      <c r="H49" s="251">
        <v>0</v>
      </c>
      <c r="I49" s="273">
        <v>0</v>
      </c>
      <c r="J49" s="273">
        <v>0</v>
      </c>
      <c r="K49" s="274">
        <v>0</v>
      </c>
      <c r="L49" s="275">
        <v>0</v>
      </c>
      <c r="M49" s="272"/>
      <c r="N49" s="272"/>
      <c r="O49" s="272"/>
      <c r="P49" s="272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BJ49" s="169"/>
    </row>
    <row r="50" spans="1:62" ht="18" customHeight="1">
      <c r="A50" s="377">
        <v>29</v>
      </c>
      <c r="B50" s="381" t="s">
        <v>65</v>
      </c>
      <c r="C50" s="255" t="s">
        <v>65</v>
      </c>
      <c r="D50" s="246">
        <v>649</v>
      </c>
      <c r="E50" s="247"/>
      <c r="F50" s="247"/>
      <c r="G50" s="250"/>
      <c r="H50" s="251">
        <v>0</v>
      </c>
      <c r="I50" s="273">
        <v>0</v>
      </c>
      <c r="J50" s="273">
        <v>0</v>
      </c>
      <c r="K50" s="274">
        <v>0</v>
      </c>
      <c r="L50" s="275">
        <v>0</v>
      </c>
      <c r="M50" s="272"/>
      <c r="N50" s="272"/>
      <c r="O50" s="272"/>
      <c r="P50" s="272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BJ50" s="169"/>
    </row>
    <row r="51" spans="1:62" ht="18" customHeight="1">
      <c r="A51" s="379"/>
      <c r="B51" s="381"/>
      <c r="C51" s="255" t="s">
        <v>116</v>
      </c>
      <c r="D51" s="246">
        <v>650</v>
      </c>
      <c r="E51" s="247"/>
      <c r="F51" s="247"/>
      <c r="G51" s="252"/>
      <c r="H51" s="253">
        <v>0</v>
      </c>
      <c r="I51" s="277">
        <v>0</v>
      </c>
      <c r="J51" s="277">
        <v>0</v>
      </c>
      <c r="K51" s="274">
        <v>0</v>
      </c>
      <c r="L51" s="275">
        <v>0</v>
      </c>
      <c r="M51" s="272"/>
      <c r="N51" s="272"/>
      <c r="O51" s="272"/>
      <c r="P51" s="272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BJ51" s="169"/>
    </row>
    <row r="52" spans="1:62" ht="18" customHeight="1">
      <c r="A52" s="377">
        <v>30</v>
      </c>
      <c r="B52" s="381" t="s">
        <v>66</v>
      </c>
      <c r="C52" s="255" t="s">
        <v>66</v>
      </c>
      <c r="D52" s="246">
        <v>651</v>
      </c>
      <c r="E52" s="247"/>
      <c r="F52" s="247"/>
      <c r="G52" s="260"/>
      <c r="H52" s="261">
        <v>0</v>
      </c>
      <c r="I52" s="278">
        <v>0</v>
      </c>
      <c r="J52" s="278">
        <v>0</v>
      </c>
      <c r="K52" s="279">
        <v>0</v>
      </c>
      <c r="L52" s="275">
        <v>0</v>
      </c>
      <c r="M52" s="272"/>
      <c r="N52" s="272"/>
      <c r="O52" s="272"/>
      <c r="P52" s="272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BJ52" s="169"/>
    </row>
    <row r="53" spans="1:62" ht="18" customHeight="1">
      <c r="A53" s="379"/>
      <c r="B53" s="381"/>
      <c r="C53" s="255" t="s">
        <v>117</v>
      </c>
      <c r="D53" s="246">
        <v>652</v>
      </c>
      <c r="E53" s="247"/>
      <c r="F53" s="247"/>
      <c r="G53" s="262"/>
      <c r="H53" s="263">
        <v>0</v>
      </c>
      <c r="I53" s="278">
        <v>0</v>
      </c>
      <c r="J53" s="278">
        <v>0</v>
      </c>
      <c r="K53" s="279">
        <v>0</v>
      </c>
      <c r="L53" s="275">
        <v>0</v>
      </c>
      <c r="M53" s="272"/>
      <c r="N53" s="272"/>
      <c r="O53" s="272"/>
      <c r="P53" s="272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BJ53" s="169"/>
    </row>
    <row r="54" spans="1:62" ht="27.75" customHeight="1">
      <c r="A54" s="244">
        <v>31</v>
      </c>
      <c r="B54" s="245" t="s">
        <v>68</v>
      </c>
      <c r="C54" s="245" t="s">
        <v>118</v>
      </c>
      <c r="D54" s="246">
        <v>653</v>
      </c>
      <c r="E54" s="247"/>
      <c r="F54" s="247"/>
      <c r="G54" s="262"/>
      <c r="H54" s="263">
        <v>0</v>
      </c>
      <c r="I54" s="278">
        <v>0</v>
      </c>
      <c r="J54" s="278">
        <v>0</v>
      </c>
      <c r="K54" s="279">
        <v>0</v>
      </c>
      <c r="L54" s="275">
        <v>0</v>
      </c>
      <c r="M54" s="272"/>
      <c r="N54" s="272"/>
      <c r="O54" s="272"/>
      <c r="P54" s="272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BJ54" s="169"/>
    </row>
    <row r="55" spans="1:62" ht="18" customHeight="1">
      <c r="A55" s="375">
        <v>32</v>
      </c>
      <c r="B55" s="380" t="s">
        <v>69</v>
      </c>
      <c r="C55" s="255" t="s">
        <v>69</v>
      </c>
      <c r="D55" s="246">
        <v>483</v>
      </c>
      <c r="E55" s="247"/>
      <c r="F55" s="247"/>
      <c r="G55" s="262"/>
      <c r="H55" s="263">
        <v>0</v>
      </c>
      <c r="I55" s="278">
        <v>0</v>
      </c>
      <c r="J55" s="278">
        <v>0</v>
      </c>
      <c r="K55" s="280">
        <v>0</v>
      </c>
      <c r="L55" s="281">
        <v>0</v>
      </c>
      <c r="M55" s="272"/>
      <c r="N55" s="272"/>
      <c r="O55" s="272"/>
      <c r="P55" s="272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BJ55" s="169"/>
    </row>
    <row r="56" spans="1:62" ht="18" customHeight="1">
      <c r="A56" s="376"/>
      <c r="B56" s="380"/>
      <c r="C56" s="255" t="s">
        <v>119</v>
      </c>
      <c r="D56" s="246">
        <v>654</v>
      </c>
      <c r="E56" s="247"/>
      <c r="F56" s="247"/>
      <c r="G56" s="262"/>
      <c r="H56" s="264">
        <v>0</v>
      </c>
      <c r="I56" s="278">
        <v>0</v>
      </c>
      <c r="J56" s="278">
        <v>0</v>
      </c>
      <c r="K56" s="282">
        <v>0</v>
      </c>
      <c r="L56" s="283">
        <v>0</v>
      </c>
      <c r="M56" s="272"/>
      <c r="N56" s="272"/>
      <c r="O56" s="272"/>
      <c r="P56" s="272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BJ56" s="169"/>
    </row>
    <row r="57" spans="2:66" s="240" customFormat="1" ht="18" customHeight="1">
      <c r="B57" s="240" t="s">
        <v>70</v>
      </c>
      <c r="D57" s="265"/>
      <c r="E57" s="266">
        <v>1590</v>
      </c>
      <c r="F57" s="266">
        <v>1182</v>
      </c>
      <c r="G57" s="267">
        <v>33</v>
      </c>
      <c r="H57" s="268">
        <v>2805</v>
      </c>
      <c r="I57" s="284">
        <v>1145070</v>
      </c>
      <c r="J57" s="284">
        <v>851241</v>
      </c>
      <c r="K57" s="282">
        <v>28489</v>
      </c>
      <c r="L57" s="285">
        <v>2024800</v>
      </c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</row>
    <row r="58" spans="35:66" ht="18" customHeight="1"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87"/>
      <c r="BK58" s="272"/>
      <c r="BL58" s="272"/>
      <c r="BM58" s="272"/>
      <c r="BN58" s="272"/>
    </row>
    <row r="59" spans="35:66" ht="18" customHeight="1"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87"/>
      <c r="BK59" s="272"/>
      <c r="BL59" s="272"/>
      <c r="BM59" s="272"/>
      <c r="BN59" s="272"/>
    </row>
    <row r="60" spans="35:66" ht="18" customHeight="1"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87"/>
      <c r="BK60" s="272"/>
      <c r="BL60" s="272"/>
      <c r="BM60" s="272"/>
      <c r="BN60" s="272"/>
    </row>
    <row r="61" spans="35:66" ht="18" customHeight="1"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87"/>
      <c r="BK61" s="272"/>
      <c r="BL61" s="272"/>
      <c r="BM61" s="272"/>
      <c r="BN61" s="272"/>
    </row>
    <row r="62" spans="35:66" ht="18" customHeight="1"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87"/>
      <c r="BK62" s="272"/>
      <c r="BL62" s="272"/>
      <c r="BM62" s="272"/>
      <c r="BN62" s="272"/>
    </row>
    <row r="63" spans="35:66" ht="18" customHeight="1"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87"/>
      <c r="BK63" s="272"/>
      <c r="BL63" s="272"/>
      <c r="BM63" s="272"/>
      <c r="BN63" s="272"/>
    </row>
    <row r="64" spans="35:66" ht="18" customHeight="1"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87"/>
      <c r="BK64" s="272"/>
      <c r="BL64" s="272"/>
      <c r="BM64" s="272"/>
      <c r="BN64" s="272"/>
    </row>
    <row r="65" spans="35:66" ht="18" customHeight="1"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87"/>
      <c r="BK65" s="272"/>
      <c r="BL65" s="272"/>
      <c r="BM65" s="272"/>
      <c r="BN65" s="272"/>
    </row>
    <row r="66" spans="35:66" ht="18" customHeight="1"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87"/>
      <c r="BK66" s="272"/>
      <c r="BL66" s="272"/>
      <c r="BM66" s="272"/>
      <c r="BN66" s="272"/>
    </row>
    <row r="67" spans="35:66" ht="18" customHeight="1"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87"/>
      <c r="BK67" s="272"/>
      <c r="BL67" s="272"/>
      <c r="BM67" s="272"/>
      <c r="BN67" s="272"/>
    </row>
    <row r="68" spans="35:66" ht="18" customHeight="1"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87"/>
      <c r="BK68" s="272"/>
      <c r="BL68" s="272"/>
      <c r="BM68" s="272"/>
      <c r="BN68" s="272"/>
    </row>
    <row r="69" spans="35:66" ht="18" customHeight="1"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87"/>
      <c r="BK69" s="272"/>
      <c r="BL69" s="272"/>
      <c r="BM69" s="272"/>
      <c r="BN69" s="272"/>
    </row>
    <row r="70" spans="35:66" ht="18" customHeight="1"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87"/>
      <c r="BK70" s="272"/>
      <c r="BL70" s="272"/>
      <c r="BM70" s="272"/>
      <c r="BN70" s="272"/>
    </row>
    <row r="71" spans="35:66" ht="18" customHeight="1"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87"/>
      <c r="BK71" s="272"/>
      <c r="BL71" s="272"/>
      <c r="BM71" s="272"/>
      <c r="BN71" s="272"/>
    </row>
    <row r="72" spans="35:66" ht="18" customHeight="1"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87"/>
      <c r="BK72" s="272"/>
      <c r="BL72" s="272"/>
      <c r="BM72" s="272"/>
      <c r="BN72" s="272"/>
    </row>
    <row r="73" spans="35:66" ht="18" customHeight="1"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87"/>
      <c r="BK73" s="272"/>
      <c r="BL73" s="272"/>
      <c r="BM73" s="272"/>
      <c r="BN73" s="272"/>
    </row>
    <row r="74" spans="35:66" ht="18" customHeight="1"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87"/>
      <c r="BK74" s="272"/>
      <c r="BL74" s="272"/>
      <c r="BM74" s="272"/>
      <c r="BN74" s="272"/>
    </row>
    <row r="75" spans="35:66" ht="18" customHeight="1"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87"/>
      <c r="BK75" s="272"/>
      <c r="BL75" s="272"/>
      <c r="BM75" s="272"/>
      <c r="BN75" s="272"/>
    </row>
    <row r="76" spans="35:66" ht="18" customHeight="1"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87"/>
      <c r="BK76" s="272"/>
      <c r="BL76" s="272"/>
      <c r="BM76" s="272"/>
      <c r="BN76" s="272"/>
    </row>
    <row r="77" spans="35:66" ht="18" customHeight="1"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87"/>
      <c r="BK77" s="272"/>
      <c r="BL77" s="272"/>
      <c r="BM77" s="272"/>
      <c r="BN77" s="272"/>
    </row>
    <row r="78" spans="35:66" ht="18" customHeight="1"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87"/>
      <c r="BK78" s="272"/>
      <c r="BL78" s="272"/>
      <c r="BM78" s="272"/>
      <c r="BN78" s="272"/>
    </row>
    <row r="79" spans="35:66" ht="18" customHeight="1"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87"/>
      <c r="BK79" s="272"/>
      <c r="BL79" s="272"/>
      <c r="BM79" s="272"/>
      <c r="BN79" s="272"/>
    </row>
    <row r="80" spans="35:66" ht="18" customHeight="1"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87"/>
      <c r="BK80" s="272"/>
      <c r="BL80" s="272"/>
      <c r="BM80" s="272"/>
      <c r="BN80" s="272"/>
    </row>
    <row r="81" spans="35:66" ht="18" customHeight="1"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87"/>
      <c r="BK81" s="272"/>
      <c r="BL81" s="272"/>
      <c r="BM81" s="272"/>
      <c r="BN81" s="272"/>
    </row>
    <row r="82" spans="35:66" ht="18" customHeight="1"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87"/>
      <c r="BK82" s="272"/>
      <c r="BL82" s="272"/>
      <c r="BM82" s="272"/>
      <c r="BN82" s="272"/>
    </row>
    <row r="83" spans="35:66" ht="18" customHeight="1"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87"/>
      <c r="BK83" s="272"/>
      <c r="BL83" s="272"/>
      <c r="BM83" s="272"/>
      <c r="BN83" s="272"/>
    </row>
    <row r="84" spans="35:66" ht="18" customHeight="1"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87"/>
      <c r="BK84" s="272"/>
      <c r="BL84" s="272"/>
      <c r="BM84" s="272"/>
      <c r="BN84" s="272"/>
    </row>
    <row r="85" spans="35:66" ht="18" customHeight="1"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87"/>
      <c r="BK85" s="272"/>
      <c r="BL85" s="272"/>
      <c r="BM85" s="272"/>
      <c r="BN85" s="272"/>
    </row>
    <row r="86" spans="35:66" ht="18" customHeight="1"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87"/>
      <c r="BK86" s="272"/>
      <c r="BL86" s="272"/>
      <c r="BM86" s="272"/>
      <c r="BN86" s="272"/>
    </row>
    <row r="87" spans="35:66" ht="18" customHeight="1"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87"/>
      <c r="BK87" s="272"/>
      <c r="BL87" s="272"/>
      <c r="BM87" s="272"/>
      <c r="BN87" s="272"/>
    </row>
    <row r="88" spans="35:66" ht="18" customHeight="1"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87"/>
      <c r="BK88" s="272"/>
      <c r="BL88" s="272"/>
      <c r="BM88" s="272"/>
      <c r="BN88" s="272"/>
    </row>
    <row r="89" spans="35:66" ht="18" customHeight="1"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87"/>
      <c r="BK89" s="272"/>
      <c r="BL89" s="272"/>
      <c r="BM89" s="272"/>
      <c r="BN89" s="272"/>
    </row>
    <row r="90" spans="35:66" ht="18" customHeight="1"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87"/>
      <c r="BK90" s="272"/>
      <c r="BL90" s="272"/>
      <c r="BM90" s="272"/>
      <c r="BN90" s="272"/>
    </row>
    <row r="91" spans="35:66" ht="18" customHeight="1"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87"/>
      <c r="BK91" s="272"/>
      <c r="BL91" s="272"/>
      <c r="BM91" s="272"/>
      <c r="BN91" s="272"/>
    </row>
    <row r="92" spans="35:66" ht="18" customHeight="1"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87"/>
      <c r="BK92" s="272"/>
      <c r="BL92" s="272"/>
      <c r="BM92" s="272"/>
      <c r="BN92" s="272"/>
    </row>
    <row r="93" spans="35:66" ht="18" customHeight="1"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87"/>
      <c r="BK93" s="272"/>
      <c r="BL93" s="272"/>
      <c r="BM93" s="272"/>
      <c r="BN93" s="272"/>
    </row>
    <row r="94" spans="35:66" ht="18" customHeight="1"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87"/>
      <c r="BK94" s="272"/>
      <c r="BL94" s="272"/>
      <c r="BM94" s="272"/>
      <c r="BN94" s="272"/>
    </row>
    <row r="95" spans="35:66" ht="18" customHeight="1"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87"/>
      <c r="BK95" s="272"/>
      <c r="BL95" s="272"/>
      <c r="BM95" s="272"/>
      <c r="BN95" s="272"/>
    </row>
    <row r="96" spans="35:66" ht="18" customHeight="1"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87"/>
      <c r="BK96" s="272"/>
      <c r="BL96" s="272"/>
      <c r="BM96" s="272"/>
      <c r="BN96" s="272"/>
    </row>
    <row r="97" spans="35:66" ht="18" customHeight="1"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87"/>
      <c r="BK97" s="272"/>
      <c r="BL97" s="272"/>
      <c r="BM97" s="272"/>
      <c r="BN97" s="272"/>
    </row>
    <row r="98" spans="35:66" ht="18" customHeight="1"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87"/>
      <c r="BK98" s="272"/>
      <c r="BL98" s="272"/>
      <c r="BM98" s="272"/>
      <c r="BN98" s="272"/>
    </row>
    <row r="99" spans="35:66" ht="18" customHeight="1"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87"/>
      <c r="BK99" s="272"/>
      <c r="BL99" s="272"/>
      <c r="BM99" s="272"/>
      <c r="BN99" s="272"/>
    </row>
    <row r="100" spans="35:66" ht="18" customHeight="1"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2"/>
      <c r="BI100" s="272"/>
      <c r="BJ100" s="287"/>
      <c r="BK100" s="272"/>
      <c r="BL100" s="272"/>
      <c r="BM100" s="272"/>
      <c r="BN100" s="272"/>
    </row>
    <row r="101" spans="35:66" ht="18" customHeight="1"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87"/>
      <c r="BK101" s="272"/>
      <c r="BL101" s="272"/>
      <c r="BM101" s="272"/>
      <c r="BN101" s="272"/>
    </row>
    <row r="102" spans="35:66" ht="18" customHeight="1"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87"/>
      <c r="BK102" s="272"/>
      <c r="BL102" s="272"/>
      <c r="BM102" s="272"/>
      <c r="BN102" s="272"/>
    </row>
    <row r="103" spans="35:66" ht="18" customHeight="1"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87"/>
      <c r="BK103" s="272"/>
      <c r="BL103" s="272"/>
      <c r="BM103" s="272"/>
      <c r="BN103" s="272"/>
    </row>
    <row r="104" spans="35:66" ht="18" customHeight="1"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87"/>
      <c r="BK104" s="272"/>
      <c r="BL104" s="272"/>
      <c r="BM104" s="272"/>
      <c r="BN104" s="272"/>
    </row>
    <row r="105" spans="35:66" ht="18" customHeight="1"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287"/>
      <c r="BK105" s="272"/>
      <c r="BL105" s="272"/>
      <c r="BM105" s="272"/>
      <c r="BN105" s="272"/>
    </row>
    <row r="106" spans="35:66" ht="18" customHeight="1"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287"/>
      <c r="BK106" s="272"/>
      <c r="BL106" s="272"/>
      <c r="BM106" s="272"/>
      <c r="BN106" s="272"/>
    </row>
    <row r="107" spans="35:66" ht="18" customHeight="1"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87"/>
      <c r="BK107" s="272"/>
      <c r="BL107" s="272"/>
      <c r="BM107" s="272"/>
      <c r="BN107" s="272"/>
    </row>
    <row r="108" spans="35:66" ht="18" customHeight="1"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87"/>
      <c r="BK108" s="272"/>
      <c r="BL108" s="272"/>
      <c r="BM108" s="272"/>
      <c r="BN108" s="272"/>
    </row>
    <row r="109" spans="35:66" ht="18" customHeight="1"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87"/>
      <c r="BK109" s="272"/>
      <c r="BL109" s="272"/>
      <c r="BM109" s="272"/>
      <c r="BN109" s="272"/>
    </row>
    <row r="110" spans="35:66" ht="18" customHeight="1"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87"/>
      <c r="BK110" s="272"/>
      <c r="BL110" s="272"/>
      <c r="BM110" s="272"/>
      <c r="BN110" s="272"/>
    </row>
    <row r="111" spans="35:66" ht="18" customHeight="1"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87"/>
      <c r="BK111" s="272"/>
      <c r="BL111" s="272"/>
      <c r="BM111" s="272"/>
      <c r="BN111" s="272"/>
    </row>
    <row r="112" spans="35:66" ht="18" customHeight="1"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87"/>
      <c r="BK112" s="272"/>
      <c r="BL112" s="272"/>
      <c r="BM112" s="272"/>
      <c r="BN112" s="272"/>
    </row>
    <row r="113" spans="35:66" ht="18" customHeight="1"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87"/>
      <c r="BK113" s="272"/>
      <c r="BL113" s="272"/>
      <c r="BM113" s="272"/>
      <c r="BN113" s="272"/>
    </row>
    <row r="114" spans="35:66" ht="18" customHeight="1"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87"/>
      <c r="BK114" s="272"/>
      <c r="BL114" s="272"/>
      <c r="BM114" s="272"/>
      <c r="BN114" s="272"/>
    </row>
    <row r="115" spans="35:66" ht="18" customHeight="1"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87"/>
      <c r="BK115" s="272"/>
      <c r="BL115" s="272"/>
      <c r="BM115" s="272"/>
      <c r="BN115" s="272"/>
    </row>
    <row r="116" spans="35:66" ht="18" customHeight="1"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87"/>
      <c r="BK116" s="272"/>
      <c r="BL116" s="272"/>
      <c r="BM116" s="272"/>
      <c r="BN116" s="272"/>
    </row>
    <row r="117" spans="35:66" ht="18" customHeight="1"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87"/>
      <c r="BK117" s="272"/>
      <c r="BL117" s="272"/>
      <c r="BM117" s="272"/>
      <c r="BN117" s="272"/>
    </row>
    <row r="118" spans="35:66" ht="18" customHeight="1"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87"/>
      <c r="BK118" s="272"/>
      <c r="BL118" s="272"/>
      <c r="BM118" s="272"/>
      <c r="BN118" s="272"/>
    </row>
    <row r="119" spans="35:66" ht="18" customHeight="1"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87"/>
      <c r="BK119" s="272"/>
      <c r="BL119" s="272"/>
      <c r="BM119" s="272"/>
      <c r="BN119" s="272"/>
    </row>
    <row r="120" spans="35:66" ht="18" customHeight="1"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272"/>
      <c r="BH120" s="272"/>
      <c r="BI120" s="272"/>
      <c r="BJ120" s="287"/>
      <c r="BK120" s="272"/>
      <c r="BL120" s="272"/>
      <c r="BM120" s="272"/>
      <c r="BN120" s="272"/>
    </row>
    <row r="121" spans="35:66" ht="18" customHeight="1"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2"/>
      <c r="AW121" s="272"/>
      <c r="AX121" s="272"/>
      <c r="AY121" s="272"/>
      <c r="AZ121" s="272"/>
      <c r="BA121" s="272"/>
      <c r="BB121" s="272"/>
      <c r="BC121" s="272"/>
      <c r="BD121" s="272"/>
      <c r="BE121" s="272"/>
      <c r="BF121" s="272"/>
      <c r="BG121" s="272"/>
      <c r="BH121" s="272"/>
      <c r="BI121" s="272"/>
      <c r="BJ121" s="287"/>
      <c r="BK121" s="272"/>
      <c r="BL121" s="272"/>
      <c r="BM121" s="272"/>
      <c r="BN121" s="272"/>
    </row>
    <row r="122" spans="35:66" ht="18" customHeight="1"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272"/>
      <c r="AT122" s="272"/>
      <c r="AU122" s="272"/>
      <c r="AV122" s="272"/>
      <c r="AW122" s="272"/>
      <c r="AX122" s="272"/>
      <c r="AY122" s="272"/>
      <c r="AZ122" s="272"/>
      <c r="BA122" s="272"/>
      <c r="BB122" s="272"/>
      <c r="BC122" s="272"/>
      <c r="BD122" s="272"/>
      <c r="BE122" s="272"/>
      <c r="BF122" s="272"/>
      <c r="BG122" s="272"/>
      <c r="BH122" s="272"/>
      <c r="BI122" s="272"/>
      <c r="BJ122" s="287"/>
      <c r="BK122" s="272"/>
      <c r="BL122" s="272"/>
      <c r="BM122" s="272"/>
      <c r="BN122" s="272"/>
    </row>
    <row r="123" spans="35:66" ht="18" customHeight="1"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272"/>
      <c r="AW123" s="272"/>
      <c r="AX123" s="272"/>
      <c r="AY123" s="272"/>
      <c r="AZ123" s="272"/>
      <c r="BA123" s="272"/>
      <c r="BB123" s="272"/>
      <c r="BC123" s="272"/>
      <c r="BD123" s="272"/>
      <c r="BE123" s="272"/>
      <c r="BF123" s="272"/>
      <c r="BG123" s="272"/>
      <c r="BH123" s="272"/>
      <c r="BI123" s="272"/>
      <c r="BJ123" s="287"/>
      <c r="BK123" s="272"/>
      <c r="BL123" s="272"/>
      <c r="BM123" s="272"/>
      <c r="BN123" s="272"/>
    </row>
    <row r="124" spans="35:66" ht="18" customHeight="1"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272"/>
      <c r="BF124" s="272"/>
      <c r="BG124" s="272"/>
      <c r="BH124" s="272"/>
      <c r="BI124" s="272"/>
      <c r="BJ124" s="287"/>
      <c r="BK124" s="272"/>
      <c r="BL124" s="272"/>
      <c r="BM124" s="272"/>
      <c r="BN124" s="272"/>
    </row>
    <row r="125" spans="35:66" ht="18" customHeight="1"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87"/>
      <c r="BK125" s="272"/>
      <c r="BL125" s="272"/>
      <c r="BM125" s="272"/>
      <c r="BN125" s="272"/>
    </row>
    <row r="126" spans="35:66" ht="18" customHeight="1"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72"/>
      <c r="BH126" s="272"/>
      <c r="BI126" s="272"/>
      <c r="BJ126" s="287"/>
      <c r="BK126" s="272"/>
      <c r="BL126" s="272"/>
      <c r="BM126" s="272"/>
      <c r="BN126" s="272"/>
    </row>
    <row r="127" spans="35:66" ht="18" customHeight="1"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2"/>
      <c r="BD127" s="272"/>
      <c r="BE127" s="272"/>
      <c r="BF127" s="272"/>
      <c r="BG127" s="272"/>
      <c r="BH127" s="272"/>
      <c r="BI127" s="272"/>
      <c r="BJ127" s="287"/>
      <c r="BK127" s="272"/>
      <c r="BL127" s="272"/>
      <c r="BM127" s="272"/>
      <c r="BN127" s="272"/>
    </row>
    <row r="128" spans="35:66" ht="18" customHeight="1"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87"/>
      <c r="BK128" s="272"/>
      <c r="BL128" s="272"/>
      <c r="BM128" s="272"/>
      <c r="BN128" s="272"/>
    </row>
    <row r="129" spans="35:66" ht="18" customHeight="1"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87"/>
      <c r="BK129" s="272"/>
      <c r="BL129" s="272"/>
      <c r="BM129" s="272"/>
      <c r="BN129" s="272"/>
    </row>
    <row r="130" spans="35:66" ht="18" customHeight="1"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87"/>
      <c r="BK130" s="272"/>
      <c r="BL130" s="272"/>
      <c r="BM130" s="272"/>
      <c r="BN130" s="272"/>
    </row>
    <row r="131" spans="35:66" ht="18" customHeight="1"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87"/>
      <c r="BK131" s="272"/>
      <c r="BL131" s="272"/>
      <c r="BM131" s="272"/>
      <c r="BN131" s="272"/>
    </row>
    <row r="132" spans="35:66" ht="18" customHeight="1"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87"/>
      <c r="BK132" s="272"/>
      <c r="BL132" s="272"/>
      <c r="BM132" s="272"/>
      <c r="BN132" s="272"/>
    </row>
    <row r="133" spans="35:66" ht="18" customHeight="1"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87"/>
      <c r="BK133" s="272"/>
      <c r="BL133" s="272"/>
      <c r="BM133" s="272"/>
      <c r="BN133" s="272"/>
    </row>
    <row r="134" spans="35:66" ht="18" customHeight="1"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87"/>
      <c r="BK134" s="272"/>
      <c r="BL134" s="272"/>
      <c r="BM134" s="272"/>
      <c r="BN134" s="272"/>
    </row>
    <row r="135" spans="35:66" ht="18" customHeight="1"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87"/>
      <c r="BK135" s="272"/>
      <c r="BL135" s="272"/>
      <c r="BM135" s="272"/>
      <c r="BN135" s="272"/>
    </row>
    <row r="136" spans="35:66" ht="18" customHeight="1"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87"/>
      <c r="BK136" s="272"/>
      <c r="BL136" s="272"/>
      <c r="BM136" s="272"/>
      <c r="BN136" s="272"/>
    </row>
    <row r="137" spans="35:66" ht="18" customHeight="1"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87"/>
      <c r="BK137" s="272"/>
      <c r="BL137" s="272"/>
      <c r="BM137" s="272"/>
      <c r="BN137" s="272"/>
    </row>
    <row r="138" spans="35:66" ht="18" customHeight="1"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87"/>
      <c r="BK138" s="272"/>
      <c r="BL138" s="272"/>
      <c r="BM138" s="272"/>
      <c r="BN138" s="272"/>
    </row>
    <row r="139" spans="35:66" ht="18" customHeight="1"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2"/>
      <c r="BH139" s="272"/>
      <c r="BI139" s="272"/>
      <c r="BJ139" s="287"/>
      <c r="BK139" s="272"/>
      <c r="BL139" s="272"/>
      <c r="BM139" s="272"/>
      <c r="BN139" s="272"/>
    </row>
    <row r="140" spans="35:66" ht="18" customHeight="1"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87"/>
      <c r="BK140" s="272"/>
      <c r="BL140" s="272"/>
      <c r="BM140" s="272"/>
      <c r="BN140" s="272"/>
    </row>
    <row r="141" spans="35:66" ht="18" customHeight="1"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87"/>
      <c r="BK141" s="272"/>
      <c r="BL141" s="272"/>
      <c r="BM141" s="272"/>
      <c r="BN141" s="272"/>
    </row>
    <row r="142" spans="35:66" ht="18" customHeight="1">
      <c r="AI142" s="272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2"/>
      <c r="BH142" s="272"/>
      <c r="BI142" s="272"/>
      <c r="BJ142" s="287"/>
      <c r="BK142" s="272"/>
      <c r="BL142" s="272"/>
      <c r="BM142" s="272"/>
      <c r="BN142" s="272"/>
    </row>
    <row r="143" spans="35:66" ht="18" customHeight="1"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87"/>
      <c r="BK143" s="272"/>
      <c r="BL143" s="272"/>
      <c r="BM143" s="272"/>
      <c r="BN143" s="272"/>
    </row>
    <row r="144" spans="35:66" ht="18" customHeight="1">
      <c r="AI144" s="272"/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2"/>
      <c r="AV144" s="272"/>
      <c r="AW144" s="272"/>
      <c r="AX144" s="272"/>
      <c r="AY144" s="272"/>
      <c r="AZ144" s="272"/>
      <c r="BA144" s="272"/>
      <c r="BB144" s="272"/>
      <c r="BC144" s="272"/>
      <c r="BD144" s="272"/>
      <c r="BE144" s="272"/>
      <c r="BF144" s="272"/>
      <c r="BG144" s="272"/>
      <c r="BH144" s="272"/>
      <c r="BI144" s="272"/>
      <c r="BJ144" s="287"/>
      <c r="BK144" s="272"/>
      <c r="BL144" s="272"/>
      <c r="BM144" s="272"/>
      <c r="BN144" s="272"/>
    </row>
    <row r="145" spans="35:66" ht="18" customHeight="1"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87"/>
      <c r="BK145" s="272"/>
      <c r="BL145" s="272"/>
      <c r="BM145" s="272"/>
      <c r="BN145" s="272"/>
    </row>
    <row r="146" spans="35:66" ht="18" customHeight="1"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272"/>
      <c r="BD146" s="272"/>
      <c r="BE146" s="272"/>
      <c r="BF146" s="272"/>
      <c r="BG146" s="272"/>
      <c r="BH146" s="272"/>
      <c r="BI146" s="272"/>
      <c r="BJ146" s="287"/>
      <c r="BK146" s="272"/>
      <c r="BL146" s="272"/>
      <c r="BM146" s="272"/>
      <c r="BN146" s="272"/>
    </row>
    <row r="147" spans="35:66" ht="18" customHeight="1"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87"/>
      <c r="BK147" s="272"/>
      <c r="BL147" s="272"/>
      <c r="BM147" s="272"/>
      <c r="BN147" s="272"/>
    </row>
    <row r="148" spans="35:66" ht="18" customHeight="1"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87"/>
      <c r="BK148" s="272"/>
      <c r="BL148" s="272"/>
      <c r="BM148" s="272"/>
      <c r="BN148" s="272"/>
    </row>
    <row r="149" spans="35:66" ht="18" customHeight="1"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272"/>
      <c r="BD149" s="272"/>
      <c r="BE149" s="272"/>
      <c r="BF149" s="272"/>
      <c r="BG149" s="272"/>
      <c r="BH149" s="272"/>
      <c r="BI149" s="272"/>
      <c r="BJ149" s="287"/>
      <c r="BK149" s="272"/>
      <c r="BL149" s="272"/>
      <c r="BM149" s="272"/>
      <c r="BN149" s="272"/>
    </row>
    <row r="150" spans="35:66" ht="18" customHeight="1"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87"/>
      <c r="BK150" s="272"/>
      <c r="BL150" s="272"/>
      <c r="BM150" s="272"/>
      <c r="BN150" s="272"/>
    </row>
    <row r="151" spans="35:66" ht="18" customHeight="1">
      <c r="AI151" s="272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2"/>
      <c r="BF151" s="272"/>
      <c r="BG151" s="272"/>
      <c r="BH151" s="272"/>
      <c r="BI151" s="272"/>
      <c r="BJ151" s="287"/>
      <c r="BK151" s="272"/>
      <c r="BL151" s="272"/>
      <c r="BM151" s="272"/>
      <c r="BN151" s="272"/>
    </row>
  </sheetData>
  <sheetProtection/>
  <mergeCells count="38">
    <mergeCell ref="B34:B35"/>
    <mergeCell ref="B44:B46"/>
    <mergeCell ref="B48:B49"/>
    <mergeCell ref="B50:B51"/>
    <mergeCell ref="B52:B53"/>
    <mergeCell ref="B55:B56"/>
    <mergeCell ref="A52:A53"/>
    <mergeCell ref="A55:A56"/>
    <mergeCell ref="B4:B7"/>
    <mergeCell ref="B10:B11"/>
    <mergeCell ref="B14:B15"/>
    <mergeCell ref="B16:B19"/>
    <mergeCell ref="B20:B21"/>
    <mergeCell ref="B24:B25"/>
    <mergeCell ref="B30:B31"/>
    <mergeCell ref="B32:B33"/>
    <mergeCell ref="A30:A31"/>
    <mergeCell ref="A32:A33"/>
    <mergeCell ref="A34:A35"/>
    <mergeCell ref="A44:A46"/>
    <mergeCell ref="A48:A49"/>
    <mergeCell ref="A50:A51"/>
    <mergeCell ref="A4:A7"/>
    <mergeCell ref="A10:A11"/>
    <mergeCell ref="A14:A15"/>
    <mergeCell ref="A16:A19"/>
    <mergeCell ref="A20:A21"/>
    <mergeCell ref="A24:A25"/>
    <mergeCell ref="K1:L1"/>
    <mergeCell ref="AO1:AQ1"/>
    <mergeCell ref="BH1:BJ1"/>
    <mergeCell ref="B2:L2"/>
    <mergeCell ref="E4:G4"/>
    <mergeCell ref="I4:K4"/>
    <mergeCell ref="C4:C7"/>
    <mergeCell ref="D4:D7"/>
    <mergeCell ref="H4:H7"/>
    <mergeCell ref="L4:L7"/>
  </mergeCells>
  <conditionalFormatting sqref="C20 C24:C34">
    <cfRule type="cellIs" priority="1" dxfId="13" operator="lessThan">
      <formula>0</formula>
    </cfRule>
    <cfRule type="cellIs" priority="2" dxfId="12" operator="lessThan">
      <formula>0</formula>
    </cfRule>
  </conditionalFormatting>
  <printOptions/>
  <pageMargins left="0.5905511811023623" right="0.5905511811023623" top="0.7874015748031497" bottom="0.3937007874015748" header="0" footer="0"/>
  <pageSetup fitToWidth="0" horizontalDpi="600" verticalDpi="600" orientation="landscape" paperSize="8" scale="60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77"/>
  <sheetViews>
    <sheetView showZeros="0" view="pageBreakPreview" zoomScale="80" zoomScaleNormal="70" zoomScaleSheetLayoutView="80" workbookViewId="0" topLeftCell="A1">
      <selection activeCell="A2" sqref="A2:N2"/>
    </sheetView>
  </sheetViews>
  <sheetFormatPr defaultColWidth="9.7109375" defaultRowHeight="18" customHeight="1"/>
  <cols>
    <col min="1" max="1" width="6.00390625" style="203" customWidth="1"/>
    <col min="2" max="2" width="25.57421875" style="203" customWidth="1"/>
    <col min="3" max="3" width="26.140625" style="203" customWidth="1"/>
    <col min="4" max="4" width="11.28125" style="203" customWidth="1"/>
    <col min="5" max="5" width="16.8515625" style="203" customWidth="1"/>
    <col min="6" max="6" width="16.00390625" style="203" customWidth="1"/>
    <col min="7" max="7" width="15.140625" style="203" customWidth="1"/>
    <col min="8" max="8" width="18.421875" style="203" customWidth="1"/>
    <col min="9" max="9" width="19.421875" style="204" customWidth="1"/>
    <col min="10" max="13" width="20.57421875" style="204" customWidth="1"/>
    <col min="14" max="14" width="19.7109375" style="204" customWidth="1"/>
    <col min="15" max="16384" width="9.7109375" style="203" customWidth="1"/>
  </cols>
  <sheetData>
    <row r="1" spans="9:14" ht="48.75" customHeight="1">
      <c r="I1" s="148"/>
      <c r="J1" s="148"/>
      <c r="K1" s="148"/>
      <c r="L1" s="148"/>
      <c r="M1" s="338" t="s">
        <v>120</v>
      </c>
      <c r="N1" s="338"/>
    </row>
    <row r="2" spans="1:14" ht="66" customHeight="1">
      <c r="A2" s="386" t="s">
        <v>121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ht="10.5" customHeight="1">
      <c r="A3" s="174"/>
    </row>
    <row r="4" spans="1:14" ht="37.5" customHeight="1">
      <c r="A4" s="372" t="s">
        <v>2</v>
      </c>
      <c r="B4" s="372" t="s">
        <v>3</v>
      </c>
      <c r="C4" s="372" t="s">
        <v>84</v>
      </c>
      <c r="D4" s="401" t="s">
        <v>5</v>
      </c>
      <c r="E4" s="387" t="s">
        <v>6</v>
      </c>
      <c r="F4" s="387"/>
      <c r="G4" s="387"/>
      <c r="H4" s="387"/>
      <c r="I4" s="371" t="s">
        <v>12</v>
      </c>
      <c r="J4" s="369" t="s">
        <v>7</v>
      </c>
      <c r="K4" s="370"/>
      <c r="L4" s="370"/>
      <c r="M4" s="371"/>
      <c r="N4" s="384" t="s">
        <v>13</v>
      </c>
    </row>
    <row r="5" spans="1:145" s="200" customFormat="1" ht="18" customHeight="1">
      <c r="A5" s="372"/>
      <c r="B5" s="372"/>
      <c r="C5" s="372"/>
      <c r="D5" s="402"/>
      <c r="E5" s="205">
        <v>1</v>
      </c>
      <c r="F5" s="205" t="s">
        <v>9</v>
      </c>
      <c r="G5" s="206">
        <v>3</v>
      </c>
      <c r="H5" s="207">
        <v>3</v>
      </c>
      <c r="I5" s="384"/>
      <c r="J5" s="175">
        <v>1</v>
      </c>
      <c r="K5" s="175" t="s">
        <v>9</v>
      </c>
      <c r="L5" s="175">
        <v>3</v>
      </c>
      <c r="M5" s="175">
        <v>3</v>
      </c>
      <c r="N5" s="384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</row>
    <row r="6" spans="1:145" s="200" customFormat="1" ht="18" customHeight="1">
      <c r="A6" s="372"/>
      <c r="B6" s="372"/>
      <c r="C6" s="372"/>
      <c r="D6" s="402"/>
      <c r="E6" s="177">
        <v>470282</v>
      </c>
      <c r="F6" s="177">
        <v>470107</v>
      </c>
      <c r="G6" s="208">
        <v>470091</v>
      </c>
      <c r="H6" s="175">
        <v>470113</v>
      </c>
      <c r="I6" s="384"/>
      <c r="J6" s="175">
        <v>470282</v>
      </c>
      <c r="K6" s="175">
        <v>470107</v>
      </c>
      <c r="L6" s="175">
        <v>470091</v>
      </c>
      <c r="M6" s="175">
        <v>470113</v>
      </c>
      <c r="N6" s="384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</row>
    <row r="7" spans="1:145" ht="30" customHeight="1">
      <c r="A7" s="373"/>
      <c r="B7" s="373"/>
      <c r="C7" s="373"/>
      <c r="D7" s="403"/>
      <c r="E7" s="177" t="s">
        <v>14</v>
      </c>
      <c r="F7" s="177" t="s">
        <v>122</v>
      </c>
      <c r="G7" s="209" t="s">
        <v>123</v>
      </c>
      <c r="H7" s="178" t="s">
        <v>124</v>
      </c>
      <c r="I7" s="385"/>
      <c r="J7" s="178" t="s">
        <v>14</v>
      </c>
      <c r="K7" s="178" t="s">
        <v>122</v>
      </c>
      <c r="L7" s="178" t="s">
        <v>123</v>
      </c>
      <c r="M7" s="178" t="s">
        <v>124</v>
      </c>
      <c r="N7" s="385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</row>
    <row r="8" spans="1:14" s="201" customFormat="1" ht="18" customHeight="1">
      <c r="A8" s="210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0">
        <v>7</v>
      </c>
      <c r="H8" s="210">
        <v>8</v>
      </c>
      <c r="I8" s="210">
        <v>9</v>
      </c>
      <c r="J8" s="210">
        <v>10</v>
      </c>
      <c r="K8" s="210">
        <v>11</v>
      </c>
      <c r="L8" s="210">
        <v>12</v>
      </c>
      <c r="M8" s="210">
        <v>13</v>
      </c>
      <c r="N8" s="210">
        <v>14</v>
      </c>
    </row>
    <row r="9" spans="1:14" ht="18" customHeight="1">
      <c r="A9" s="390">
        <v>1</v>
      </c>
      <c r="B9" s="395" t="s">
        <v>20</v>
      </c>
      <c r="C9" s="212" t="s">
        <v>20</v>
      </c>
      <c r="D9" s="212">
        <v>4148</v>
      </c>
      <c r="E9" s="212"/>
      <c r="F9" s="212"/>
      <c r="G9" s="213"/>
      <c r="H9" s="213"/>
      <c r="I9" s="224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</row>
    <row r="10" spans="1:14" ht="18" customHeight="1">
      <c r="A10" s="391"/>
      <c r="B10" s="396"/>
      <c r="C10" s="215" t="s">
        <v>125</v>
      </c>
      <c r="D10" s="215"/>
      <c r="E10" s="215"/>
      <c r="F10" s="215"/>
      <c r="G10" s="213"/>
      <c r="H10" s="213"/>
      <c r="I10" s="226">
        <v>0</v>
      </c>
      <c r="J10" s="227">
        <v>0</v>
      </c>
      <c r="K10" s="227">
        <v>0</v>
      </c>
      <c r="L10" s="227">
        <v>0</v>
      </c>
      <c r="M10" s="227">
        <v>0</v>
      </c>
      <c r="N10" s="228">
        <v>0</v>
      </c>
    </row>
    <row r="11" spans="1:14" ht="25.5" customHeight="1">
      <c r="A11" s="391">
        <v>2</v>
      </c>
      <c r="B11" s="396" t="s">
        <v>22</v>
      </c>
      <c r="C11" s="216" t="s">
        <v>23</v>
      </c>
      <c r="D11" s="216">
        <v>720</v>
      </c>
      <c r="E11" s="216"/>
      <c r="F11" s="216">
        <v>6</v>
      </c>
      <c r="G11" s="217"/>
      <c r="H11" s="217"/>
      <c r="I11" s="226">
        <v>6</v>
      </c>
      <c r="J11" s="227">
        <v>0</v>
      </c>
      <c r="K11" s="227">
        <v>1622</v>
      </c>
      <c r="L11" s="227">
        <v>0</v>
      </c>
      <c r="M11" s="227">
        <v>0</v>
      </c>
      <c r="N11" s="228">
        <v>1622</v>
      </c>
    </row>
    <row r="12" spans="1:14" ht="25.5" customHeight="1">
      <c r="A12" s="391"/>
      <c r="B12" s="396"/>
      <c r="C12" s="216" t="s">
        <v>126</v>
      </c>
      <c r="D12" s="216"/>
      <c r="E12" s="216"/>
      <c r="F12" s="216"/>
      <c r="G12" s="217"/>
      <c r="H12" s="217"/>
      <c r="I12" s="226">
        <v>0</v>
      </c>
      <c r="J12" s="227">
        <v>0</v>
      </c>
      <c r="K12" s="227">
        <v>0</v>
      </c>
      <c r="L12" s="227">
        <v>0</v>
      </c>
      <c r="M12" s="227">
        <v>0</v>
      </c>
      <c r="N12" s="228">
        <v>0</v>
      </c>
    </row>
    <row r="13" spans="1:14" ht="25.5" customHeight="1">
      <c r="A13" s="391"/>
      <c r="B13" s="396"/>
      <c r="C13" s="216" t="s">
        <v>127</v>
      </c>
      <c r="D13" s="216">
        <v>750</v>
      </c>
      <c r="E13" s="216"/>
      <c r="F13" s="216"/>
      <c r="G13" s="217">
        <v>31</v>
      </c>
      <c r="H13" s="217"/>
      <c r="I13" s="226">
        <v>31</v>
      </c>
      <c r="J13" s="227">
        <v>0</v>
      </c>
      <c r="K13" s="227">
        <v>0</v>
      </c>
      <c r="L13" s="227">
        <v>50956</v>
      </c>
      <c r="M13" s="227">
        <v>0</v>
      </c>
      <c r="N13" s="228">
        <v>50956</v>
      </c>
    </row>
    <row r="14" spans="1:14" ht="18" customHeight="1">
      <c r="A14" s="392">
        <v>3</v>
      </c>
      <c r="B14" s="397" t="s">
        <v>24</v>
      </c>
      <c r="C14" s="216" t="s">
        <v>25</v>
      </c>
      <c r="D14" s="216">
        <v>583</v>
      </c>
      <c r="E14" s="216"/>
      <c r="F14" s="216"/>
      <c r="G14" s="217"/>
      <c r="H14" s="217"/>
      <c r="I14" s="226">
        <v>0</v>
      </c>
      <c r="J14" s="227">
        <v>0</v>
      </c>
      <c r="K14" s="227">
        <v>0</v>
      </c>
      <c r="L14" s="227">
        <v>0</v>
      </c>
      <c r="M14" s="227">
        <v>0</v>
      </c>
      <c r="N14" s="228">
        <v>0</v>
      </c>
    </row>
    <row r="15" spans="1:14" ht="18" customHeight="1">
      <c r="A15" s="392"/>
      <c r="B15" s="397"/>
      <c r="C15" s="216" t="s">
        <v>128</v>
      </c>
      <c r="D15" s="216">
        <v>585</v>
      </c>
      <c r="E15" s="216"/>
      <c r="F15" s="216"/>
      <c r="G15" s="217">
        <v>447</v>
      </c>
      <c r="H15" s="217"/>
      <c r="I15" s="226">
        <v>447</v>
      </c>
      <c r="J15" s="227">
        <v>0</v>
      </c>
      <c r="K15" s="227">
        <v>0</v>
      </c>
      <c r="L15" s="227">
        <v>1107215</v>
      </c>
      <c r="M15" s="227">
        <v>0</v>
      </c>
      <c r="N15" s="228">
        <v>1107215</v>
      </c>
    </row>
    <row r="16" spans="1:14" ht="18" customHeight="1">
      <c r="A16" s="391">
        <v>4</v>
      </c>
      <c r="B16" s="396" t="s">
        <v>26</v>
      </c>
      <c r="C16" s="215" t="s">
        <v>129</v>
      </c>
      <c r="D16" s="215">
        <v>588</v>
      </c>
      <c r="E16" s="215"/>
      <c r="F16" s="215"/>
      <c r="G16" s="213"/>
      <c r="H16" s="213"/>
      <c r="I16" s="226">
        <v>0</v>
      </c>
      <c r="J16" s="227">
        <v>0</v>
      </c>
      <c r="K16" s="227">
        <v>0</v>
      </c>
      <c r="L16" s="227">
        <v>0</v>
      </c>
      <c r="M16" s="227">
        <v>0</v>
      </c>
      <c r="N16" s="228">
        <v>0</v>
      </c>
    </row>
    <row r="17" spans="1:14" ht="18" customHeight="1">
      <c r="A17" s="391"/>
      <c r="B17" s="396"/>
      <c r="C17" s="215" t="s">
        <v>130</v>
      </c>
      <c r="D17" s="215">
        <v>487</v>
      </c>
      <c r="E17" s="215"/>
      <c r="F17" s="215"/>
      <c r="G17" s="213">
        <v>97</v>
      </c>
      <c r="H17" s="213"/>
      <c r="I17" s="226">
        <v>97</v>
      </c>
      <c r="J17" s="227">
        <v>0</v>
      </c>
      <c r="K17" s="227">
        <v>0</v>
      </c>
      <c r="L17" s="227">
        <v>138585</v>
      </c>
      <c r="M17" s="227">
        <v>0</v>
      </c>
      <c r="N17" s="228">
        <v>138585</v>
      </c>
    </row>
    <row r="18" spans="1:14" ht="18" customHeight="1">
      <c r="A18" s="392">
        <v>5</v>
      </c>
      <c r="B18" s="397" t="s">
        <v>27</v>
      </c>
      <c r="C18" s="216" t="s">
        <v>131</v>
      </c>
      <c r="D18" s="216">
        <v>461</v>
      </c>
      <c r="E18" s="216"/>
      <c r="F18" s="216"/>
      <c r="G18" s="217"/>
      <c r="H18" s="217"/>
      <c r="I18" s="226">
        <v>0</v>
      </c>
      <c r="J18" s="227">
        <v>0</v>
      </c>
      <c r="K18" s="227">
        <v>0</v>
      </c>
      <c r="L18" s="227">
        <v>0</v>
      </c>
      <c r="M18" s="227">
        <v>0</v>
      </c>
      <c r="N18" s="228">
        <v>0</v>
      </c>
    </row>
    <row r="19" spans="1:14" ht="22.5" customHeight="1">
      <c r="A19" s="392"/>
      <c r="B19" s="397"/>
      <c r="C19" s="216" t="s">
        <v>132</v>
      </c>
      <c r="D19" s="216">
        <v>492</v>
      </c>
      <c r="E19" s="216"/>
      <c r="F19" s="216"/>
      <c r="G19" s="217">
        <v>-122</v>
      </c>
      <c r="H19" s="217"/>
      <c r="I19" s="226">
        <v>-122</v>
      </c>
      <c r="J19" s="227">
        <v>0</v>
      </c>
      <c r="K19" s="227">
        <v>0</v>
      </c>
      <c r="L19" s="227">
        <v>-339519</v>
      </c>
      <c r="M19" s="227">
        <v>0</v>
      </c>
      <c r="N19" s="228">
        <v>-339519</v>
      </c>
    </row>
    <row r="20" spans="1:14" ht="17.25" customHeight="1">
      <c r="A20" s="213">
        <v>6</v>
      </c>
      <c r="B20" s="214" t="s">
        <v>28</v>
      </c>
      <c r="C20" s="215" t="s">
        <v>28</v>
      </c>
      <c r="D20" s="215">
        <v>591</v>
      </c>
      <c r="E20" s="215"/>
      <c r="F20" s="215"/>
      <c r="G20" s="213"/>
      <c r="H20" s="213"/>
      <c r="I20" s="226">
        <v>0</v>
      </c>
      <c r="J20" s="227">
        <v>0</v>
      </c>
      <c r="K20" s="227">
        <v>0</v>
      </c>
      <c r="L20" s="227">
        <v>0</v>
      </c>
      <c r="M20" s="227">
        <v>0</v>
      </c>
      <c r="N20" s="228">
        <v>0</v>
      </c>
    </row>
    <row r="21" spans="1:14" ht="18" customHeight="1">
      <c r="A21" s="218">
        <v>7</v>
      </c>
      <c r="B21" s="219" t="s">
        <v>29</v>
      </c>
      <c r="C21" s="216" t="s">
        <v>29</v>
      </c>
      <c r="D21" s="216">
        <v>4093</v>
      </c>
      <c r="E21" s="216"/>
      <c r="F21" s="216"/>
      <c r="G21" s="217"/>
      <c r="H21" s="217"/>
      <c r="I21" s="226">
        <v>0</v>
      </c>
      <c r="J21" s="227">
        <v>0</v>
      </c>
      <c r="K21" s="227">
        <v>0</v>
      </c>
      <c r="L21" s="227">
        <v>0</v>
      </c>
      <c r="M21" s="227">
        <v>0</v>
      </c>
      <c r="N21" s="228">
        <v>0</v>
      </c>
    </row>
    <row r="22" spans="1:14" ht="18" customHeight="1">
      <c r="A22" s="213">
        <v>8</v>
      </c>
      <c r="B22" s="214" t="s">
        <v>30</v>
      </c>
      <c r="C22" s="215" t="s">
        <v>133</v>
      </c>
      <c r="D22" s="215">
        <v>4138</v>
      </c>
      <c r="E22" s="215"/>
      <c r="F22" s="215">
        <v>91</v>
      </c>
      <c r="G22" s="213"/>
      <c r="H22" s="213"/>
      <c r="I22" s="226">
        <v>91</v>
      </c>
      <c r="J22" s="227">
        <v>0</v>
      </c>
      <c r="K22" s="227">
        <v>19388</v>
      </c>
      <c r="L22" s="227">
        <v>0</v>
      </c>
      <c r="M22" s="227">
        <v>0</v>
      </c>
      <c r="N22" s="228">
        <v>19388</v>
      </c>
    </row>
    <row r="23" spans="1:14" ht="18" customHeight="1">
      <c r="A23" s="213">
        <v>9</v>
      </c>
      <c r="B23" s="214" t="s">
        <v>134</v>
      </c>
      <c r="C23" s="215" t="s">
        <v>32</v>
      </c>
      <c r="D23" s="215">
        <v>565</v>
      </c>
      <c r="E23" s="215"/>
      <c r="F23" s="215"/>
      <c r="G23" s="213">
        <v>-127</v>
      </c>
      <c r="H23" s="213"/>
      <c r="I23" s="226">
        <v>-127</v>
      </c>
      <c r="J23" s="227">
        <v>0</v>
      </c>
      <c r="K23" s="227">
        <v>0</v>
      </c>
      <c r="L23" s="227">
        <v>-119165</v>
      </c>
      <c r="M23" s="227">
        <v>0</v>
      </c>
      <c r="N23" s="228">
        <v>-119165</v>
      </c>
    </row>
    <row r="24" spans="1:14" ht="18" customHeight="1">
      <c r="A24" s="213">
        <v>10</v>
      </c>
      <c r="B24" s="214" t="s">
        <v>135</v>
      </c>
      <c r="C24" s="215" t="s">
        <v>135</v>
      </c>
      <c r="D24" s="215">
        <v>595</v>
      </c>
      <c r="E24" s="215"/>
      <c r="F24" s="215"/>
      <c r="G24" s="213"/>
      <c r="H24" s="213"/>
      <c r="I24" s="226">
        <v>0</v>
      </c>
      <c r="J24" s="227">
        <v>0</v>
      </c>
      <c r="K24" s="227">
        <v>0</v>
      </c>
      <c r="L24" s="227">
        <v>0</v>
      </c>
      <c r="M24" s="227">
        <v>0</v>
      </c>
      <c r="N24" s="228">
        <v>0</v>
      </c>
    </row>
    <row r="25" spans="1:14" ht="18" customHeight="1">
      <c r="A25" s="213">
        <v>11</v>
      </c>
      <c r="B25" s="214" t="s">
        <v>33</v>
      </c>
      <c r="C25" s="215" t="s">
        <v>136</v>
      </c>
      <c r="D25" s="215">
        <v>566</v>
      </c>
      <c r="E25" s="215"/>
      <c r="F25" s="215"/>
      <c r="G25" s="213">
        <v>193</v>
      </c>
      <c r="H25" s="213"/>
      <c r="I25" s="226">
        <v>193</v>
      </c>
      <c r="J25" s="227">
        <v>0</v>
      </c>
      <c r="K25" s="227">
        <v>0</v>
      </c>
      <c r="L25" s="227">
        <v>171749</v>
      </c>
      <c r="M25" s="227">
        <v>0</v>
      </c>
      <c r="N25" s="228">
        <v>171749</v>
      </c>
    </row>
    <row r="26" spans="1:14" ht="18" customHeight="1">
      <c r="A26" s="213">
        <v>12</v>
      </c>
      <c r="B26" s="214" t="s">
        <v>34</v>
      </c>
      <c r="C26" s="215" t="s">
        <v>137</v>
      </c>
      <c r="D26" s="215">
        <v>597</v>
      </c>
      <c r="E26" s="215"/>
      <c r="F26" s="215"/>
      <c r="G26" s="213">
        <v>388</v>
      </c>
      <c r="H26" s="213"/>
      <c r="I26" s="226">
        <v>388</v>
      </c>
      <c r="J26" s="227">
        <v>0</v>
      </c>
      <c r="K26" s="227">
        <v>0</v>
      </c>
      <c r="L26" s="227">
        <v>202284</v>
      </c>
      <c r="M26" s="227">
        <v>0</v>
      </c>
      <c r="N26" s="228">
        <v>202284</v>
      </c>
    </row>
    <row r="27" spans="1:14" ht="18" customHeight="1">
      <c r="A27" s="213">
        <v>13</v>
      </c>
      <c r="B27" s="214" t="s">
        <v>138</v>
      </c>
      <c r="C27" s="215" t="s">
        <v>35</v>
      </c>
      <c r="D27" s="215">
        <v>599</v>
      </c>
      <c r="E27" s="215"/>
      <c r="F27" s="215"/>
      <c r="G27" s="213">
        <v>325</v>
      </c>
      <c r="H27" s="213"/>
      <c r="I27" s="226">
        <v>325</v>
      </c>
      <c r="J27" s="227">
        <v>0</v>
      </c>
      <c r="K27" s="227">
        <v>0</v>
      </c>
      <c r="L27" s="227">
        <v>388492</v>
      </c>
      <c r="M27" s="227">
        <v>0</v>
      </c>
      <c r="N27" s="228">
        <v>388492</v>
      </c>
    </row>
    <row r="28" spans="1:14" ht="18" customHeight="1">
      <c r="A28" s="213">
        <v>14</v>
      </c>
      <c r="B28" s="214" t="s">
        <v>36</v>
      </c>
      <c r="C28" s="215" t="s">
        <v>139</v>
      </c>
      <c r="D28" s="215">
        <v>551</v>
      </c>
      <c r="E28" s="215"/>
      <c r="F28" s="215"/>
      <c r="G28" s="213"/>
      <c r="H28" s="213"/>
      <c r="I28" s="226">
        <v>0</v>
      </c>
      <c r="J28" s="227">
        <v>0</v>
      </c>
      <c r="K28" s="227">
        <v>0</v>
      </c>
      <c r="L28" s="227">
        <v>0</v>
      </c>
      <c r="M28" s="227">
        <v>0</v>
      </c>
      <c r="N28" s="228">
        <v>0</v>
      </c>
    </row>
    <row r="29" spans="1:14" ht="18" customHeight="1">
      <c r="A29" s="213">
        <v>15</v>
      </c>
      <c r="B29" s="214" t="s">
        <v>37</v>
      </c>
      <c r="C29" s="215" t="s">
        <v>37</v>
      </c>
      <c r="D29" s="215">
        <v>442</v>
      </c>
      <c r="E29" s="215"/>
      <c r="F29" s="215"/>
      <c r="G29" s="213"/>
      <c r="H29" s="213"/>
      <c r="I29" s="226">
        <v>0</v>
      </c>
      <c r="J29" s="227">
        <v>0</v>
      </c>
      <c r="K29" s="227">
        <v>0</v>
      </c>
      <c r="L29" s="227">
        <v>0</v>
      </c>
      <c r="M29" s="227">
        <v>0</v>
      </c>
      <c r="N29" s="228">
        <v>0</v>
      </c>
    </row>
    <row r="30" spans="1:14" ht="18" customHeight="1">
      <c r="A30" s="213">
        <v>16</v>
      </c>
      <c r="B30" s="214" t="s">
        <v>38</v>
      </c>
      <c r="C30" s="215" t="s">
        <v>38</v>
      </c>
      <c r="D30" s="215">
        <v>538</v>
      </c>
      <c r="E30" s="215"/>
      <c r="F30" s="215"/>
      <c r="G30" s="213"/>
      <c r="H30" s="213"/>
      <c r="I30" s="226">
        <v>0</v>
      </c>
      <c r="J30" s="227">
        <v>0</v>
      </c>
      <c r="K30" s="227">
        <v>0</v>
      </c>
      <c r="L30" s="227">
        <v>0</v>
      </c>
      <c r="M30" s="227">
        <v>0</v>
      </c>
      <c r="N30" s="228">
        <v>0</v>
      </c>
    </row>
    <row r="31" spans="1:14" ht="18" customHeight="1">
      <c r="A31" s="392">
        <v>17</v>
      </c>
      <c r="B31" s="397" t="s">
        <v>97</v>
      </c>
      <c r="C31" s="216" t="s">
        <v>97</v>
      </c>
      <c r="D31" s="216">
        <v>4139</v>
      </c>
      <c r="E31" s="216"/>
      <c r="F31" s="216"/>
      <c r="G31" s="217"/>
      <c r="H31" s="217"/>
      <c r="I31" s="226">
        <v>0</v>
      </c>
      <c r="J31" s="227">
        <v>0</v>
      </c>
      <c r="K31" s="227">
        <v>0</v>
      </c>
      <c r="L31" s="227">
        <v>0</v>
      </c>
      <c r="M31" s="227">
        <v>0</v>
      </c>
      <c r="N31" s="228">
        <v>0</v>
      </c>
    </row>
    <row r="32" spans="1:14" ht="18" customHeight="1">
      <c r="A32" s="392"/>
      <c r="B32" s="397"/>
      <c r="C32" s="215" t="s">
        <v>140</v>
      </c>
      <c r="D32" s="215"/>
      <c r="E32" s="215"/>
      <c r="F32" s="215"/>
      <c r="G32" s="213"/>
      <c r="H32" s="213"/>
      <c r="I32" s="226">
        <v>0</v>
      </c>
      <c r="J32" s="227">
        <v>0</v>
      </c>
      <c r="K32" s="227">
        <v>0</v>
      </c>
      <c r="L32" s="227">
        <v>0</v>
      </c>
      <c r="M32" s="227">
        <v>0</v>
      </c>
      <c r="N32" s="228">
        <v>0</v>
      </c>
    </row>
    <row r="33" spans="1:14" ht="18" customHeight="1">
      <c r="A33" s="391">
        <v>18</v>
      </c>
      <c r="B33" s="396" t="s">
        <v>40</v>
      </c>
      <c r="C33" s="215" t="s">
        <v>141</v>
      </c>
      <c r="D33" s="215">
        <v>466</v>
      </c>
      <c r="E33" s="215"/>
      <c r="F33" s="215">
        <v>-37</v>
      </c>
      <c r="G33" s="213"/>
      <c r="H33" s="213"/>
      <c r="I33" s="226">
        <v>-37</v>
      </c>
      <c r="J33" s="227">
        <v>0</v>
      </c>
      <c r="K33" s="227">
        <v>-6666</v>
      </c>
      <c r="L33" s="227">
        <v>0</v>
      </c>
      <c r="M33" s="227">
        <v>0</v>
      </c>
      <c r="N33" s="228">
        <v>-6666</v>
      </c>
    </row>
    <row r="34" spans="1:14" ht="18" customHeight="1">
      <c r="A34" s="391"/>
      <c r="B34" s="396"/>
      <c r="C34" s="215" t="s">
        <v>142</v>
      </c>
      <c r="D34" s="215">
        <v>475</v>
      </c>
      <c r="E34" s="215"/>
      <c r="F34" s="215"/>
      <c r="G34" s="213">
        <v>71</v>
      </c>
      <c r="H34" s="213"/>
      <c r="I34" s="226">
        <v>71</v>
      </c>
      <c r="J34" s="227">
        <v>0</v>
      </c>
      <c r="K34" s="227">
        <v>0</v>
      </c>
      <c r="L34" s="227">
        <v>151043</v>
      </c>
      <c r="M34" s="227">
        <v>0</v>
      </c>
      <c r="N34" s="228">
        <v>151043</v>
      </c>
    </row>
    <row r="35" spans="1:14" ht="17.25" customHeight="1">
      <c r="A35" s="213">
        <v>19</v>
      </c>
      <c r="B35" s="214" t="s">
        <v>41</v>
      </c>
      <c r="C35" s="215" t="s">
        <v>41</v>
      </c>
      <c r="D35" s="215">
        <v>462</v>
      </c>
      <c r="E35" s="215"/>
      <c r="F35" s="215"/>
      <c r="G35" s="213"/>
      <c r="H35" s="213"/>
      <c r="I35" s="226">
        <v>0</v>
      </c>
      <c r="J35" s="227">
        <v>0</v>
      </c>
      <c r="K35" s="227">
        <v>0</v>
      </c>
      <c r="L35" s="227">
        <v>0</v>
      </c>
      <c r="M35" s="227">
        <v>0</v>
      </c>
      <c r="N35" s="228">
        <v>0</v>
      </c>
    </row>
    <row r="36" spans="1:14" ht="18" customHeight="1">
      <c r="A36" s="391">
        <v>20</v>
      </c>
      <c r="B36" s="396" t="s">
        <v>143</v>
      </c>
      <c r="C36" s="215" t="s">
        <v>143</v>
      </c>
      <c r="D36" s="215">
        <v>610</v>
      </c>
      <c r="E36" s="215"/>
      <c r="F36" s="215"/>
      <c r="G36" s="213"/>
      <c r="H36" s="213"/>
      <c r="I36" s="226">
        <v>0</v>
      </c>
      <c r="J36" s="227">
        <v>0</v>
      </c>
      <c r="K36" s="227">
        <v>0</v>
      </c>
      <c r="L36" s="227">
        <v>0</v>
      </c>
      <c r="M36" s="227">
        <v>0</v>
      </c>
      <c r="N36" s="228">
        <v>0</v>
      </c>
    </row>
    <row r="37" spans="1:14" ht="18" customHeight="1">
      <c r="A37" s="391"/>
      <c r="B37" s="396"/>
      <c r="C37" s="215" t="s">
        <v>144</v>
      </c>
      <c r="D37" s="215">
        <v>612</v>
      </c>
      <c r="E37" s="215"/>
      <c r="F37" s="215"/>
      <c r="G37" s="213">
        <v>357</v>
      </c>
      <c r="H37" s="213"/>
      <c r="I37" s="226">
        <v>357</v>
      </c>
      <c r="J37" s="227">
        <v>0</v>
      </c>
      <c r="K37" s="227">
        <v>0</v>
      </c>
      <c r="L37" s="227">
        <v>769339</v>
      </c>
      <c r="M37" s="227">
        <v>0</v>
      </c>
      <c r="N37" s="228">
        <v>769339</v>
      </c>
    </row>
    <row r="38" spans="1:14" ht="17.25" customHeight="1">
      <c r="A38" s="391">
        <v>21</v>
      </c>
      <c r="B38" s="396" t="s">
        <v>44</v>
      </c>
      <c r="C38" s="215" t="s">
        <v>145</v>
      </c>
      <c r="D38" s="215">
        <v>4140</v>
      </c>
      <c r="E38" s="215"/>
      <c r="F38" s="215"/>
      <c r="G38" s="213"/>
      <c r="H38" s="213"/>
      <c r="I38" s="226">
        <v>0</v>
      </c>
      <c r="J38" s="227">
        <v>0</v>
      </c>
      <c r="K38" s="227">
        <v>0</v>
      </c>
      <c r="L38" s="227">
        <v>0</v>
      </c>
      <c r="M38" s="227">
        <v>0</v>
      </c>
      <c r="N38" s="228">
        <v>0</v>
      </c>
    </row>
    <row r="39" spans="1:14" ht="18" customHeight="1">
      <c r="A39" s="391"/>
      <c r="B39" s="396"/>
      <c r="C39" s="215" t="s">
        <v>146</v>
      </c>
      <c r="D39" s="215"/>
      <c r="E39" s="215"/>
      <c r="F39" s="215"/>
      <c r="G39" s="213"/>
      <c r="H39" s="213"/>
      <c r="I39" s="226">
        <v>0</v>
      </c>
      <c r="J39" s="227">
        <v>0</v>
      </c>
      <c r="K39" s="227">
        <v>0</v>
      </c>
      <c r="L39" s="227">
        <v>0</v>
      </c>
      <c r="M39" s="227">
        <v>0</v>
      </c>
      <c r="N39" s="228">
        <v>0</v>
      </c>
    </row>
    <row r="40" spans="1:14" ht="18" customHeight="1">
      <c r="A40" s="392">
        <v>22</v>
      </c>
      <c r="B40" s="397" t="s">
        <v>101</v>
      </c>
      <c r="C40" s="216" t="s">
        <v>102</v>
      </c>
      <c r="D40" s="216">
        <v>4146</v>
      </c>
      <c r="E40" s="216"/>
      <c r="F40" s="216"/>
      <c r="G40" s="217"/>
      <c r="H40" s="217"/>
      <c r="I40" s="226">
        <v>0</v>
      </c>
      <c r="J40" s="227">
        <v>0</v>
      </c>
      <c r="K40" s="227">
        <v>0</v>
      </c>
      <c r="L40" s="227">
        <v>0</v>
      </c>
      <c r="M40" s="227">
        <v>0</v>
      </c>
      <c r="N40" s="228">
        <v>0</v>
      </c>
    </row>
    <row r="41" spans="1:14" ht="18" customHeight="1">
      <c r="A41" s="392"/>
      <c r="B41" s="397"/>
      <c r="C41" s="216" t="s">
        <v>147</v>
      </c>
      <c r="D41" s="216"/>
      <c r="E41" s="216"/>
      <c r="F41" s="216"/>
      <c r="G41" s="217"/>
      <c r="H41" s="217"/>
      <c r="I41" s="226">
        <v>0</v>
      </c>
      <c r="J41" s="227">
        <v>0</v>
      </c>
      <c r="K41" s="227">
        <v>0</v>
      </c>
      <c r="L41" s="227">
        <v>0</v>
      </c>
      <c r="M41" s="227">
        <v>0</v>
      </c>
      <c r="N41" s="228">
        <v>0</v>
      </c>
    </row>
    <row r="42" spans="1:14" ht="18" customHeight="1">
      <c r="A42" s="391">
        <v>23</v>
      </c>
      <c r="B42" s="396" t="s">
        <v>46</v>
      </c>
      <c r="C42" s="215" t="s">
        <v>148</v>
      </c>
      <c r="D42" s="215">
        <v>620</v>
      </c>
      <c r="E42" s="215"/>
      <c r="F42" s="215">
        <v>28</v>
      </c>
      <c r="G42" s="213"/>
      <c r="H42" s="213">
        <v>5845</v>
      </c>
      <c r="I42" s="226">
        <v>5873</v>
      </c>
      <c r="J42" s="227">
        <v>0</v>
      </c>
      <c r="K42" s="227">
        <v>10923</v>
      </c>
      <c r="L42" s="227">
        <v>0</v>
      </c>
      <c r="M42" s="227">
        <v>5167740</v>
      </c>
      <c r="N42" s="228">
        <v>5178663</v>
      </c>
    </row>
    <row r="43" spans="1:14" ht="18" customHeight="1">
      <c r="A43" s="391"/>
      <c r="B43" s="396"/>
      <c r="C43" s="215" t="s">
        <v>149</v>
      </c>
      <c r="D43" s="215"/>
      <c r="E43" s="215"/>
      <c r="F43" s="215"/>
      <c r="G43" s="213"/>
      <c r="H43" s="213"/>
      <c r="I43" s="226">
        <v>0</v>
      </c>
      <c r="J43" s="227">
        <v>0</v>
      </c>
      <c r="K43" s="227">
        <v>0</v>
      </c>
      <c r="L43" s="227">
        <v>0</v>
      </c>
      <c r="M43" s="227">
        <v>0</v>
      </c>
      <c r="N43" s="228">
        <v>0</v>
      </c>
    </row>
    <row r="44" spans="1:14" ht="17.25" customHeight="1">
      <c r="A44" s="213">
        <v>24</v>
      </c>
      <c r="B44" s="214" t="s">
        <v>150</v>
      </c>
      <c r="C44" s="215" t="s">
        <v>150</v>
      </c>
      <c r="D44" s="215">
        <v>4194</v>
      </c>
      <c r="E44" s="215">
        <v>300</v>
      </c>
      <c r="F44" s="215"/>
      <c r="G44" s="213"/>
      <c r="H44" s="213"/>
      <c r="I44" s="226">
        <v>300</v>
      </c>
      <c r="J44" s="227">
        <v>232755</v>
      </c>
      <c r="K44" s="227">
        <v>0</v>
      </c>
      <c r="L44" s="227">
        <v>0</v>
      </c>
      <c r="M44" s="227">
        <v>0</v>
      </c>
      <c r="N44" s="228">
        <v>232755</v>
      </c>
    </row>
    <row r="45" spans="1:14" ht="18" customHeight="1">
      <c r="A45" s="393">
        <v>25</v>
      </c>
      <c r="B45" s="398" t="s">
        <v>151</v>
      </c>
      <c r="C45" s="215" t="s">
        <v>152</v>
      </c>
      <c r="D45" s="215">
        <v>722</v>
      </c>
      <c r="E45" s="215"/>
      <c r="F45" s="215"/>
      <c r="G45" s="213"/>
      <c r="H45" s="213"/>
      <c r="I45" s="226">
        <v>0</v>
      </c>
      <c r="J45" s="227">
        <v>0</v>
      </c>
      <c r="K45" s="227">
        <v>0</v>
      </c>
      <c r="L45" s="227">
        <v>0</v>
      </c>
      <c r="M45" s="227">
        <v>0</v>
      </c>
      <c r="N45" s="228">
        <v>0</v>
      </c>
    </row>
    <row r="46" spans="1:14" ht="18" customHeight="1">
      <c r="A46" s="394"/>
      <c r="B46" s="399"/>
      <c r="C46" s="215" t="s">
        <v>153</v>
      </c>
      <c r="D46" s="215">
        <v>746</v>
      </c>
      <c r="E46" s="215"/>
      <c r="F46" s="215"/>
      <c r="G46" s="213">
        <v>454</v>
      </c>
      <c r="H46" s="213"/>
      <c r="I46" s="226">
        <v>454</v>
      </c>
      <c r="J46" s="227">
        <v>0</v>
      </c>
      <c r="K46" s="227">
        <v>0</v>
      </c>
      <c r="L46" s="227">
        <v>550861</v>
      </c>
      <c r="M46" s="227">
        <v>0</v>
      </c>
      <c r="N46" s="228">
        <v>550861</v>
      </c>
    </row>
    <row r="47" spans="1:14" ht="18" customHeight="1">
      <c r="A47" s="390"/>
      <c r="B47" s="400"/>
      <c r="C47" s="215" t="s">
        <v>154</v>
      </c>
      <c r="D47" s="215"/>
      <c r="E47" s="215"/>
      <c r="F47" s="215"/>
      <c r="G47" s="213"/>
      <c r="H47" s="213"/>
      <c r="I47" s="226">
        <v>0</v>
      </c>
      <c r="J47" s="227">
        <v>0</v>
      </c>
      <c r="K47" s="227">
        <v>0</v>
      </c>
      <c r="L47" s="227">
        <v>0</v>
      </c>
      <c r="M47" s="227">
        <v>0</v>
      </c>
      <c r="N47" s="228">
        <v>0</v>
      </c>
    </row>
    <row r="48" spans="1:14" ht="17.25" customHeight="1">
      <c r="A48" s="391">
        <v>26</v>
      </c>
      <c r="B48" s="396" t="s">
        <v>50</v>
      </c>
      <c r="C48" s="215" t="s">
        <v>155</v>
      </c>
      <c r="D48" s="215">
        <v>523</v>
      </c>
      <c r="E48" s="215"/>
      <c r="F48" s="215"/>
      <c r="G48" s="213"/>
      <c r="H48" s="213"/>
      <c r="I48" s="226">
        <v>0</v>
      </c>
      <c r="J48" s="227">
        <v>0</v>
      </c>
      <c r="K48" s="227">
        <v>0</v>
      </c>
      <c r="L48" s="227">
        <v>0</v>
      </c>
      <c r="M48" s="227">
        <v>0</v>
      </c>
      <c r="N48" s="228">
        <v>0</v>
      </c>
    </row>
    <row r="49" spans="1:14" ht="18" customHeight="1">
      <c r="A49" s="391"/>
      <c r="B49" s="396"/>
      <c r="C49" s="215" t="s">
        <v>156</v>
      </c>
      <c r="D49" s="215">
        <v>525</v>
      </c>
      <c r="E49" s="215"/>
      <c r="F49" s="215"/>
      <c r="G49" s="213"/>
      <c r="H49" s="213"/>
      <c r="I49" s="226">
        <v>0</v>
      </c>
      <c r="J49" s="227">
        <v>0</v>
      </c>
      <c r="K49" s="227">
        <v>0</v>
      </c>
      <c r="L49" s="227">
        <v>0</v>
      </c>
      <c r="M49" s="227">
        <v>0</v>
      </c>
      <c r="N49" s="228">
        <v>0</v>
      </c>
    </row>
    <row r="50" spans="1:14" ht="18" customHeight="1">
      <c r="A50" s="392">
        <v>27</v>
      </c>
      <c r="B50" s="397" t="s">
        <v>105</v>
      </c>
      <c r="C50" s="216" t="s">
        <v>106</v>
      </c>
      <c r="D50" s="216">
        <v>557</v>
      </c>
      <c r="E50" s="216"/>
      <c r="F50" s="216"/>
      <c r="G50" s="217"/>
      <c r="H50" s="217"/>
      <c r="I50" s="226">
        <v>0</v>
      </c>
      <c r="J50" s="227">
        <v>0</v>
      </c>
      <c r="K50" s="227">
        <v>0</v>
      </c>
      <c r="L50" s="227">
        <v>0</v>
      </c>
      <c r="M50" s="227">
        <v>0</v>
      </c>
      <c r="N50" s="228">
        <v>0</v>
      </c>
    </row>
    <row r="51" spans="1:14" ht="17.25" customHeight="1">
      <c r="A51" s="392"/>
      <c r="B51" s="397"/>
      <c r="C51" s="216" t="s">
        <v>157</v>
      </c>
      <c r="D51" s="216"/>
      <c r="E51" s="216"/>
      <c r="F51" s="216"/>
      <c r="G51" s="217"/>
      <c r="H51" s="217"/>
      <c r="I51" s="226">
        <v>0</v>
      </c>
      <c r="J51" s="227">
        <v>0</v>
      </c>
      <c r="K51" s="227">
        <v>0</v>
      </c>
      <c r="L51" s="227">
        <v>0</v>
      </c>
      <c r="M51" s="227">
        <v>0</v>
      </c>
      <c r="N51" s="228">
        <v>0</v>
      </c>
    </row>
    <row r="52" spans="1:14" ht="18" customHeight="1">
      <c r="A52" s="391">
        <v>28</v>
      </c>
      <c r="B52" s="396" t="s">
        <v>52</v>
      </c>
      <c r="C52" s="215" t="s">
        <v>158</v>
      </c>
      <c r="D52" s="215">
        <v>490</v>
      </c>
      <c r="E52" s="215"/>
      <c r="F52" s="215"/>
      <c r="G52" s="213"/>
      <c r="H52" s="213"/>
      <c r="I52" s="226">
        <v>0</v>
      </c>
      <c r="J52" s="227">
        <v>0</v>
      </c>
      <c r="K52" s="227">
        <v>0</v>
      </c>
      <c r="L52" s="227">
        <v>0</v>
      </c>
      <c r="M52" s="227">
        <v>0</v>
      </c>
      <c r="N52" s="228">
        <v>0</v>
      </c>
    </row>
    <row r="53" spans="1:14" ht="18" customHeight="1">
      <c r="A53" s="391"/>
      <c r="B53" s="396"/>
      <c r="C53" s="215" t="s">
        <v>159</v>
      </c>
      <c r="D53" s="215">
        <v>489</v>
      </c>
      <c r="E53" s="215"/>
      <c r="F53" s="215"/>
      <c r="G53" s="213"/>
      <c r="H53" s="213"/>
      <c r="I53" s="226">
        <v>0</v>
      </c>
      <c r="J53" s="227">
        <v>0</v>
      </c>
      <c r="K53" s="227">
        <v>0</v>
      </c>
      <c r="L53" s="227">
        <v>0</v>
      </c>
      <c r="M53" s="227">
        <v>0</v>
      </c>
      <c r="N53" s="228">
        <v>0</v>
      </c>
    </row>
    <row r="54" spans="1:14" ht="17.25" customHeight="1">
      <c r="A54" s="391">
        <v>29</v>
      </c>
      <c r="B54" s="396" t="s">
        <v>53</v>
      </c>
      <c r="C54" s="215" t="s">
        <v>160</v>
      </c>
      <c r="D54" s="215">
        <v>631</v>
      </c>
      <c r="E54" s="215"/>
      <c r="F54" s="215"/>
      <c r="G54" s="213"/>
      <c r="H54" s="213"/>
      <c r="I54" s="226">
        <v>0</v>
      </c>
      <c r="J54" s="229">
        <v>0</v>
      </c>
      <c r="K54" s="229">
        <v>0</v>
      </c>
      <c r="L54" s="229">
        <v>0</v>
      </c>
      <c r="M54" s="229">
        <v>0</v>
      </c>
      <c r="N54" s="226">
        <v>0</v>
      </c>
    </row>
    <row r="55" spans="1:14" ht="18" customHeight="1">
      <c r="A55" s="391"/>
      <c r="B55" s="396"/>
      <c r="C55" s="215" t="s">
        <v>161</v>
      </c>
      <c r="D55" s="221">
        <v>485</v>
      </c>
      <c r="E55" s="221"/>
      <c r="F55" s="221"/>
      <c r="G55" s="220">
        <v>150</v>
      </c>
      <c r="H55" s="213"/>
      <c r="I55" s="230">
        <v>150</v>
      </c>
      <c r="J55" s="231">
        <v>0</v>
      </c>
      <c r="K55" s="231">
        <v>0</v>
      </c>
      <c r="L55" s="231">
        <v>161166</v>
      </c>
      <c r="M55" s="231">
        <v>0</v>
      </c>
      <c r="N55" s="230">
        <v>161166</v>
      </c>
    </row>
    <row r="56" spans="1:14" ht="18" customHeight="1">
      <c r="A56" s="213">
        <v>30</v>
      </c>
      <c r="B56" s="214" t="s">
        <v>54</v>
      </c>
      <c r="C56" s="215" t="s">
        <v>162</v>
      </c>
      <c r="D56" s="215">
        <v>531</v>
      </c>
      <c r="E56" s="215"/>
      <c r="F56" s="215"/>
      <c r="G56" s="213"/>
      <c r="H56" s="213"/>
      <c r="I56" s="232">
        <v>0</v>
      </c>
      <c r="J56" s="195">
        <v>0</v>
      </c>
      <c r="K56" s="195">
        <v>0</v>
      </c>
      <c r="L56" s="195">
        <v>0</v>
      </c>
      <c r="M56" s="195">
        <v>0</v>
      </c>
      <c r="N56" s="233">
        <v>0</v>
      </c>
    </row>
    <row r="57" spans="1:14" ht="17.25" customHeight="1">
      <c r="A57" s="218">
        <v>31</v>
      </c>
      <c r="B57" s="219" t="s">
        <v>55</v>
      </c>
      <c r="C57" s="216" t="s">
        <v>56</v>
      </c>
      <c r="D57" s="216">
        <v>4141</v>
      </c>
      <c r="E57" s="216">
        <v>400</v>
      </c>
      <c r="F57" s="216"/>
      <c r="G57" s="217"/>
      <c r="H57" s="217"/>
      <c r="I57" s="232">
        <v>400</v>
      </c>
      <c r="J57" s="195">
        <v>310340</v>
      </c>
      <c r="K57" s="195">
        <v>0</v>
      </c>
      <c r="L57" s="195">
        <v>0</v>
      </c>
      <c r="M57" s="195">
        <v>0</v>
      </c>
      <c r="N57" s="233">
        <v>310340</v>
      </c>
    </row>
    <row r="58" spans="1:14" ht="17.25" customHeight="1">
      <c r="A58" s="218">
        <v>32</v>
      </c>
      <c r="B58" s="219" t="s">
        <v>163</v>
      </c>
      <c r="C58" s="216" t="s">
        <v>163</v>
      </c>
      <c r="D58" s="216">
        <v>4191</v>
      </c>
      <c r="E58" s="216"/>
      <c r="F58" s="216"/>
      <c r="G58" s="217"/>
      <c r="H58" s="217"/>
      <c r="I58" s="232">
        <v>0</v>
      </c>
      <c r="J58" s="195">
        <v>0</v>
      </c>
      <c r="K58" s="195">
        <v>0</v>
      </c>
      <c r="L58" s="195">
        <v>0</v>
      </c>
      <c r="M58" s="195">
        <v>0</v>
      </c>
      <c r="N58" s="233">
        <v>0</v>
      </c>
    </row>
    <row r="59" spans="1:14" ht="18" customHeight="1">
      <c r="A59" s="218">
        <v>33</v>
      </c>
      <c r="B59" s="219" t="s">
        <v>164</v>
      </c>
      <c r="C59" s="216" t="s">
        <v>164</v>
      </c>
      <c r="D59" s="216">
        <v>4192</v>
      </c>
      <c r="E59" s="216">
        <v>439</v>
      </c>
      <c r="F59" s="216"/>
      <c r="G59" s="217"/>
      <c r="H59" s="217"/>
      <c r="I59" s="232">
        <v>439</v>
      </c>
      <c r="J59" s="195">
        <v>340598</v>
      </c>
      <c r="K59" s="195">
        <v>0</v>
      </c>
      <c r="L59" s="195">
        <v>0</v>
      </c>
      <c r="M59" s="195">
        <v>0</v>
      </c>
      <c r="N59" s="233">
        <v>340598</v>
      </c>
    </row>
    <row r="60" spans="1:14" ht="18" customHeight="1">
      <c r="A60" s="213">
        <v>34</v>
      </c>
      <c r="B60" s="214" t="s">
        <v>165</v>
      </c>
      <c r="C60" s="216" t="s">
        <v>166</v>
      </c>
      <c r="D60" s="216">
        <v>4150</v>
      </c>
      <c r="E60" s="216">
        <v>300</v>
      </c>
      <c r="F60" s="216"/>
      <c r="G60" s="217"/>
      <c r="H60" s="217"/>
      <c r="I60" s="232">
        <v>300</v>
      </c>
      <c r="J60" s="195">
        <v>232755</v>
      </c>
      <c r="K60" s="195">
        <v>0</v>
      </c>
      <c r="L60" s="195">
        <v>0</v>
      </c>
      <c r="M60" s="195">
        <v>0</v>
      </c>
      <c r="N60" s="233">
        <v>232755</v>
      </c>
    </row>
    <row r="61" spans="1:14" ht="18" customHeight="1">
      <c r="A61" s="218">
        <v>35</v>
      </c>
      <c r="B61" s="219" t="s">
        <v>167</v>
      </c>
      <c r="C61" s="216" t="s">
        <v>59</v>
      </c>
      <c r="D61" s="216">
        <v>4156</v>
      </c>
      <c r="E61" s="216"/>
      <c r="F61" s="216"/>
      <c r="G61" s="217"/>
      <c r="H61" s="217"/>
      <c r="I61" s="234">
        <v>0</v>
      </c>
      <c r="J61" s="195">
        <v>0</v>
      </c>
      <c r="K61" s="195">
        <v>0</v>
      </c>
      <c r="L61" s="195">
        <v>0</v>
      </c>
      <c r="M61" s="195">
        <v>0</v>
      </c>
      <c r="N61" s="233">
        <v>0</v>
      </c>
    </row>
    <row r="62" spans="1:14" ht="18" customHeight="1">
      <c r="A62" s="218">
        <v>36</v>
      </c>
      <c r="B62" s="219" t="s">
        <v>168</v>
      </c>
      <c r="C62" s="216" t="s">
        <v>168</v>
      </c>
      <c r="D62" s="216">
        <v>4193</v>
      </c>
      <c r="E62" s="216">
        <v>300</v>
      </c>
      <c r="F62" s="216"/>
      <c r="G62" s="217"/>
      <c r="H62" s="217"/>
      <c r="I62" s="232">
        <v>300</v>
      </c>
      <c r="J62" s="195">
        <v>232755</v>
      </c>
      <c r="K62" s="195">
        <v>0</v>
      </c>
      <c r="L62" s="195">
        <v>0</v>
      </c>
      <c r="M62" s="195">
        <v>0</v>
      </c>
      <c r="N62" s="233">
        <v>232755</v>
      </c>
    </row>
    <row r="63" spans="1:14" ht="30.75" customHeight="1">
      <c r="A63" s="391">
        <v>37</v>
      </c>
      <c r="B63" s="396" t="s">
        <v>61</v>
      </c>
      <c r="C63" s="215" t="s">
        <v>61</v>
      </c>
      <c r="D63" s="215">
        <v>747</v>
      </c>
      <c r="E63" s="215"/>
      <c r="F63" s="215"/>
      <c r="G63" s="213"/>
      <c r="H63" s="213"/>
      <c r="I63" s="232">
        <v>0</v>
      </c>
      <c r="J63" s="195">
        <v>0</v>
      </c>
      <c r="K63" s="195">
        <v>0</v>
      </c>
      <c r="L63" s="195">
        <v>0</v>
      </c>
      <c r="M63" s="195">
        <v>0</v>
      </c>
      <c r="N63" s="233">
        <v>0</v>
      </c>
    </row>
    <row r="64" spans="1:14" ht="30" customHeight="1">
      <c r="A64" s="391"/>
      <c r="B64" s="396"/>
      <c r="C64" s="215" t="s">
        <v>169</v>
      </c>
      <c r="D64" s="215">
        <v>789</v>
      </c>
      <c r="E64" s="215"/>
      <c r="F64" s="215"/>
      <c r="G64" s="213"/>
      <c r="H64" s="213"/>
      <c r="I64" s="232">
        <v>0</v>
      </c>
      <c r="J64" s="195">
        <v>0</v>
      </c>
      <c r="K64" s="195">
        <v>0</v>
      </c>
      <c r="L64" s="195">
        <v>0</v>
      </c>
      <c r="M64" s="195">
        <v>0</v>
      </c>
      <c r="N64" s="233">
        <v>0</v>
      </c>
    </row>
    <row r="65" spans="1:14" ht="18" customHeight="1">
      <c r="A65" s="391"/>
      <c r="B65" s="396"/>
      <c r="C65" s="215" t="s">
        <v>170</v>
      </c>
      <c r="D65" s="215">
        <v>4803</v>
      </c>
      <c r="E65" s="215"/>
      <c r="F65" s="215"/>
      <c r="G65" s="213"/>
      <c r="H65" s="213"/>
      <c r="I65" s="232">
        <v>0</v>
      </c>
      <c r="J65" s="195">
        <v>0</v>
      </c>
      <c r="K65" s="195">
        <v>0</v>
      </c>
      <c r="L65" s="195">
        <v>0</v>
      </c>
      <c r="M65" s="195">
        <v>0</v>
      </c>
      <c r="N65" s="233">
        <v>0</v>
      </c>
    </row>
    <row r="66" spans="1:14" ht="18" customHeight="1">
      <c r="A66" s="392">
        <v>38</v>
      </c>
      <c r="B66" s="397" t="s">
        <v>111</v>
      </c>
      <c r="C66" s="216" t="s">
        <v>111</v>
      </c>
      <c r="D66" s="216">
        <v>438</v>
      </c>
      <c r="E66" s="216"/>
      <c r="F66" s="216"/>
      <c r="G66" s="217"/>
      <c r="H66" s="217"/>
      <c r="I66" s="190">
        <v>0</v>
      </c>
      <c r="J66" s="195">
        <v>0</v>
      </c>
      <c r="K66" s="195">
        <v>0</v>
      </c>
      <c r="L66" s="195">
        <v>0</v>
      </c>
      <c r="M66" s="195">
        <v>0</v>
      </c>
      <c r="N66" s="233">
        <v>0</v>
      </c>
    </row>
    <row r="67" spans="1:145" ht="21" customHeight="1">
      <c r="A67" s="392"/>
      <c r="B67" s="397"/>
      <c r="C67" s="216" t="s">
        <v>171</v>
      </c>
      <c r="D67" s="216"/>
      <c r="E67" s="216"/>
      <c r="F67" s="216"/>
      <c r="G67" s="217"/>
      <c r="H67" s="217"/>
      <c r="I67" s="190">
        <v>0</v>
      </c>
      <c r="J67" s="195">
        <v>0</v>
      </c>
      <c r="K67" s="195">
        <v>0</v>
      </c>
      <c r="L67" s="195">
        <v>0</v>
      </c>
      <c r="M67" s="195">
        <v>0</v>
      </c>
      <c r="N67" s="233">
        <v>0</v>
      </c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2"/>
      <c r="EK67" s="202"/>
      <c r="EL67" s="202"/>
      <c r="EM67" s="202"/>
      <c r="EN67" s="202"/>
      <c r="EO67" s="202"/>
    </row>
    <row r="68" spans="1:14" ht="18" customHeight="1">
      <c r="A68" s="392"/>
      <c r="B68" s="397"/>
      <c r="C68" s="216" t="s">
        <v>172</v>
      </c>
      <c r="D68" s="216"/>
      <c r="E68" s="216"/>
      <c r="F68" s="216"/>
      <c r="G68" s="217"/>
      <c r="H68" s="217"/>
      <c r="I68" s="190">
        <v>0</v>
      </c>
      <c r="J68" s="195">
        <v>0</v>
      </c>
      <c r="K68" s="195">
        <v>0</v>
      </c>
      <c r="L68" s="195">
        <v>0</v>
      </c>
      <c r="M68" s="195">
        <v>0</v>
      </c>
      <c r="N68" s="195"/>
    </row>
    <row r="69" spans="1:14" ht="18" customHeight="1">
      <c r="A69" s="392"/>
      <c r="B69" s="397"/>
      <c r="C69" s="215" t="s">
        <v>173</v>
      </c>
      <c r="D69" s="215"/>
      <c r="E69" s="215"/>
      <c r="F69" s="215"/>
      <c r="G69" s="213"/>
      <c r="H69" s="213"/>
      <c r="I69" s="191">
        <v>0</v>
      </c>
      <c r="J69" s="195">
        <v>0</v>
      </c>
      <c r="K69" s="195">
        <v>0</v>
      </c>
      <c r="L69" s="195">
        <v>0</v>
      </c>
      <c r="M69" s="195">
        <v>0</v>
      </c>
      <c r="N69" s="233">
        <v>0</v>
      </c>
    </row>
    <row r="70" spans="1:14" ht="18" customHeight="1">
      <c r="A70" s="213">
        <v>39</v>
      </c>
      <c r="B70" s="214" t="s">
        <v>63</v>
      </c>
      <c r="C70" s="215" t="s">
        <v>63</v>
      </c>
      <c r="D70" s="215">
        <v>463</v>
      </c>
      <c r="E70" s="215"/>
      <c r="F70" s="215"/>
      <c r="G70" s="213"/>
      <c r="H70" s="213"/>
      <c r="I70" s="191">
        <v>0</v>
      </c>
      <c r="J70" s="195">
        <v>0</v>
      </c>
      <c r="K70" s="195">
        <v>0</v>
      </c>
      <c r="L70" s="195">
        <v>0</v>
      </c>
      <c r="M70" s="195">
        <v>0</v>
      </c>
      <c r="N70" s="233">
        <v>0</v>
      </c>
    </row>
    <row r="71" spans="1:14" ht="18" customHeight="1">
      <c r="A71" s="391">
        <v>40</v>
      </c>
      <c r="B71" s="396" t="s">
        <v>64</v>
      </c>
      <c r="C71" s="215" t="s">
        <v>174</v>
      </c>
      <c r="D71" s="215">
        <v>502</v>
      </c>
      <c r="E71" s="215"/>
      <c r="F71" s="215"/>
      <c r="G71" s="213"/>
      <c r="H71" s="213"/>
      <c r="I71" s="191">
        <v>0</v>
      </c>
      <c r="J71" s="195">
        <v>0</v>
      </c>
      <c r="K71" s="195">
        <v>0</v>
      </c>
      <c r="L71" s="195">
        <v>0</v>
      </c>
      <c r="M71" s="195">
        <v>0</v>
      </c>
      <c r="N71" s="233">
        <v>0</v>
      </c>
    </row>
    <row r="72" spans="1:14" ht="18" customHeight="1">
      <c r="A72" s="391"/>
      <c r="B72" s="396"/>
      <c r="C72" s="215" t="s">
        <v>175</v>
      </c>
      <c r="D72" s="215">
        <v>509</v>
      </c>
      <c r="E72" s="215"/>
      <c r="F72" s="215"/>
      <c r="G72" s="213"/>
      <c r="H72" s="213"/>
      <c r="I72" s="191">
        <v>0</v>
      </c>
      <c r="J72" s="195">
        <v>0</v>
      </c>
      <c r="K72" s="195">
        <v>0</v>
      </c>
      <c r="L72" s="195">
        <v>0</v>
      </c>
      <c r="M72" s="195">
        <v>0</v>
      </c>
      <c r="N72" s="233">
        <v>0</v>
      </c>
    </row>
    <row r="73" spans="1:14" ht="18" customHeight="1">
      <c r="A73" s="213">
        <v>41</v>
      </c>
      <c r="B73" s="214" t="s">
        <v>65</v>
      </c>
      <c r="C73" s="215" t="s">
        <v>176</v>
      </c>
      <c r="D73" s="215">
        <v>649</v>
      </c>
      <c r="E73" s="215"/>
      <c r="F73" s="215"/>
      <c r="G73" s="213"/>
      <c r="H73" s="213"/>
      <c r="I73" s="191">
        <v>0</v>
      </c>
      <c r="J73" s="195">
        <v>0</v>
      </c>
      <c r="K73" s="195">
        <v>0</v>
      </c>
      <c r="L73" s="195">
        <v>0</v>
      </c>
      <c r="M73" s="195">
        <v>0</v>
      </c>
      <c r="N73" s="233">
        <v>0</v>
      </c>
    </row>
    <row r="74" spans="1:14" ht="18" customHeight="1">
      <c r="A74" s="213">
        <v>42</v>
      </c>
      <c r="B74" s="214" t="s">
        <v>66</v>
      </c>
      <c r="C74" s="215" t="s">
        <v>67</v>
      </c>
      <c r="D74" s="212">
        <v>651</v>
      </c>
      <c r="E74" s="212"/>
      <c r="F74" s="212"/>
      <c r="G74" s="211"/>
      <c r="H74" s="211"/>
      <c r="I74" s="205">
        <v>0</v>
      </c>
      <c r="J74" s="195">
        <v>0</v>
      </c>
      <c r="K74" s="195">
        <v>0</v>
      </c>
      <c r="L74" s="195">
        <v>0</v>
      </c>
      <c r="M74" s="195">
        <v>0</v>
      </c>
      <c r="N74" s="233">
        <v>0</v>
      </c>
    </row>
    <row r="75" spans="1:14" ht="18" customHeight="1">
      <c r="A75" s="213">
        <v>43</v>
      </c>
      <c r="B75" s="214" t="s">
        <v>68</v>
      </c>
      <c r="C75" s="215" t="s">
        <v>68</v>
      </c>
      <c r="D75" s="215">
        <v>515</v>
      </c>
      <c r="E75" s="215"/>
      <c r="F75" s="215"/>
      <c r="G75" s="213">
        <v>201</v>
      </c>
      <c r="H75" s="213"/>
      <c r="I75" s="191">
        <v>201</v>
      </c>
      <c r="J75" s="233">
        <v>0</v>
      </c>
      <c r="K75" s="233">
        <v>0</v>
      </c>
      <c r="L75" s="195">
        <v>168307</v>
      </c>
      <c r="M75" s="233">
        <v>0</v>
      </c>
      <c r="N75" s="233">
        <v>168307</v>
      </c>
    </row>
    <row r="76" spans="1:14" ht="18" customHeight="1">
      <c r="A76" s="213">
        <v>44</v>
      </c>
      <c r="B76" s="214" t="s">
        <v>69</v>
      </c>
      <c r="C76" s="215" t="s">
        <v>69</v>
      </c>
      <c r="D76" s="215">
        <v>483</v>
      </c>
      <c r="E76" s="215"/>
      <c r="F76" s="215"/>
      <c r="G76" s="213"/>
      <c r="H76" s="213"/>
      <c r="I76" s="177">
        <v>0</v>
      </c>
      <c r="J76" s="195">
        <v>0</v>
      </c>
      <c r="K76" s="195">
        <v>0</v>
      </c>
      <c r="L76" s="195">
        <v>0</v>
      </c>
      <c r="M76" s="195">
        <v>0</v>
      </c>
      <c r="N76" s="233">
        <v>0</v>
      </c>
    </row>
    <row r="77" spans="1:14" s="202" customFormat="1" ht="18" customHeight="1">
      <c r="A77" s="388" t="s">
        <v>70</v>
      </c>
      <c r="B77" s="388"/>
      <c r="C77" s="389"/>
      <c r="D77" s="236"/>
      <c r="E77" s="236">
        <v>1739</v>
      </c>
      <c r="F77" s="236">
        <v>88</v>
      </c>
      <c r="G77" s="235">
        <v>2465</v>
      </c>
      <c r="H77" s="235">
        <v>5845</v>
      </c>
      <c r="I77" s="237">
        <v>10137</v>
      </c>
      <c r="J77" s="238">
        <v>1349203</v>
      </c>
      <c r="K77" s="238">
        <v>25267</v>
      </c>
      <c r="L77" s="238">
        <v>3401311</v>
      </c>
      <c r="M77" s="238">
        <v>5167740</v>
      </c>
      <c r="N77" s="238">
        <v>9943521</v>
      </c>
    </row>
  </sheetData>
  <sheetProtection/>
  <mergeCells count="49">
    <mergeCell ref="B71:B72"/>
    <mergeCell ref="C4:C7"/>
    <mergeCell ref="D4:D7"/>
    <mergeCell ref="I4:I7"/>
    <mergeCell ref="N4:N7"/>
    <mergeCell ref="B48:B49"/>
    <mergeCell ref="B50:B51"/>
    <mergeCell ref="B52:B53"/>
    <mergeCell ref="B54:B55"/>
    <mergeCell ref="B63:B65"/>
    <mergeCell ref="B66:B69"/>
    <mergeCell ref="B33:B34"/>
    <mergeCell ref="B36:B37"/>
    <mergeCell ref="B38:B39"/>
    <mergeCell ref="B40:B41"/>
    <mergeCell ref="B42:B43"/>
    <mergeCell ref="B45:B47"/>
    <mergeCell ref="A63:A65"/>
    <mergeCell ref="A66:A69"/>
    <mergeCell ref="A71:A72"/>
    <mergeCell ref="B4:B7"/>
    <mergeCell ref="B9:B10"/>
    <mergeCell ref="B11:B13"/>
    <mergeCell ref="B14:B15"/>
    <mergeCell ref="B16:B17"/>
    <mergeCell ref="B18:B19"/>
    <mergeCell ref="B31:B32"/>
    <mergeCell ref="A42:A43"/>
    <mergeCell ref="A45:A47"/>
    <mergeCell ref="A48:A49"/>
    <mergeCell ref="A50:A51"/>
    <mergeCell ref="A52:A53"/>
    <mergeCell ref="A54:A55"/>
    <mergeCell ref="A18:A19"/>
    <mergeCell ref="A31:A32"/>
    <mergeCell ref="A33:A34"/>
    <mergeCell ref="A36:A37"/>
    <mergeCell ref="A38:A39"/>
    <mergeCell ref="A40:A41"/>
    <mergeCell ref="M1:N1"/>
    <mergeCell ref="A2:N2"/>
    <mergeCell ref="E4:H4"/>
    <mergeCell ref="J4:M4"/>
    <mergeCell ref="A77:C77"/>
    <mergeCell ref="A4:A7"/>
    <mergeCell ref="A9:A10"/>
    <mergeCell ref="A11:A13"/>
    <mergeCell ref="A14:A15"/>
    <mergeCell ref="A16:A17"/>
  </mergeCells>
  <printOptions/>
  <pageMargins left="0.9842519685039371" right="0.5905511811023623" top="0.7874015748031497" bottom="0.3937007874015748" header="0" footer="0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27"/>
  <sheetViews>
    <sheetView showZeros="0" view="pageBreakPreview" zoomScale="70" zoomScaleNormal="70" zoomScaleSheetLayoutView="70" workbookViewId="0" topLeftCell="A1">
      <selection activeCell="F2" sqref="F2:V2"/>
    </sheetView>
  </sheetViews>
  <sheetFormatPr defaultColWidth="9.7109375" defaultRowHeight="18" customHeight="1"/>
  <cols>
    <col min="1" max="1" width="6.00390625" style="169" customWidth="1"/>
    <col min="2" max="2" width="20.7109375" style="169" customWidth="1"/>
    <col min="3" max="3" width="26.7109375" style="169" customWidth="1"/>
    <col min="4" max="4" width="23.28125" style="170" customWidth="1"/>
    <col min="5" max="5" width="13.8515625" style="170" customWidth="1"/>
    <col min="6" max="21" width="14.00390625" style="170" customWidth="1"/>
    <col min="22" max="22" width="18.00390625" style="171" customWidth="1"/>
    <col min="23" max="23" width="14.57421875" style="172" customWidth="1"/>
    <col min="24" max="24" width="13.140625" style="172" customWidth="1"/>
    <col min="25" max="25" width="15.00390625" style="172" customWidth="1"/>
    <col min="26" max="26" width="13.140625" style="172" customWidth="1"/>
    <col min="27" max="27" width="12.00390625" style="172" customWidth="1"/>
    <col min="28" max="28" width="14.421875" style="172" customWidth="1"/>
    <col min="29" max="29" width="14.28125" style="172" customWidth="1"/>
    <col min="30" max="30" width="14.57421875" style="172" customWidth="1"/>
    <col min="31" max="31" width="16.57421875" style="172" customWidth="1"/>
    <col min="32" max="32" width="14.7109375" style="172" customWidth="1"/>
    <col min="33" max="33" width="16.57421875" style="172" customWidth="1"/>
    <col min="34" max="34" width="13.28125" style="172" customWidth="1"/>
    <col min="35" max="35" width="12.8515625" style="172" customWidth="1"/>
    <col min="36" max="37" width="12.28125" style="172" customWidth="1"/>
    <col min="38" max="38" width="13.8515625" style="172" customWidth="1"/>
    <col min="39" max="39" width="17.57421875" style="171" customWidth="1"/>
    <col min="40" max="16384" width="9.7109375" style="169" customWidth="1"/>
  </cols>
  <sheetData>
    <row r="1" spans="12:39" ht="52.5" customHeight="1">
      <c r="L1" s="28"/>
      <c r="R1" s="26"/>
      <c r="S1" s="26"/>
      <c r="T1" s="26"/>
      <c r="U1" s="338" t="s">
        <v>71</v>
      </c>
      <c r="V1" s="338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338"/>
      <c r="AM1" s="338"/>
    </row>
    <row r="2" spans="1:39" ht="72.75" customHeight="1">
      <c r="A2" s="173"/>
      <c r="B2" s="173"/>
      <c r="C2" s="173"/>
      <c r="D2" s="173"/>
      <c r="E2" s="173"/>
      <c r="F2" s="404" t="s">
        <v>177</v>
      </c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</row>
    <row r="3" ht="10.5" customHeight="1">
      <c r="A3" s="174"/>
    </row>
    <row r="4" spans="1:39" ht="56.25" customHeight="1">
      <c r="A4" s="372" t="s">
        <v>2</v>
      </c>
      <c r="B4" s="372" t="s">
        <v>3</v>
      </c>
      <c r="C4" s="372" t="s">
        <v>84</v>
      </c>
      <c r="D4" s="421" t="s">
        <v>178</v>
      </c>
      <c r="E4" s="423" t="s">
        <v>5</v>
      </c>
      <c r="F4" s="405" t="s">
        <v>6</v>
      </c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7"/>
      <c r="V4" s="387" t="s">
        <v>12</v>
      </c>
      <c r="W4" s="408" t="s">
        <v>7</v>
      </c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10"/>
      <c r="AM4" s="384" t="s">
        <v>13</v>
      </c>
    </row>
    <row r="5" spans="1:155" s="168" customFormat="1" ht="18" customHeight="1">
      <c r="A5" s="372"/>
      <c r="B5" s="372"/>
      <c r="C5" s="372"/>
      <c r="D5" s="422"/>
      <c r="E5" s="424"/>
      <c r="F5" s="177">
        <v>470001</v>
      </c>
      <c r="G5" s="177">
        <v>470009</v>
      </c>
      <c r="H5" s="177">
        <v>470014</v>
      </c>
      <c r="I5" s="177">
        <v>470019</v>
      </c>
      <c r="J5" s="177">
        <v>470023</v>
      </c>
      <c r="K5" s="177">
        <v>470136</v>
      </c>
      <c r="L5" s="177">
        <v>470025</v>
      </c>
      <c r="M5" s="177">
        <v>470028</v>
      </c>
      <c r="N5" s="177">
        <v>470032</v>
      </c>
      <c r="O5" s="177">
        <v>470042</v>
      </c>
      <c r="P5" s="177">
        <v>470061</v>
      </c>
      <c r="Q5" s="177">
        <v>470067</v>
      </c>
      <c r="R5" s="177">
        <v>470069</v>
      </c>
      <c r="S5" s="177">
        <v>470071</v>
      </c>
      <c r="T5" s="177">
        <v>470074</v>
      </c>
      <c r="U5" s="177">
        <v>470131</v>
      </c>
      <c r="V5" s="387"/>
      <c r="W5" s="192">
        <v>470001</v>
      </c>
      <c r="X5" s="192">
        <v>470009</v>
      </c>
      <c r="Y5" s="192">
        <v>470014</v>
      </c>
      <c r="Z5" s="192">
        <v>470019</v>
      </c>
      <c r="AA5" s="192">
        <v>470023</v>
      </c>
      <c r="AB5" s="192">
        <v>470136</v>
      </c>
      <c r="AC5" s="192">
        <v>470025</v>
      </c>
      <c r="AD5" s="192">
        <v>470028</v>
      </c>
      <c r="AE5" s="192">
        <v>470032</v>
      </c>
      <c r="AF5" s="192">
        <v>470042</v>
      </c>
      <c r="AG5" s="192">
        <v>470061</v>
      </c>
      <c r="AH5" s="192">
        <v>470067</v>
      </c>
      <c r="AI5" s="192">
        <v>470069</v>
      </c>
      <c r="AJ5" s="192">
        <v>470071</v>
      </c>
      <c r="AK5" s="192">
        <v>470074</v>
      </c>
      <c r="AL5" s="192">
        <v>470131</v>
      </c>
      <c r="AM5" s="371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</row>
    <row r="6" spans="1:155" ht="60" customHeight="1">
      <c r="A6" s="373"/>
      <c r="B6" s="373"/>
      <c r="C6" s="373"/>
      <c r="D6" s="422"/>
      <c r="E6" s="425"/>
      <c r="F6" s="177" t="s">
        <v>179</v>
      </c>
      <c r="G6" s="177" t="s">
        <v>180</v>
      </c>
      <c r="H6" s="177" t="s">
        <v>181</v>
      </c>
      <c r="I6" s="177" t="s">
        <v>182</v>
      </c>
      <c r="J6" s="177" t="s">
        <v>183</v>
      </c>
      <c r="K6" s="177" t="s">
        <v>184</v>
      </c>
      <c r="L6" s="177" t="s">
        <v>185</v>
      </c>
      <c r="M6" s="177" t="s">
        <v>186</v>
      </c>
      <c r="N6" s="177" t="s">
        <v>187</v>
      </c>
      <c r="O6" s="177" t="s">
        <v>188</v>
      </c>
      <c r="P6" s="177" t="s">
        <v>189</v>
      </c>
      <c r="Q6" s="177" t="s">
        <v>190</v>
      </c>
      <c r="R6" s="177" t="s">
        <v>191</v>
      </c>
      <c r="S6" s="177" t="s">
        <v>192</v>
      </c>
      <c r="T6" s="177" t="s">
        <v>193</v>
      </c>
      <c r="U6" s="177" t="s">
        <v>194</v>
      </c>
      <c r="V6" s="387"/>
      <c r="W6" s="193" t="s">
        <v>179</v>
      </c>
      <c r="X6" s="193" t="s">
        <v>180</v>
      </c>
      <c r="Y6" s="193" t="s">
        <v>181</v>
      </c>
      <c r="Z6" s="193" t="s">
        <v>182</v>
      </c>
      <c r="AA6" s="193" t="s">
        <v>183</v>
      </c>
      <c r="AB6" s="193" t="s">
        <v>184</v>
      </c>
      <c r="AC6" s="193" t="s">
        <v>185</v>
      </c>
      <c r="AD6" s="193" t="s">
        <v>186</v>
      </c>
      <c r="AE6" s="193" t="s">
        <v>187</v>
      </c>
      <c r="AF6" s="193" t="s">
        <v>188</v>
      </c>
      <c r="AG6" s="193" t="s">
        <v>189</v>
      </c>
      <c r="AH6" s="193" t="s">
        <v>190</v>
      </c>
      <c r="AI6" s="193" t="s">
        <v>191</v>
      </c>
      <c r="AJ6" s="193" t="s">
        <v>192</v>
      </c>
      <c r="AK6" s="193" t="s">
        <v>193</v>
      </c>
      <c r="AL6" s="193" t="s">
        <v>194</v>
      </c>
      <c r="AM6" s="426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</row>
    <row r="7" spans="1:155" ht="15" customHeight="1">
      <c r="A7" s="177">
        <v>1</v>
      </c>
      <c r="B7" s="177">
        <v>2</v>
      </c>
      <c r="C7" s="177">
        <v>3</v>
      </c>
      <c r="D7" s="177">
        <v>4</v>
      </c>
      <c r="E7" s="177">
        <v>5</v>
      </c>
      <c r="F7" s="177">
        <v>6</v>
      </c>
      <c r="G7" s="177">
        <v>7</v>
      </c>
      <c r="H7" s="177">
        <v>8</v>
      </c>
      <c r="I7" s="177">
        <v>9</v>
      </c>
      <c r="J7" s="177">
        <v>10</v>
      </c>
      <c r="K7" s="177">
        <v>11</v>
      </c>
      <c r="L7" s="177">
        <v>12</v>
      </c>
      <c r="M7" s="177">
        <v>13</v>
      </c>
      <c r="N7" s="177">
        <v>14</v>
      </c>
      <c r="O7" s="177">
        <v>15</v>
      </c>
      <c r="P7" s="177">
        <v>16</v>
      </c>
      <c r="Q7" s="177">
        <v>17</v>
      </c>
      <c r="R7" s="177">
        <v>18</v>
      </c>
      <c r="S7" s="177">
        <v>19</v>
      </c>
      <c r="T7" s="177">
        <v>20</v>
      </c>
      <c r="U7" s="177">
        <v>21</v>
      </c>
      <c r="V7" s="177">
        <v>22</v>
      </c>
      <c r="W7" s="177">
        <v>23</v>
      </c>
      <c r="X7" s="177">
        <v>24</v>
      </c>
      <c r="Y7" s="177">
        <v>25</v>
      </c>
      <c r="Z7" s="177">
        <v>26</v>
      </c>
      <c r="AA7" s="177">
        <v>27</v>
      </c>
      <c r="AB7" s="177">
        <v>28</v>
      </c>
      <c r="AC7" s="177">
        <v>29</v>
      </c>
      <c r="AD7" s="177">
        <v>30</v>
      </c>
      <c r="AE7" s="177">
        <v>31</v>
      </c>
      <c r="AF7" s="177">
        <v>32</v>
      </c>
      <c r="AG7" s="177">
        <v>33</v>
      </c>
      <c r="AH7" s="177">
        <v>34</v>
      </c>
      <c r="AI7" s="177">
        <v>35</v>
      </c>
      <c r="AJ7" s="177">
        <v>36</v>
      </c>
      <c r="AK7" s="177">
        <v>37</v>
      </c>
      <c r="AL7" s="177">
        <v>38</v>
      </c>
      <c r="AM7" s="177">
        <v>39</v>
      </c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</row>
    <row r="8" spans="1:155" ht="42" customHeight="1">
      <c r="A8" s="179"/>
      <c r="B8" s="180" t="s">
        <v>195</v>
      </c>
      <c r="C8" s="181"/>
      <c r="D8" s="181"/>
      <c r="E8" s="181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6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90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</row>
    <row r="9" spans="1:39" ht="37.5" customHeight="1">
      <c r="A9" s="182">
        <v>1</v>
      </c>
      <c r="B9" s="414" t="s">
        <v>196</v>
      </c>
      <c r="C9" s="183" t="s">
        <v>105</v>
      </c>
      <c r="D9" s="183" t="s">
        <v>197</v>
      </c>
      <c r="E9" s="42">
        <v>3384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94">
        <v>0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5">
        <v>0</v>
      </c>
      <c r="AC9" s="195">
        <v>0</v>
      </c>
      <c r="AD9" s="195">
        <v>0</v>
      </c>
      <c r="AE9" s="195">
        <v>0</v>
      </c>
      <c r="AF9" s="195">
        <v>0</v>
      </c>
      <c r="AG9" s="195">
        <v>0</v>
      </c>
      <c r="AH9" s="195">
        <v>0</v>
      </c>
      <c r="AI9" s="195">
        <v>0</v>
      </c>
      <c r="AJ9" s="195">
        <v>0</v>
      </c>
      <c r="AK9" s="195">
        <v>0</v>
      </c>
      <c r="AL9" s="195">
        <v>0</v>
      </c>
      <c r="AM9" s="199">
        <v>0</v>
      </c>
    </row>
    <row r="10" spans="1:39" ht="37.5" customHeight="1">
      <c r="A10" s="182">
        <v>2</v>
      </c>
      <c r="B10" s="415"/>
      <c r="C10" s="183" t="s">
        <v>44</v>
      </c>
      <c r="D10" s="183" t="s">
        <v>198</v>
      </c>
      <c r="E10" s="42">
        <v>3374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96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195">
        <v>0</v>
      </c>
      <c r="AE10" s="195">
        <v>0</v>
      </c>
      <c r="AF10" s="195">
        <v>0</v>
      </c>
      <c r="AG10" s="195">
        <v>0</v>
      </c>
      <c r="AH10" s="195">
        <v>0</v>
      </c>
      <c r="AI10" s="195">
        <v>0</v>
      </c>
      <c r="AJ10" s="195">
        <v>0</v>
      </c>
      <c r="AK10" s="195">
        <v>0</v>
      </c>
      <c r="AL10" s="195">
        <v>0</v>
      </c>
      <c r="AM10" s="199">
        <v>0</v>
      </c>
    </row>
    <row r="11" spans="1:39" ht="37.5" customHeight="1">
      <c r="A11" s="182">
        <v>3</v>
      </c>
      <c r="B11" s="414" t="s">
        <v>199</v>
      </c>
      <c r="C11" s="183" t="s">
        <v>105</v>
      </c>
      <c r="D11" s="183" t="s">
        <v>200</v>
      </c>
      <c r="E11" s="42">
        <v>4067</v>
      </c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96"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195">
        <v>0</v>
      </c>
      <c r="AE11" s="195">
        <v>0</v>
      </c>
      <c r="AF11" s="195">
        <v>0</v>
      </c>
      <c r="AG11" s="195">
        <v>0</v>
      </c>
      <c r="AH11" s="195">
        <v>0</v>
      </c>
      <c r="AI11" s="195">
        <v>0</v>
      </c>
      <c r="AJ11" s="195">
        <v>0</v>
      </c>
      <c r="AK11" s="195">
        <v>0</v>
      </c>
      <c r="AL11" s="195">
        <v>0</v>
      </c>
      <c r="AM11" s="199">
        <v>0</v>
      </c>
    </row>
    <row r="12" spans="1:39" ht="37.5" customHeight="1">
      <c r="A12" s="182">
        <v>4</v>
      </c>
      <c r="B12" s="415"/>
      <c r="C12" s="183" t="s">
        <v>44</v>
      </c>
      <c r="D12" s="183" t="s">
        <v>201</v>
      </c>
      <c r="E12" s="42">
        <v>4063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96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v>0</v>
      </c>
      <c r="AD12" s="195">
        <v>0</v>
      </c>
      <c r="AE12" s="195">
        <v>0</v>
      </c>
      <c r="AF12" s="195">
        <v>0</v>
      </c>
      <c r="AG12" s="195">
        <v>0</v>
      </c>
      <c r="AH12" s="195">
        <v>0</v>
      </c>
      <c r="AI12" s="195">
        <v>0</v>
      </c>
      <c r="AJ12" s="195">
        <v>0</v>
      </c>
      <c r="AK12" s="195">
        <v>0</v>
      </c>
      <c r="AL12" s="195">
        <v>0</v>
      </c>
      <c r="AM12" s="199">
        <v>0</v>
      </c>
    </row>
    <row r="13" spans="1:39" ht="37.5" customHeight="1">
      <c r="A13" s="182">
        <v>5</v>
      </c>
      <c r="B13" s="416" t="s">
        <v>202</v>
      </c>
      <c r="C13" s="183" t="s">
        <v>111</v>
      </c>
      <c r="D13" s="183" t="s">
        <v>203</v>
      </c>
      <c r="E13" s="42">
        <v>4133</v>
      </c>
      <c r="F13" s="184"/>
      <c r="G13" s="184">
        <v>-279</v>
      </c>
      <c r="H13" s="184"/>
      <c r="I13" s="184">
        <v>1915</v>
      </c>
      <c r="J13" s="184">
        <v>-207</v>
      </c>
      <c r="K13" s="184">
        <v>-401</v>
      </c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96">
        <v>1028</v>
      </c>
      <c r="W13" s="195">
        <v>0</v>
      </c>
      <c r="X13" s="195">
        <v>-839980</v>
      </c>
      <c r="Y13" s="195">
        <v>0</v>
      </c>
      <c r="Z13" s="195">
        <v>5765452</v>
      </c>
      <c r="AA13" s="195">
        <v>-623211</v>
      </c>
      <c r="AB13" s="195">
        <v>-1207283</v>
      </c>
      <c r="AC13" s="195">
        <v>0</v>
      </c>
      <c r="AD13" s="195">
        <v>0</v>
      </c>
      <c r="AE13" s="195">
        <v>0</v>
      </c>
      <c r="AF13" s="195">
        <v>0</v>
      </c>
      <c r="AG13" s="195">
        <v>0</v>
      </c>
      <c r="AH13" s="195">
        <v>0</v>
      </c>
      <c r="AI13" s="195">
        <v>0</v>
      </c>
      <c r="AJ13" s="195">
        <v>0</v>
      </c>
      <c r="AK13" s="195">
        <v>0</v>
      </c>
      <c r="AL13" s="195">
        <v>0</v>
      </c>
      <c r="AM13" s="199">
        <v>3094979</v>
      </c>
    </row>
    <row r="14" spans="1:39" ht="37.5" customHeight="1">
      <c r="A14" s="182">
        <v>6</v>
      </c>
      <c r="B14" s="416"/>
      <c r="C14" s="183" t="s">
        <v>39</v>
      </c>
      <c r="D14" s="183" t="s">
        <v>204</v>
      </c>
      <c r="E14" s="42">
        <v>4130</v>
      </c>
      <c r="F14" s="184"/>
      <c r="G14" s="184">
        <v>-37</v>
      </c>
      <c r="H14" s="184"/>
      <c r="I14" s="184"/>
      <c r="J14" s="184">
        <v>-53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96">
        <v>-90</v>
      </c>
      <c r="W14" s="195">
        <v>0</v>
      </c>
      <c r="X14" s="195">
        <v>-111395</v>
      </c>
      <c r="Y14" s="195">
        <v>0</v>
      </c>
      <c r="Z14" s="195">
        <v>0</v>
      </c>
      <c r="AA14" s="195">
        <v>-159566</v>
      </c>
      <c r="AB14" s="195">
        <v>0</v>
      </c>
      <c r="AC14" s="195">
        <v>0</v>
      </c>
      <c r="AD14" s="195">
        <v>0</v>
      </c>
      <c r="AE14" s="195">
        <v>0</v>
      </c>
      <c r="AF14" s="195">
        <v>0</v>
      </c>
      <c r="AG14" s="195">
        <v>0</v>
      </c>
      <c r="AH14" s="195">
        <v>0</v>
      </c>
      <c r="AI14" s="195">
        <v>0</v>
      </c>
      <c r="AJ14" s="195">
        <v>0</v>
      </c>
      <c r="AK14" s="195">
        <v>0</v>
      </c>
      <c r="AL14" s="195">
        <v>0</v>
      </c>
      <c r="AM14" s="199">
        <v>-270961</v>
      </c>
    </row>
    <row r="15" spans="1:39" ht="37.5" customHeight="1">
      <c r="A15" s="182">
        <v>7</v>
      </c>
      <c r="B15" s="416"/>
      <c r="C15" s="183" t="s">
        <v>44</v>
      </c>
      <c r="D15" s="183" t="s">
        <v>205</v>
      </c>
      <c r="E15" s="42">
        <v>4131</v>
      </c>
      <c r="F15" s="184"/>
      <c r="G15" s="184">
        <v>-53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96">
        <v>-53</v>
      </c>
      <c r="W15" s="195">
        <v>0</v>
      </c>
      <c r="X15" s="195">
        <v>-159566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195">
        <v>0</v>
      </c>
      <c r="AE15" s="195">
        <v>0</v>
      </c>
      <c r="AF15" s="195">
        <v>0</v>
      </c>
      <c r="AG15" s="195">
        <v>0</v>
      </c>
      <c r="AH15" s="195">
        <v>0</v>
      </c>
      <c r="AI15" s="195">
        <v>0</v>
      </c>
      <c r="AJ15" s="195">
        <v>0</v>
      </c>
      <c r="AK15" s="195">
        <v>0</v>
      </c>
      <c r="AL15" s="195">
        <v>0</v>
      </c>
      <c r="AM15" s="199">
        <v>-159566</v>
      </c>
    </row>
    <row r="16" spans="1:39" ht="37.5" customHeight="1">
      <c r="A16" s="182">
        <v>8</v>
      </c>
      <c r="B16" s="416"/>
      <c r="C16" s="186" t="s">
        <v>102</v>
      </c>
      <c r="D16" s="183" t="s">
        <v>206</v>
      </c>
      <c r="E16" s="42">
        <v>4132</v>
      </c>
      <c r="F16" s="187"/>
      <c r="G16" s="187">
        <v>-8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96">
        <v>-8</v>
      </c>
      <c r="W16" s="195">
        <v>0</v>
      </c>
      <c r="X16" s="195">
        <v>-24085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0</v>
      </c>
      <c r="AE16" s="195">
        <v>0</v>
      </c>
      <c r="AF16" s="195">
        <v>0</v>
      </c>
      <c r="AG16" s="195">
        <v>0</v>
      </c>
      <c r="AH16" s="195">
        <v>0</v>
      </c>
      <c r="AI16" s="195">
        <v>0</v>
      </c>
      <c r="AJ16" s="195">
        <v>0</v>
      </c>
      <c r="AK16" s="195">
        <v>0</v>
      </c>
      <c r="AL16" s="195">
        <v>0</v>
      </c>
      <c r="AM16" s="199">
        <v>-24085</v>
      </c>
    </row>
    <row r="17" spans="1:39" ht="37.5" customHeight="1">
      <c r="A17" s="182">
        <v>9</v>
      </c>
      <c r="B17" s="414" t="s">
        <v>207</v>
      </c>
      <c r="C17" s="186" t="s">
        <v>111</v>
      </c>
      <c r="D17" s="183" t="s">
        <v>208</v>
      </c>
      <c r="E17" s="42">
        <v>4928</v>
      </c>
      <c r="F17" s="187">
        <v>-424</v>
      </c>
      <c r="G17" s="187"/>
      <c r="H17" s="187">
        <v>283</v>
      </c>
      <c r="I17" s="187">
        <v>318</v>
      </c>
      <c r="J17" s="187"/>
      <c r="K17" s="187">
        <v>91</v>
      </c>
      <c r="L17" s="187"/>
      <c r="M17" s="187">
        <v>4</v>
      </c>
      <c r="N17" s="187">
        <v>-236</v>
      </c>
      <c r="O17" s="187">
        <v>1404</v>
      </c>
      <c r="P17" s="187">
        <v>99</v>
      </c>
      <c r="Q17" s="187">
        <v>260</v>
      </c>
      <c r="R17" s="187">
        <v>-439</v>
      </c>
      <c r="S17" s="187">
        <v>-911</v>
      </c>
      <c r="T17" s="187">
        <v>67</v>
      </c>
      <c r="U17" s="187">
        <v>-478</v>
      </c>
      <c r="V17" s="196">
        <v>38</v>
      </c>
      <c r="W17" s="195">
        <v>-431420</v>
      </c>
      <c r="X17" s="195">
        <v>0</v>
      </c>
      <c r="Y17" s="195">
        <v>287953</v>
      </c>
      <c r="Z17" s="195">
        <v>323565</v>
      </c>
      <c r="AA17" s="195">
        <v>0</v>
      </c>
      <c r="AB17" s="195">
        <v>92593</v>
      </c>
      <c r="AC17" s="195">
        <v>0</v>
      </c>
      <c r="AD17" s="195">
        <v>4070</v>
      </c>
      <c r="AE17" s="195">
        <v>-240130</v>
      </c>
      <c r="AF17" s="195">
        <v>1428570</v>
      </c>
      <c r="AG17" s="195">
        <v>100733</v>
      </c>
      <c r="AH17" s="195">
        <v>264550</v>
      </c>
      <c r="AI17" s="195">
        <v>-446683</v>
      </c>
      <c r="AJ17" s="195">
        <v>-926943</v>
      </c>
      <c r="AK17" s="195">
        <v>68173</v>
      </c>
      <c r="AL17" s="195">
        <v>-486365</v>
      </c>
      <c r="AM17" s="199">
        <v>38665</v>
      </c>
    </row>
    <row r="18" spans="1:39" ht="37.5" customHeight="1">
      <c r="A18" s="182">
        <v>10</v>
      </c>
      <c r="B18" s="417"/>
      <c r="C18" s="186" t="s">
        <v>39</v>
      </c>
      <c r="D18" s="183" t="s">
        <v>209</v>
      </c>
      <c r="E18" s="42">
        <v>4929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>
        <v>198</v>
      </c>
      <c r="R18" s="187"/>
      <c r="S18" s="187"/>
      <c r="T18" s="187"/>
      <c r="U18" s="187"/>
      <c r="V18" s="196">
        <v>198</v>
      </c>
      <c r="W18" s="195">
        <v>0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v>0</v>
      </c>
      <c r="AD18" s="195">
        <v>0</v>
      </c>
      <c r="AE18" s="195">
        <v>0</v>
      </c>
      <c r="AF18" s="195">
        <v>0</v>
      </c>
      <c r="AG18" s="195">
        <v>0</v>
      </c>
      <c r="AH18" s="195">
        <v>201465</v>
      </c>
      <c r="AI18" s="195">
        <v>0</v>
      </c>
      <c r="AJ18" s="195">
        <v>0</v>
      </c>
      <c r="AK18" s="195">
        <v>0</v>
      </c>
      <c r="AL18" s="195">
        <v>0</v>
      </c>
      <c r="AM18" s="199">
        <v>201465</v>
      </c>
    </row>
    <row r="19" spans="1:39" ht="37.5" customHeight="1">
      <c r="A19" s="182">
        <v>11</v>
      </c>
      <c r="B19" s="417"/>
      <c r="C19" s="186" t="s">
        <v>44</v>
      </c>
      <c r="D19" s="183" t="s">
        <v>210</v>
      </c>
      <c r="E19" s="42">
        <v>4930</v>
      </c>
      <c r="F19" s="187"/>
      <c r="G19" s="187"/>
      <c r="H19" s="187"/>
      <c r="I19" s="187"/>
      <c r="J19" s="187"/>
      <c r="K19" s="187"/>
      <c r="L19" s="187"/>
      <c r="M19" s="187"/>
      <c r="N19" s="187">
        <v>-236</v>
      </c>
      <c r="O19" s="187"/>
      <c r="P19" s="187"/>
      <c r="Q19" s="187"/>
      <c r="R19" s="187"/>
      <c r="S19" s="187"/>
      <c r="T19" s="187"/>
      <c r="U19" s="187"/>
      <c r="V19" s="196">
        <v>-236</v>
      </c>
      <c r="W19" s="195">
        <v>0</v>
      </c>
      <c r="X19" s="195">
        <v>0</v>
      </c>
      <c r="Y19" s="195">
        <v>0</v>
      </c>
      <c r="Z19" s="195">
        <v>0</v>
      </c>
      <c r="AA19" s="195">
        <v>0</v>
      </c>
      <c r="AB19" s="195">
        <v>0</v>
      </c>
      <c r="AC19" s="195">
        <v>0</v>
      </c>
      <c r="AD19" s="195">
        <v>0</v>
      </c>
      <c r="AE19" s="195">
        <v>-240130</v>
      </c>
      <c r="AF19" s="195">
        <v>0</v>
      </c>
      <c r="AG19" s="195">
        <v>0</v>
      </c>
      <c r="AH19" s="195">
        <v>0</v>
      </c>
      <c r="AI19" s="195">
        <v>0</v>
      </c>
      <c r="AJ19" s="195">
        <v>0</v>
      </c>
      <c r="AK19" s="195">
        <v>0</v>
      </c>
      <c r="AL19" s="195">
        <v>0</v>
      </c>
      <c r="AM19" s="199">
        <v>-240130</v>
      </c>
    </row>
    <row r="20" spans="1:39" ht="37.5" customHeight="1">
      <c r="A20" s="182">
        <v>12</v>
      </c>
      <c r="B20" s="415"/>
      <c r="C20" s="186" t="s">
        <v>102</v>
      </c>
      <c r="D20" s="183" t="s">
        <v>211</v>
      </c>
      <c r="E20" s="42">
        <v>4931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96">
        <v>0</v>
      </c>
      <c r="W20" s="195">
        <v>0</v>
      </c>
      <c r="X20" s="195">
        <v>0</v>
      </c>
      <c r="Y20" s="195">
        <v>0</v>
      </c>
      <c r="Z20" s="195">
        <v>0</v>
      </c>
      <c r="AA20" s="195">
        <v>0</v>
      </c>
      <c r="AB20" s="195">
        <v>0</v>
      </c>
      <c r="AC20" s="195">
        <v>0</v>
      </c>
      <c r="AD20" s="195">
        <v>0</v>
      </c>
      <c r="AE20" s="195">
        <v>0</v>
      </c>
      <c r="AF20" s="195">
        <v>0</v>
      </c>
      <c r="AG20" s="195">
        <v>0</v>
      </c>
      <c r="AH20" s="195">
        <v>0</v>
      </c>
      <c r="AI20" s="195">
        <v>0</v>
      </c>
      <c r="AJ20" s="195">
        <v>0</v>
      </c>
      <c r="AK20" s="195">
        <v>0</v>
      </c>
      <c r="AL20" s="195">
        <v>0</v>
      </c>
      <c r="AM20" s="199">
        <v>0</v>
      </c>
    </row>
    <row r="21" spans="1:39" ht="37.5" customHeight="1">
      <c r="A21" s="182">
        <v>13</v>
      </c>
      <c r="B21" s="414" t="s">
        <v>212</v>
      </c>
      <c r="C21" s="183" t="s">
        <v>105</v>
      </c>
      <c r="D21" s="183" t="s">
        <v>213</v>
      </c>
      <c r="E21" s="42">
        <v>3387</v>
      </c>
      <c r="F21" s="185"/>
      <c r="G21" s="185"/>
      <c r="H21" s="185"/>
      <c r="I21" s="185">
        <v>-2717</v>
      </c>
      <c r="J21" s="185">
        <v>-13</v>
      </c>
      <c r="K21" s="185"/>
      <c r="L21" s="185">
        <v>2600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96">
        <v>-130</v>
      </c>
      <c r="W21" s="195">
        <v>0</v>
      </c>
      <c r="X21" s="195">
        <v>0</v>
      </c>
      <c r="Y21" s="195">
        <v>0</v>
      </c>
      <c r="Z21" s="195">
        <v>-5766180</v>
      </c>
      <c r="AA21" s="195">
        <v>-27589</v>
      </c>
      <c r="AB21" s="195">
        <v>0</v>
      </c>
      <c r="AC21" s="195">
        <v>5517876</v>
      </c>
      <c r="AD21" s="195">
        <v>0</v>
      </c>
      <c r="AE21" s="195">
        <v>0</v>
      </c>
      <c r="AF21" s="195">
        <v>0</v>
      </c>
      <c r="AG21" s="195">
        <v>0</v>
      </c>
      <c r="AH21" s="195">
        <v>0</v>
      </c>
      <c r="AI21" s="195">
        <v>0</v>
      </c>
      <c r="AJ21" s="195">
        <v>0</v>
      </c>
      <c r="AK21" s="195">
        <v>0</v>
      </c>
      <c r="AL21" s="195">
        <v>0</v>
      </c>
      <c r="AM21" s="199">
        <v>-275894</v>
      </c>
    </row>
    <row r="22" spans="1:39" ht="37.5" customHeight="1">
      <c r="A22" s="182">
        <v>14</v>
      </c>
      <c r="B22" s="415"/>
      <c r="C22" s="183" t="s">
        <v>44</v>
      </c>
      <c r="D22" s="183" t="s">
        <v>214</v>
      </c>
      <c r="E22" s="42">
        <v>3376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96"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v>0</v>
      </c>
      <c r="AD22" s="195">
        <v>0</v>
      </c>
      <c r="AE22" s="195">
        <v>0</v>
      </c>
      <c r="AF22" s="195">
        <v>0</v>
      </c>
      <c r="AG22" s="195">
        <v>0</v>
      </c>
      <c r="AH22" s="195">
        <v>0</v>
      </c>
      <c r="AI22" s="195">
        <v>0</v>
      </c>
      <c r="AJ22" s="195">
        <v>0</v>
      </c>
      <c r="AK22" s="195">
        <v>0</v>
      </c>
      <c r="AL22" s="195">
        <v>0</v>
      </c>
      <c r="AM22" s="199">
        <v>0</v>
      </c>
    </row>
    <row r="23" spans="1:39" ht="37.5" customHeight="1">
      <c r="A23" s="182">
        <v>15</v>
      </c>
      <c r="B23" s="418" t="s">
        <v>215</v>
      </c>
      <c r="C23" s="186" t="s">
        <v>111</v>
      </c>
      <c r="D23" s="186" t="s">
        <v>216</v>
      </c>
      <c r="E23" s="188">
        <v>4054</v>
      </c>
      <c r="F23" s="184"/>
      <c r="G23" s="184">
        <v>-249</v>
      </c>
      <c r="H23" s="184"/>
      <c r="I23" s="184"/>
      <c r="J23" s="184">
        <v>-175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96">
        <v>-424</v>
      </c>
      <c r="W23" s="195">
        <v>0</v>
      </c>
      <c r="X23" s="195">
        <v>-455717</v>
      </c>
      <c r="Y23" s="195">
        <v>0</v>
      </c>
      <c r="Z23" s="195">
        <v>0</v>
      </c>
      <c r="AA23" s="195">
        <v>-320283</v>
      </c>
      <c r="AB23" s="195">
        <v>0</v>
      </c>
      <c r="AC23" s="195">
        <v>0</v>
      </c>
      <c r="AD23" s="195">
        <v>0</v>
      </c>
      <c r="AE23" s="195">
        <v>0</v>
      </c>
      <c r="AF23" s="195">
        <v>0</v>
      </c>
      <c r="AG23" s="195">
        <v>0</v>
      </c>
      <c r="AH23" s="195">
        <v>0</v>
      </c>
      <c r="AI23" s="195">
        <v>0</v>
      </c>
      <c r="AJ23" s="195">
        <v>0</v>
      </c>
      <c r="AK23" s="195">
        <v>0</v>
      </c>
      <c r="AL23" s="195">
        <v>0</v>
      </c>
      <c r="AM23" s="199">
        <v>-776001</v>
      </c>
    </row>
    <row r="24" spans="1:39" ht="37.5" customHeight="1">
      <c r="A24" s="182">
        <v>16</v>
      </c>
      <c r="B24" s="419"/>
      <c r="C24" s="183" t="s">
        <v>39</v>
      </c>
      <c r="D24" s="186" t="s">
        <v>217</v>
      </c>
      <c r="E24" s="188">
        <v>4045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96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  <c r="AB24" s="195">
        <v>0</v>
      </c>
      <c r="AC24" s="195">
        <v>0</v>
      </c>
      <c r="AD24" s="195">
        <v>0</v>
      </c>
      <c r="AE24" s="195">
        <v>0</v>
      </c>
      <c r="AF24" s="195">
        <v>0</v>
      </c>
      <c r="AG24" s="195">
        <v>0</v>
      </c>
      <c r="AH24" s="195">
        <v>0</v>
      </c>
      <c r="AI24" s="195">
        <v>0</v>
      </c>
      <c r="AJ24" s="195">
        <v>0</v>
      </c>
      <c r="AK24" s="195">
        <v>0</v>
      </c>
      <c r="AL24" s="195">
        <v>0</v>
      </c>
      <c r="AM24" s="199">
        <v>0</v>
      </c>
    </row>
    <row r="25" spans="1:39" ht="37.5" customHeight="1">
      <c r="A25" s="182">
        <v>17</v>
      </c>
      <c r="B25" s="419"/>
      <c r="C25" s="183" t="s">
        <v>44</v>
      </c>
      <c r="D25" s="186" t="s">
        <v>218</v>
      </c>
      <c r="E25" s="188">
        <v>4050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96">
        <v>0</v>
      </c>
      <c r="W25" s="195">
        <v>0</v>
      </c>
      <c r="X25" s="195">
        <v>0</v>
      </c>
      <c r="Y25" s="195">
        <v>0</v>
      </c>
      <c r="Z25" s="195">
        <v>0</v>
      </c>
      <c r="AA25" s="195">
        <v>0</v>
      </c>
      <c r="AB25" s="195">
        <v>0</v>
      </c>
      <c r="AC25" s="195">
        <v>0</v>
      </c>
      <c r="AD25" s="195">
        <v>0</v>
      </c>
      <c r="AE25" s="195">
        <v>0</v>
      </c>
      <c r="AF25" s="195">
        <v>0</v>
      </c>
      <c r="AG25" s="195">
        <v>0</v>
      </c>
      <c r="AH25" s="195">
        <v>0</v>
      </c>
      <c r="AI25" s="195">
        <v>0</v>
      </c>
      <c r="AJ25" s="195">
        <v>0</v>
      </c>
      <c r="AK25" s="195">
        <v>0</v>
      </c>
      <c r="AL25" s="195">
        <v>0</v>
      </c>
      <c r="AM25" s="199">
        <v>0</v>
      </c>
    </row>
    <row r="26" spans="1:39" ht="37.5" customHeight="1">
      <c r="A26" s="182">
        <v>18</v>
      </c>
      <c r="B26" s="420"/>
      <c r="C26" s="186" t="s">
        <v>102</v>
      </c>
      <c r="D26" s="186" t="s">
        <v>219</v>
      </c>
      <c r="E26" s="188">
        <v>4207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96">
        <v>0</v>
      </c>
      <c r="W26" s="195">
        <v>0</v>
      </c>
      <c r="X26" s="195">
        <v>0</v>
      </c>
      <c r="Y26" s="195">
        <v>0</v>
      </c>
      <c r="Z26" s="195">
        <v>0</v>
      </c>
      <c r="AA26" s="195">
        <v>0</v>
      </c>
      <c r="AB26" s="195">
        <v>0</v>
      </c>
      <c r="AC26" s="195">
        <v>0</v>
      </c>
      <c r="AD26" s="195">
        <v>0</v>
      </c>
      <c r="AE26" s="195">
        <v>0</v>
      </c>
      <c r="AF26" s="195">
        <v>0</v>
      </c>
      <c r="AG26" s="195">
        <v>0</v>
      </c>
      <c r="AH26" s="195">
        <v>0</v>
      </c>
      <c r="AI26" s="195">
        <v>0</v>
      </c>
      <c r="AJ26" s="195">
        <v>0</v>
      </c>
      <c r="AK26" s="195">
        <v>0</v>
      </c>
      <c r="AL26" s="195">
        <v>0</v>
      </c>
      <c r="AM26" s="199">
        <v>0</v>
      </c>
    </row>
    <row r="27" spans="1:39" ht="18" customHeight="1">
      <c r="A27" s="411" t="s">
        <v>220</v>
      </c>
      <c r="B27" s="412"/>
      <c r="C27" s="412"/>
      <c r="D27" s="413"/>
      <c r="E27" s="189"/>
      <c r="F27" s="184">
        <v>-424</v>
      </c>
      <c r="G27" s="184">
        <v>-626</v>
      </c>
      <c r="H27" s="184">
        <v>283</v>
      </c>
      <c r="I27" s="184">
        <v>-484</v>
      </c>
      <c r="J27" s="184">
        <v>-448</v>
      </c>
      <c r="K27" s="184">
        <v>-310</v>
      </c>
      <c r="L27" s="184">
        <v>2600</v>
      </c>
      <c r="M27" s="184">
        <v>4</v>
      </c>
      <c r="N27" s="184">
        <v>-472</v>
      </c>
      <c r="O27" s="184">
        <v>1404</v>
      </c>
      <c r="P27" s="184">
        <v>99</v>
      </c>
      <c r="Q27" s="184">
        <v>458</v>
      </c>
      <c r="R27" s="184">
        <v>-439</v>
      </c>
      <c r="S27" s="184">
        <v>-911</v>
      </c>
      <c r="T27" s="184">
        <v>67</v>
      </c>
      <c r="U27" s="184">
        <v>-478</v>
      </c>
      <c r="V27" s="196">
        <v>323</v>
      </c>
      <c r="W27" s="195">
        <v>-431420</v>
      </c>
      <c r="X27" s="195">
        <v>-1590744</v>
      </c>
      <c r="Y27" s="195">
        <v>287953</v>
      </c>
      <c r="Z27" s="195">
        <v>322837</v>
      </c>
      <c r="AA27" s="195">
        <v>-1130649</v>
      </c>
      <c r="AB27" s="195">
        <v>-1114690</v>
      </c>
      <c r="AC27" s="195">
        <v>5517876</v>
      </c>
      <c r="AD27" s="195">
        <v>4070</v>
      </c>
      <c r="AE27" s="195">
        <v>-480260</v>
      </c>
      <c r="AF27" s="195">
        <v>1428570</v>
      </c>
      <c r="AG27" s="195">
        <v>100733</v>
      </c>
      <c r="AH27" s="195">
        <v>466015</v>
      </c>
      <c r="AI27" s="195">
        <v>-446683</v>
      </c>
      <c r="AJ27" s="195">
        <v>-926943</v>
      </c>
      <c r="AK27" s="195">
        <v>68173</v>
      </c>
      <c r="AL27" s="195">
        <v>-486365</v>
      </c>
      <c r="AM27" s="199">
        <v>1588472</v>
      </c>
    </row>
  </sheetData>
  <sheetProtection/>
  <mergeCells count="19">
    <mergeCell ref="E4:E6"/>
    <mergeCell ref="V4:V6"/>
    <mergeCell ref="AM4:AM6"/>
    <mergeCell ref="B13:B16"/>
    <mergeCell ref="B17:B20"/>
    <mergeCell ref="B21:B22"/>
    <mergeCell ref="B23:B26"/>
    <mergeCell ref="C4:C6"/>
    <mergeCell ref="D4:D6"/>
    <mergeCell ref="U1:V1"/>
    <mergeCell ref="AL1:AM1"/>
    <mergeCell ref="F2:V2"/>
    <mergeCell ref="F4:U4"/>
    <mergeCell ref="W4:AL4"/>
    <mergeCell ref="A27:D27"/>
    <mergeCell ref="A4:A6"/>
    <mergeCell ref="B4:B6"/>
    <mergeCell ref="B9:B10"/>
    <mergeCell ref="B11:B12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5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H127"/>
  <sheetViews>
    <sheetView showZeros="0" view="pageBreakPreview" zoomScale="70" zoomScaleNormal="90" zoomScaleSheetLayoutView="70" workbookViewId="0" topLeftCell="BI1">
      <selection activeCell="F6" sqref="F6"/>
    </sheetView>
  </sheetViews>
  <sheetFormatPr defaultColWidth="9.140625" defaultRowHeight="15"/>
  <cols>
    <col min="1" max="1" width="5.421875" style="123" customWidth="1"/>
    <col min="2" max="2" width="23.7109375" style="123" customWidth="1"/>
    <col min="3" max="3" width="47.7109375" style="123" customWidth="1"/>
    <col min="4" max="4" width="10.28125" style="123" customWidth="1"/>
    <col min="5" max="5" width="13.7109375" style="123" customWidth="1"/>
    <col min="6" max="6" width="14.421875" style="123" customWidth="1"/>
    <col min="7" max="7" width="13.57421875" style="123" customWidth="1"/>
    <col min="8" max="8" width="13.7109375" style="123" customWidth="1"/>
    <col min="9" max="9" width="13.421875" style="123" bestFit="1" customWidth="1"/>
    <col min="10" max="10" width="10.7109375" style="123" bestFit="1" customWidth="1"/>
    <col min="11" max="11" width="13.00390625" style="123" bestFit="1" customWidth="1"/>
    <col min="12" max="12" width="13.140625" style="123" customWidth="1"/>
    <col min="13" max="13" width="11.57421875" style="123" bestFit="1" customWidth="1"/>
    <col min="14" max="14" width="12.00390625" style="123" bestFit="1" customWidth="1"/>
    <col min="15" max="15" width="11.00390625" style="123" bestFit="1" customWidth="1"/>
    <col min="16" max="16" width="13.7109375" style="123" customWidth="1"/>
    <col min="17" max="17" width="11.00390625" style="123" bestFit="1" customWidth="1"/>
    <col min="18" max="18" width="10.28125" style="123" bestFit="1" customWidth="1"/>
    <col min="19" max="19" width="16.421875" style="123" bestFit="1" customWidth="1"/>
    <col min="20" max="20" width="15.140625" style="123" customWidth="1"/>
    <col min="21" max="21" width="12.57421875" style="123" bestFit="1" customWidth="1"/>
    <col min="22" max="22" width="14.00390625" style="123" customWidth="1"/>
    <col min="23" max="23" width="11.00390625" style="123" bestFit="1" customWidth="1"/>
    <col min="24" max="24" width="12.00390625" style="123" bestFit="1" customWidth="1"/>
    <col min="25" max="25" width="13.00390625" style="123" bestFit="1" customWidth="1"/>
    <col min="26" max="27" width="11.00390625" style="123" bestFit="1" customWidth="1"/>
    <col min="28" max="28" width="9.7109375" style="123" customWidth="1"/>
    <col min="29" max="29" width="13.421875" style="123" bestFit="1" customWidth="1"/>
    <col min="30" max="31" width="9.7109375" style="123" customWidth="1"/>
    <col min="32" max="32" width="12.421875" style="123" bestFit="1" customWidth="1"/>
    <col min="33" max="33" width="11.57421875" style="123" bestFit="1" customWidth="1"/>
    <col min="34" max="34" width="9.7109375" style="123" customWidth="1"/>
    <col min="35" max="35" width="10.28125" style="123" bestFit="1" customWidth="1"/>
    <col min="36" max="38" width="9.7109375" style="123" customWidth="1"/>
    <col min="39" max="39" width="12.00390625" style="123" bestFit="1" customWidth="1"/>
    <col min="40" max="40" width="14.7109375" style="123" customWidth="1"/>
    <col min="41" max="41" width="16.28125" style="123" bestFit="1" customWidth="1"/>
    <col min="42" max="42" width="15.7109375" style="124" bestFit="1" customWidth="1"/>
    <col min="43" max="43" width="18.00390625" style="125" customWidth="1"/>
    <col min="44" max="44" width="13.7109375" style="125" customWidth="1"/>
    <col min="45" max="45" width="15.7109375" style="125" customWidth="1"/>
    <col min="46" max="55" width="13.7109375" style="125" customWidth="1"/>
    <col min="56" max="56" width="12.57421875" style="125" customWidth="1"/>
    <col min="57" max="57" width="13.00390625" style="125" customWidth="1"/>
    <col min="58" max="58" width="18.00390625" style="125" customWidth="1"/>
    <col min="59" max="59" width="14.140625" style="125" customWidth="1"/>
    <col min="60" max="61" width="14.28125" style="125" customWidth="1"/>
    <col min="62" max="63" width="12.57421875" style="125" customWidth="1"/>
    <col min="64" max="64" width="14.28125" style="125" customWidth="1"/>
    <col min="65" max="65" width="12.140625" style="125" customWidth="1"/>
    <col min="66" max="66" width="12.00390625" style="125" customWidth="1"/>
    <col min="67" max="67" width="10.57421875" style="125" customWidth="1"/>
    <col min="68" max="70" width="13.7109375" style="125" customWidth="1"/>
    <col min="71" max="71" width="13.57421875" style="125" customWidth="1"/>
    <col min="72" max="72" width="13.7109375" style="125" customWidth="1"/>
    <col min="73" max="74" width="13.57421875" style="125" customWidth="1"/>
    <col min="75" max="79" width="13.7109375" style="125" customWidth="1"/>
    <col min="80" max="80" width="15.421875" style="125" customWidth="1"/>
    <col min="81" max="81" width="14.00390625" style="126" customWidth="1"/>
    <col min="82" max="82" width="17.8515625" style="127" customWidth="1"/>
    <col min="83" max="85" width="9.140625" style="128" customWidth="1"/>
    <col min="86" max="86" width="8.57421875" style="128" customWidth="1"/>
    <col min="87" max="89" width="9.140625" style="128" hidden="1" customWidth="1"/>
    <col min="90" max="146" width="9.140625" style="128" customWidth="1"/>
    <col min="147" max="242" width="9.140625" style="123" customWidth="1"/>
  </cols>
  <sheetData>
    <row r="1" spans="13:83" ht="42.75" customHeight="1">
      <c r="M1" s="338" t="s">
        <v>221</v>
      </c>
      <c r="N1" s="338"/>
      <c r="O1" s="338"/>
      <c r="P1" s="26"/>
      <c r="Q1" s="26"/>
      <c r="R1" s="26"/>
      <c r="S1" s="26"/>
      <c r="AM1" s="26"/>
      <c r="AN1" s="26"/>
      <c r="AO1" s="26"/>
      <c r="AP1" s="147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338"/>
      <c r="CD1" s="338"/>
      <c r="CE1" s="148"/>
    </row>
    <row r="2" spans="1:82" ht="84.75" customHeight="1">
      <c r="A2" s="129"/>
      <c r="B2" s="129"/>
      <c r="C2" s="129"/>
      <c r="D2" s="129"/>
      <c r="E2" s="427" t="s">
        <v>222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</row>
    <row r="3" spans="1:146" s="116" customFormat="1" ht="66.75" customHeight="1">
      <c r="A3" s="434" t="s">
        <v>2</v>
      </c>
      <c r="B3" s="434" t="s">
        <v>223</v>
      </c>
      <c r="C3" s="434" t="s">
        <v>224</v>
      </c>
      <c r="D3" s="443" t="s">
        <v>5</v>
      </c>
      <c r="E3" s="428" t="s">
        <v>6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 t="s">
        <v>6</v>
      </c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 t="s">
        <v>6</v>
      </c>
      <c r="AJ3" s="429"/>
      <c r="AK3" s="429"/>
      <c r="AL3" s="429"/>
      <c r="AM3" s="429"/>
      <c r="AN3" s="429"/>
      <c r="AO3" s="429"/>
      <c r="AP3" s="429"/>
      <c r="AQ3" s="430"/>
      <c r="AR3" s="428" t="s">
        <v>7</v>
      </c>
      <c r="AS3" s="429"/>
      <c r="AT3" s="429"/>
      <c r="AU3" s="429"/>
      <c r="AV3" s="429"/>
      <c r="AW3" s="429"/>
      <c r="AX3" s="429"/>
      <c r="AY3" s="430"/>
      <c r="AZ3" s="428" t="s">
        <v>7</v>
      </c>
      <c r="BA3" s="429"/>
      <c r="BB3" s="429"/>
      <c r="BC3" s="429"/>
      <c r="BD3" s="429"/>
      <c r="BE3" s="429"/>
      <c r="BF3" s="429"/>
      <c r="BG3" s="429"/>
      <c r="BH3" s="429"/>
      <c r="BI3" s="429"/>
      <c r="BJ3" s="429"/>
      <c r="BK3" s="429"/>
      <c r="BL3" s="429"/>
      <c r="BM3" s="429"/>
      <c r="BN3" s="429"/>
      <c r="BO3" s="429"/>
      <c r="BP3" s="430"/>
      <c r="BQ3" s="428" t="s">
        <v>7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3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</row>
    <row r="4" spans="1:242" s="117" customFormat="1" ht="18.75" customHeight="1">
      <c r="A4" s="434"/>
      <c r="B4" s="434"/>
      <c r="C4" s="434"/>
      <c r="D4" s="444"/>
      <c r="E4" s="130">
        <v>2</v>
      </c>
      <c r="F4" s="130">
        <v>2</v>
      </c>
      <c r="G4" s="130">
        <v>2</v>
      </c>
      <c r="H4" s="130">
        <v>2</v>
      </c>
      <c r="I4" s="130">
        <v>2</v>
      </c>
      <c r="J4" s="130">
        <v>2</v>
      </c>
      <c r="K4" s="130">
        <v>2</v>
      </c>
      <c r="L4" s="130">
        <v>2</v>
      </c>
      <c r="M4" s="130">
        <v>2</v>
      </c>
      <c r="N4" s="130">
        <v>2</v>
      </c>
      <c r="O4" s="130">
        <v>2</v>
      </c>
      <c r="P4" s="130">
        <v>2</v>
      </c>
      <c r="Q4" s="130">
        <v>2</v>
      </c>
      <c r="R4" s="130">
        <v>2</v>
      </c>
      <c r="S4" s="130">
        <v>2</v>
      </c>
      <c r="T4" s="130">
        <v>2</v>
      </c>
      <c r="U4" s="130">
        <v>2</v>
      </c>
      <c r="V4" s="130">
        <v>2</v>
      </c>
      <c r="W4" s="130">
        <v>2</v>
      </c>
      <c r="X4" s="130">
        <v>2</v>
      </c>
      <c r="Y4" s="130">
        <v>2</v>
      </c>
      <c r="Z4" s="130">
        <v>2</v>
      </c>
      <c r="AA4" s="130">
        <v>2</v>
      </c>
      <c r="AB4" s="130">
        <v>3</v>
      </c>
      <c r="AC4" s="130">
        <v>2</v>
      </c>
      <c r="AD4" s="130">
        <v>3</v>
      </c>
      <c r="AE4" s="130">
        <v>3</v>
      </c>
      <c r="AF4" s="130">
        <v>2</v>
      </c>
      <c r="AG4" s="130">
        <v>2</v>
      </c>
      <c r="AH4" s="130">
        <v>2</v>
      </c>
      <c r="AI4" s="130">
        <v>2</v>
      </c>
      <c r="AJ4" s="130">
        <v>2</v>
      </c>
      <c r="AK4" s="130">
        <v>2</v>
      </c>
      <c r="AL4" s="130">
        <v>2</v>
      </c>
      <c r="AM4" s="130">
        <v>2</v>
      </c>
      <c r="AN4" s="130">
        <v>2</v>
      </c>
      <c r="AO4" s="130">
        <v>2</v>
      </c>
      <c r="AP4" s="139">
        <v>2</v>
      </c>
      <c r="AQ4" s="446" t="s">
        <v>12</v>
      </c>
      <c r="AR4" s="40">
        <v>2</v>
      </c>
      <c r="AS4" s="40">
        <v>2</v>
      </c>
      <c r="AT4" s="40">
        <v>2</v>
      </c>
      <c r="AU4" s="40">
        <v>2</v>
      </c>
      <c r="AV4" s="40">
        <v>2</v>
      </c>
      <c r="AW4" s="40">
        <v>2</v>
      </c>
      <c r="AX4" s="40">
        <v>2</v>
      </c>
      <c r="AY4" s="40">
        <v>2</v>
      </c>
      <c r="AZ4" s="40">
        <v>2</v>
      </c>
      <c r="BA4" s="40">
        <v>2</v>
      </c>
      <c r="BB4" s="40">
        <v>2</v>
      </c>
      <c r="BC4" s="40">
        <v>2</v>
      </c>
      <c r="BD4" s="40">
        <v>2</v>
      </c>
      <c r="BE4" s="40">
        <v>2</v>
      </c>
      <c r="BF4" s="40">
        <v>2</v>
      </c>
      <c r="BG4" s="40">
        <v>2</v>
      </c>
      <c r="BH4" s="40">
        <v>2</v>
      </c>
      <c r="BI4" s="40">
        <v>2</v>
      </c>
      <c r="BJ4" s="40">
        <v>2</v>
      </c>
      <c r="BK4" s="40">
        <v>2</v>
      </c>
      <c r="BL4" s="40">
        <v>2</v>
      </c>
      <c r="BM4" s="40">
        <v>2</v>
      </c>
      <c r="BN4" s="40">
        <v>2</v>
      </c>
      <c r="BO4" s="40">
        <v>3</v>
      </c>
      <c r="BP4" s="40">
        <v>2</v>
      </c>
      <c r="BQ4" s="40">
        <v>3</v>
      </c>
      <c r="BR4" s="40">
        <v>3</v>
      </c>
      <c r="BS4" s="40">
        <v>2</v>
      </c>
      <c r="BT4" s="40">
        <v>2</v>
      </c>
      <c r="BU4" s="40">
        <v>2</v>
      </c>
      <c r="BV4" s="40">
        <v>2</v>
      </c>
      <c r="BW4" s="40">
        <v>2</v>
      </c>
      <c r="BX4" s="40">
        <v>2</v>
      </c>
      <c r="BY4" s="40">
        <v>2</v>
      </c>
      <c r="BZ4" s="40">
        <v>2</v>
      </c>
      <c r="CA4" s="40">
        <v>2</v>
      </c>
      <c r="CB4" s="40">
        <v>2</v>
      </c>
      <c r="CC4" s="161">
        <v>2</v>
      </c>
      <c r="CD4" s="447" t="s">
        <v>13</v>
      </c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0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</row>
    <row r="5" spans="1:242" s="117" customFormat="1" ht="21" customHeight="1">
      <c r="A5" s="434"/>
      <c r="B5" s="434"/>
      <c r="C5" s="434"/>
      <c r="D5" s="444"/>
      <c r="E5" s="130">
        <v>470001</v>
      </c>
      <c r="F5" s="130">
        <v>470002</v>
      </c>
      <c r="G5" s="130">
        <v>470006</v>
      </c>
      <c r="H5" s="130">
        <v>470009</v>
      </c>
      <c r="I5" s="130">
        <v>470014</v>
      </c>
      <c r="J5" s="130">
        <v>470019</v>
      </c>
      <c r="K5" s="130">
        <v>470022</v>
      </c>
      <c r="L5" s="130">
        <v>470023</v>
      </c>
      <c r="M5" s="130">
        <v>470025</v>
      </c>
      <c r="N5" s="130">
        <v>470028</v>
      </c>
      <c r="O5" s="130">
        <v>470032</v>
      </c>
      <c r="P5" s="130">
        <v>470041</v>
      </c>
      <c r="Q5" s="130">
        <v>470042</v>
      </c>
      <c r="R5" s="130">
        <v>470044</v>
      </c>
      <c r="S5" s="130">
        <v>470050</v>
      </c>
      <c r="T5" s="130">
        <v>470055</v>
      </c>
      <c r="U5" s="130">
        <v>470057</v>
      </c>
      <c r="V5" s="130">
        <v>470061</v>
      </c>
      <c r="W5" s="130">
        <v>470065</v>
      </c>
      <c r="X5" s="130">
        <v>470067</v>
      </c>
      <c r="Y5" s="130">
        <v>470069</v>
      </c>
      <c r="Z5" s="130">
        <v>470071</v>
      </c>
      <c r="AA5" s="130">
        <v>470074</v>
      </c>
      <c r="AB5" s="130">
        <v>470091</v>
      </c>
      <c r="AC5" s="130">
        <v>470107</v>
      </c>
      <c r="AD5" s="130">
        <v>470111</v>
      </c>
      <c r="AE5" s="130">
        <v>470113</v>
      </c>
      <c r="AF5" s="130">
        <v>470131</v>
      </c>
      <c r="AG5" s="130">
        <v>470136</v>
      </c>
      <c r="AH5" s="130">
        <v>470382</v>
      </c>
      <c r="AI5" s="130">
        <v>470390</v>
      </c>
      <c r="AJ5" s="130">
        <v>470409</v>
      </c>
      <c r="AK5" s="130">
        <v>470412</v>
      </c>
      <c r="AL5" s="130">
        <v>470417</v>
      </c>
      <c r="AM5" s="130">
        <v>470432</v>
      </c>
      <c r="AN5" s="130">
        <v>470449</v>
      </c>
      <c r="AO5" s="130">
        <v>470475</v>
      </c>
      <c r="AP5" s="139">
        <v>470482</v>
      </c>
      <c r="AQ5" s="446"/>
      <c r="AR5" s="40">
        <v>470001</v>
      </c>
      <c r="AS5" s="40">
        <v>470002</v>
      </c>
      <c r="AT5" s="40">
        <v>470006</v>
      </c>
      <c r="AU5" s="40">
        <v>470009</v>
      </c>
      <c r="AV5" s="40">
        <v>470014</v>
      </c>
      <c r="AW5" s="40">
        <v>470019</v>
      </c>
      <c r="AX5" s="40">
        <v>470022</v>
      </c>
      <c r="AY5" s="40">
        <v>470023</v>
      </c>
      <c r="AZ5" s="40">
        <v>470025</v>
      </c>
      <c r="BA5" s="40">
        <v>470028</v>
      </c>
      <c r="BB5" s="40">
        <v>470032</v>
      </c>
      <c r="BC5" s="40">
        <v>470041</v>
      </c>
      <c r="BD5" s="40">
        <v>470042</v>
      </c>
      <c r="BE5" s="40">
        <v>470044</v>
      </c>
      <c r="BF5" s="40">
        <v>470050</v>
      </c>
      <c r="BG5" s="40">
        <v>470055</v>
      </c>
      <c r="BH5" s="40">
        <v>470057</v>
      </c>
      <c r="BI5" s="40">
        <v>470061</v>
      </c>
      <c r="BJ5" s="40">
        <v>470065</v>
      </c>
      <c r="BK5" s="40">
        <v>470067</v>
      </c>
      <c r="BL5" s="40">
        <v>470069</v>
      </c>
      <c r="BM5" s="40">
        <v>470071</v>
      </c>
      <c r="BN5" s="40">
        <v>470074</v>
      </c>
      <c r="BO5" s="40">
        <v>470091</v>
      </c>
      <c r="BP5" s="40">
        <v>470107</v>
      </c>
      <c r="BQ5" s="40">
        <v>470111</v>
      </c>
      <c r="BR5" s="40">
        <v>470113</v>
      </c>
      <c r="BS5" s="40">
        <v>470131</v>
      </c>
      <c r="BT5" s="40">
        <v>470136</v>
      </c>
      <c r="BU5" s="40">
        <v>470382</v>
      </c>
      <c r="BV5" s="40">
        <v>470390</v>
      </c>
      <c r="BW5" s="40">
        <v>470409</v>
      </c>
      <c r="BX5" s="40">
        <v>470412</v>
      </c>
      <c r="BY5" s="40">
        <v>470417</v>
      </c>
      <c r="BZ5" s="40">
        <v>470432</v>
      </c>
      <c r="CA5" s="40">
        <v>470449</v>
      </c>
      <c r="CB5" s="40">
        <v>470475</v>
      </c>
      <c r="CC5" s="161">
        <v>470482</v>
      </c>
      <c r="CD5" s="448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0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</row>
    <row r="6" spans="1:242" s="118" customFormat="1" ht="80.25" customHeight="1">
      <c r="A6" s="434"/>
      <c r="B6" s="434"/>
      <c r="C6" s="434"/>
      <c r="D6" s="445"/>
      <c r="E6" s="130" t="s">
        <v>225</v>
      </c>
      <c r="F6" s="130" t="s">
        <v>226</v>
      </c>
      <c r="G6" s="130" t="s">
        <v>227</v>
      </c>
      <c r="H6" s="130" t="s">
        <v>228</v>
      </c>
      <c r="I6" s="130" t="s">
        <v>229</v>
      </c>
      <c r="J6" s="130" t="s">
        <v>230</v>
      </c>
      <c r="K6" s="130" t="s">
        <v>231</v>
      </c>
      <c r="L6" s="130" t="s">
        <v>232</v>
      </c>
      <c r="M6" s="130" t="s">
        <v>185</v>
      </c>
      <c r="N6" s="130" t="s">
        <v>233</v>
      </c>
      <c r="O6" s="130" t="s">
        <v>234</v>
      </c>
      <c r="P6" s="130" t="s">
        <v>235</v>
      </c>
      <c r="Q6" s="130" t="s">
        <v>236</v>
      </c>
      <c r="R6" s="130" t="s">
        <v>237</v>
      </c>
      <c r="S6" s="130" t="s">
        <v>238</v>
      </c>
      <c r="T6" s="130" t="s">
        <v>239</v>
      </c>
      <c r="U6" s="130" t="s">
        <v>240</v>
      </c>
      <c r="V6" s="130" t="s">
        <v>241</v>
      </c>
      <c r="W6" s="130" t="s">
        <v>242</v>
      </c>
      <c r="X6" s="130" t="s">
        <v>243</v>
      </c>
      <c r="Y6" s="130" t="s">
        <v>244</v>
      </c>
      <c r="Z6" s="130" t="s">
        <v>245</v>
      </c>
      <c r="AA6" s="130" t="s">
        <v>246</v>
      </c>
      <c r="AB6" s="130" t="s">
        <v>247</v>
      </c>
      <c r="AC6" s="130" t="s">
        <v>248</v>
      </c>
      <c r="AD6" s="130" t="s">
        <v>249</v>
      </c>
      <c r="AE6" s="130" t="s">
        <v>250</v>
      </c>
      <c r="AF6" s="130" t="s">
        <v>251</v>
      </c>
      <c r="AG6" s="130" t="s">
        <v>252</v>
      </c>
      <c r="AH6" s="130" t="s">
        <v>253</v>
      </c>
      <c r="AI6" s="130" t="s">
        <v>254</v>
      </c>
      <c r="AJ6" s="130" t="s">
        <v>255</v>
      </c>
      <c r="AK6" s="130" t="s">
        <v>256</v>
      </c>
      <c r="AL6" s="130" t="s">
        <v>257</v>
      </c>
      <c r="AM6" s="130" t="s">
        <v>258</v>
      </c>
      <c r="AN6" s="130" t="s">
        <v>259</v>
      </c>
      <c r="AO6" s="130" t="s">
        <v>260</v>
      </c>
      <c r="AP6" s="40" t="s">
        <v>261</v>
      </c>
      <c r="AQ6" s="446"/>
      <c r="AR6" s="149" t="s">
        <v>225</v>
      </c>
      <c r="AS6" s="149" t="s">
        <v>226</v>
      </c>
      <c r="AT6" s="149" t="s">
        <v>227</v>
      </c>
      <c r="AU6" s="149" t="s">
        <v>228</v>
      </c>
      <c r="AV6" s="149" t="s">
        <v>229</v>
      </c>
      <c r="AW6" s="149" t="s">
        <v>230</v>
      </c>
      <c r="AX6" s="149" t="s">
        <v>231</v>
      </c>
      <c r="AY6" s="149" t="s">
        <v>232</v>
      </c>
      <c r="AZ6" s="149" t="s">
        <v>185</v>
      </c>
      <c r="BA6" s="149" t="s">
        <v>233</v>
      </c>
      <c r="BB6" s="149" t="s">
        <v>234</v>
      </c>
      <c r="BC6" s="149" t="s">
        <v>235</v>
      </c>
      <c r="BD6" s="149" t="s">
        <v>236</v>
      </c>
      <c r="BE6" s="149" t="s">
        <v>237</v>
      </c>
      <c r="BF6" s="149" t="s">
        <v>238</v>
      </c>
      <c r="BG6" s="149" t="s">
        <v>239</v>
      </c>
      <c r="BH6" s="149" t="s">
        <v>240</v>
      </c>
      <c r="BI6" s="149" t="s">
        <v>241</v>
      </c>
      <c r="BJ6" s="149" t="s">
        <v>242</v>
      </c>
      <c r="BK6" s="149" t="s">
        <v>243</v>
      </c>
      <c r="BL6" s="149" t="s">
        <v>244</v>
      </c>
      <c r="BM6" s="149" t="s">
        <v>245</v>
      </c>
      <c r="BN6" s="149" t="s">
        <v>246</v>
      </c>
      <c r="BO6" s="149" t="s">
        <v>247</v>
      </c>
      <c r="BP6" s="149" t="s">
        <v>248</v>
      </c>
      <c r="BQ6" s="149" t="s">
        <v>249</v>
      </c>
      <c r="BR6" s="149" t="s">
        <v>250</v>
      </c>
      <c r="BS6" s="149" t="s">
        <v>251</v>
      </c>
      <c r="BT6" s="149" t="s">
        <v>252</v>
      </c>
      <c r="BU6" s="149" t="s">
        <v>253</v>
      </c>
      <c r="BV6" s="149" t="s">
        <v>254</v>
      </c>
      <c r="BW6" s="149" t="s">
        <v>255</v>
      </c>
      <c r="BX6" s="149" t="s">
        <v>256</v>
      </c>
      <c r="BY6" s="149" t="s">
        <v>257</v>
      </c>
      <c r="BZ6" s="149" t="s">
        <v>258</v>
      </c>
      <c r="CA6" s="149" t="s">
        <v>259</v>
      </c>
      <c r="CB6" s="149" t="s">
        <v>260</v>
      </c>
      <c r="CC6" s="149" t="s">
        <v>261</v>
      </c>
      <c r="CD6" s="449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0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</row>
    <row r="7" spans="1:242" s="119" customFormat="1" ht="19.5" customHeight="1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131">
        <v>11</v>
      </c>
      <c r="L7" s="131">
        <v>12</v>
      </c>
      <c r="M7" s="131">
        <v>13</v>
      </c>
      <c r="N7" s="131">
        <v>14</v>
      </c>
      <c r="O7" s="131">
        <v>15</v>
      </c>
      <c r="P7" s="131">
        <v>16</v>
      </c>
      <c r="Q7" s="131">
        <v>17</v>
      </c>
      <c r="R7" s="131">
        <v>18</v>
      </c>
      <c r="S7" s="131">
        <v>19</v>
      </c>
      <c r="T7" s="131">
        <v>20</v>
      </c>
      <c r="U7" s="131">
        <v>21</v>
      </c>
      <c r="V7" s="131">
        <v>22</v>
      </c>
      <c r="W7" s="131">
        <v>23</v>
      </c>
      <c r="X7" s="131">
        <v>24</v>
      </c>
      <c r="Y7" s="131">
        <v>25</v>
      </c>
      <c r="Z7" s="131">
        <v>26</v>
      </c>
      <c r="AA7" s="131">
        <v>27</v>
      </c>
      <c r="AB7" s="131">
        <v>28</v>
      </c>
      <c r="AC7" s="131">
        <v>29</v>
      </c>
      <c r="AD7" s="131">
        <v>30</v>
      </c>
      <c r="AE7" s="131">
        <v>31</v>
      </c>
      <c r="AF7" s="131">
        <v>32</v>
      </c>
      <c r="AG7" s="131">
        <v>33</v>
      </c>
      <c r="AH7" s="131">
        <v>34</v>
      </c>
      <c r="AI7" s="131">
        <v>35</v>
      </c>
      <c r="AJ7" s="131">
        <v>36</v>
      </c>
      <c r="AK7" s="131">
        <v>37</v>
      </c>
      <c r="AL7" s="131">
        <v>38</v>
      </c>
      <c r="AM7" s="131">
        <v>39</v>
      </c>
      <c r="AN7" s="131">
        <v>40</v>
      </c>
      <c r="AO7" s="131">
        <v>41</v>
      </c>
      <c r="AP7" s="131">
        <v>42</v>
      </c>
      <c r="AQ7" s="131">
        <v>43</v>
      </c>
      <c r="AR7" s="131">
        <v>44</v>
      </c>
      <c r="AS7" s="131">
        <v>45</v>
      </c>
      <c r="AT7" s="131">
        <v>46</v>
      </c>
      <c r="AU7" s="131">
        <v>47</v>
      </c>
      <c r="AV7" s="131">
        <v>48</v>
      </c>
      <c r="AW7" s="131">
        <v>49</v>
      </c>
      <c r="AX7" s="131">
        <v>50</v>
      </c>
      <c r="AY7" s="131">
        <v>51</v>
      </c>
      <c r="AZ7" s="131">
        <v>52</v>
      </c>
      <c r="BA7" s="131">
        <v>53</v>
      </c>
      <c r="BB7" s="131">
        <v>54</v>
      </c>
      <c r="BC7" s="131">
        <v>55</v>
      </c>
      <c r="BD7" s="131">
        <v>56</v>
      </c>
      <c r="BE7" s="131">
        <v>57</v>
      </c>
      <c r="BF7" s="131">
        <v>58</v>
      </c>
      <c r="BG7" s="131">
        <v>59</v>
      </c>
      <c r="BH7" s="131">
        <v>60</v>
      </c>
      <c r="BI7" s="131">
        <v>61</v>
      </c>
      <c r="BJ7" s="131">
        <v>62</v>
      </c>
      <c r="BK7" s="131">
        <v>63</v>
      </c>
      <c r="BL7" s="131">
        <v>64</v>
      </c>
      <c r="BM7" s="131">
        <v>65</v>
      </c>
      <c r="BN7" s="131">
        <v>66</v>
      </c>
      <c r="BO7" s="131">
        <v>67</v>
      </c>
      <c r="BP7" s="131">
        <v>68</v>
      </c>
      <c r="BQ7" s="131">
        <v>69</v>
      </c>
      <c r="BR7" s="131">
        <v>70</v>
      </c>
      <c r="BS7" s="131">
        <v>71</v>
      </c>
      <c r="BT7" s="131">
        <v>72</v>
      </c>
      <c r="BU7" s="131">
        <v>73</v>
      </c>
      <c r="BV7" s="131">
        <v>74</v>
      </c>
      <c r="BW7" s="131">
        <v>75</v>
      </c>
      <c r="BX7" s="131">
        <v>76</v>
      </c>
      <c r="BY7" s="131">
        <v>77</v>
      </c>
      <c r="BZ7" s="131">
        <v>78</v>
      </c>
      <c r="CA7" s="131">
        <v>79</v>
      </c>
      <c r="CB7" s="131">
        <v>80</v>
      </c>
      <c r="CC7" s="131">
        <v>81</v>
      </c>
      <c r="CD7" s="131">
        <v>82</v>
      </c>
      <c r="EP7" s="160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</row>
    <row r="8" spans="1:242" s="120" customFormat="1" ht="21.75" customHeight="1">
      <c r="A8" s="435" t="s">
        <v>80</v>
      </c>
      <c r="B8" s="439" t="s">
        <v>262</v>
      </c>
      <c r="C8" s="133" t="s">
        <v>263</v>
      </c>
      <c r="D8" s="132">
        <v>391</v>
      </c>
      <c r="E8" s="132">
        <v>-910</v>
      </c>
      <c r="F8" s="132">
        <v>-241</v>
      </c>
      <c r="G8" s="132"/>
      <c r="H8" s="132"/>
      <c r="I8" s="132">
        <v>-95</v>
      </c>
      <c r="J8" s="132">
        <v>-1214</v>
      </c>
      <c r="K8" s="132"/>
      <c r="L8" s="132"/>
      <c r="M8" s="132"/>
      <c r="N8" s="132"/>
      <c r="O8" s="132">
        <v>-74</v>
      </c>
      <c r="P8" s="132">
        <v>161</v>
      </c>
      <c r="Q8" s="132">
        <v>155</v>
      </c>
      <c r="R8" s="132">
        <v>165</v>
      </c>
      <c r="S8" s="132">
        <v>-444</v>
      </c>
      <c r="T8" s="132">
        <v>24</v>
      </c>
      <c r="U8" s="132">
        <v>-130</v>
      </c>
      <c r="V8" s="132"/>
      <c r="W8" s="132"/>
      <c r="X8" s="132">
        <v>-53</v>
      </c>
      <c r="Y8" s="132">
        <v>-163</v>
      </c>
      <c r="Z8" s="132">
        <v>400</v>
      </c>
      <c r="AA8" s="132">
        <v>-324</v>
      </c>
      <c r="AB8" s="132">
        <v>-663</v>
      </c>
      <c r="AC8" s="132"/>
      <c r="AD8" s="132">
        <v>380</v>
      </c>
      <c r="AE8" s="132">
        <v>4015</v>
      </c>
      <c r="AF8" s="132">
        <v>-770</v>
      </c>
      <c r="AG8" s="132">
        <v>-2377</v>
      </c>
      <c r="AH8" s="132"/>
      <c r="AI8" s="132"/>
      <c r="AJ8" s="132"/>
      <c r="AK8" s="132"/>
      <c r="AL8" s="132"/>
      <c r="AM8" s="132"/>
      <c r="AN8" s="132">
        <v>14</v>
      </c>
      <c r="AO8" s="132"/>
      <c r="AP8" s="150"/>
      <c r="AQ8" s="151">
        <v>-2144</v>
      </c>
      <c r="AR8" s="152">
        <v>-2313220</v>
      </c>
      <c r="AS8" s="152">
        <v>-612622</v>
      </c>
      <c r="AT8" s="152">
        <v>0</v>
      </c>
      <c r="AU8" s="152">
        <v>0</v>
      </c>
      <c r="AV8" s="152">
        <v>-241490</v>
      </c>
      <c r="AW8" s="152">
        <v>-3085988</v>
      </c>
      <c r="AX8" s="152">
        <v>0</v>
      </c>
      <c r="AY8" s="152">
        <v>0</v>
      </c>
      <c r="AZ8" s="152">
        <v>0</v>
      </c>
      <c r="BA8" s="152">
        <v>0</v>
      </c>
      <c r="BB8" s="152">
        <v>-188108</v>
      </c>
      <c r="BC8" s="152">
        <v>409262</v>
      </c>
      <c r="BD8" s="152">
        <v>394010</v>
      </c>
      <c r="BE8" s="152">
        <v>419430</v>
      </c>
      <c r="BF8" s="152">
        <v>-1128648</v>
      </c>
      <c r="BG8" s="152">
        <v>61008</v>
      </c>
      <c r="BH8" s="152">
        <v>-330460</v>
      </c>
      <c r="BI8" s="152">
        <v>0</v>
      </c>
      <c r="BJ8" s="152">
        <v>0</v>
      </c>
      <c r="BK8" s="152">
        <v>-134726</v>
      </c>
      <c r="BL8" s="152">
        <v>-414346</v>
      </c>
      <c r="BM8" s="152">
        <v>1016800</v>
      </c>
      <c r="BN8" s="152">
        <v>-823608</v>
      </c>
      <c r="BO8" s="152">
        <v>-1685346</v>
      </c>
      <c r="BP8" s="152">
        <v>0</v>
      </c>
      <c r="BQ8" s="152">
        <v>965960</v>
      </c>
      <c r="BR8" s="152">
        <v>10206130</v>
      </c>
      <c r="BS8" s="152">
        <v>-1957340</v>
      </c>
      <c r="BT8" s="152">
        <v>-6042334</v>
      </c>
      <c r="BU8" s="152">
        <v>0</v>
      </c>
      <c r="BV8" s="152">
        <v>0</v>
      </c>
      <c r="BW8" s="152">
        <v>0</v>
      </c>
      <c r="BX8" s="152">
        <v>0</v>
      </c>
      <c r="BY8" s="152">
        <v>0</v>
      </c>
      <c r="BZ8" s="152">
        <v>0</v>
      </c>
      <c r="CA8" s="152">
        <v>35588</v>
      </c>
      <c r="CB8" s="152">
        <v>0</v>
      </c>
      <c r="CC8" s="152">
        <v>0</v>
      </c>
      <c r="CD8" s="157">
        <v>-5450048</v>
      </c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0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</row>
    <row r="9" spans="1:242" s="120" customFormat="1" ht="21.75" customHeight="1">
      <c r="A9" s="435"/>
      <c r="B9" s="439"/>
      <c r="C9" s="134" t="s">
        <v>264</v>
      </c>
      <c r="D9" s="132">
        <v>4157</v>
      </c>
      <c r="E9" s="132"/>
      <c r="F9" s="132"/>
      <c r="G9" s="132"/>
      <c r="H9" s="132"/>
      <c r="I9" s="132">
        <v>-1916</v>
      </c>
      <c r="J9" s="132"/>
      <c r="K9" s="132"/>
      <c r="L9" s="132"/>
      <c r="M9" s="132"/>
      <c r="N9" s="132"/>
      <c r="O9" s="132"/>
      <c r="P9" s="132"/>
      <c r="Q9" s="132"/>
      <c r="R9" s="132"/>
      <c r="S9" s="132">
        <v>-232</v>
      </c>
      <c r="T9" s="132"/>
      <c r="U9" s="132"/>
      <c r="V9" s="132"/>
      <c r="W9" s="132"/>
      <c r="X9" s="132"/>
      <c r="Y9" s="132"/>
      <c r="Z9" s="132"/>
      <c r="AA9" s="132"/>
      <c r="AB9" s="132">
        <v>-480</v>
      </c>
      <c r="AC9" s="132"/>
      <c r="AD9" s="132">
        <v>214</v>
      </c>
      <c r="AE9" s="132">
        <v>430</v>
      </c>
      <c r="AF9" s="132"/>
      <c r="AG9" s="132"/>
      <c r="AH9" s="132">
        <v>8</v>
      </c>
      <c r="AI9" s="132"/>
      <c r="AJ9" s="132">
        <v>-380</v>
      </c>
      <c r="AK9" s="132">
        <v>-894</v>
      </c>
      <c r="AL9" s="132">
        <v>-130</v>
      </c>
      <c r="AM9" s="132">
        <v>-62</v>
      </c>
      <c r="AN9" s="132"/>
      <c r="AO9" s="132">
        <v>-1932</v>
      </c>
      <c r="AP9" s="150">
        <v>-1</v>
      </c>
      <c r="AQ9" s="151">
        <v>-5375</v>
      </c>
      <c r="AR9" s="152">
        <v>0</v>
      </c>
      <c r="AS9" s="152">
        <v>0</v>
      </c>
      <c r="AT9" s="152">
        <v>0</v>
      </c>
      <c r="AU9" s="152">
        <v>0</v>
      </c>
      <c r="AV9" s="152">
        <v>-6849700</v>
      </c>
      <c r="AW9" s="152">
        <v>0</v>
      </c>
      <c r="AX9" s="152">
        <v>0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-829400</v>
      </c>
      <c r="BG9" s="152">
        <v>0</v>
      </c>
      <c r="BH9" s="152">
        <v>0</v>
      </c>
      <c r="BI9" s="152">
        <v>0</v>
      </c>
      <c r="BJ9" s="152">
        <v>0</v>
      </c>
      <c r="BK9" s="152">
        <v>0</v>
      </c>
      <c r="BL9" s="152">
        <v>0</v>
      </c>
      <c r="BM9" s="152">
        <v>0</v>
      </c>
      <c r="BN9" s="152">
        <v>0</v>
      </c>
      <c r="BO9" s="152">
        <v>-1716000</v>
      </c>
      <c r="BP9" s="152">
        <v>0</v>
      </c>
      <c r="BQ9" s="152">
        <v>765050</v>
      </c>
      <c r="BR9" s="152">
        <v>1537250</v>
      </c>
      <c r="BS9" s="152">
        <v>0</v>
      </c>
      <c r="BT9" s="152">
        <v>0</v>
      </c>
      <c r="BU9" s="152">
        <v>28600</v>
      </c>
      <c r="BV9" s="152">
        <v>0</v>
      </c>
      <c r="BW9" s="152">
        <v>-1358500</v>
      </c>
      <c r="BX9" s="152">
        <v>-3196050</v>
      </c>
      <c r="BY9" s="152">
        <v>-464750</v>
      </c>
      <c r="BZ9" s="152">
        <v>-221650</v>
      </c>
      <c r="CA9" s="152">
        <v>0</v>
      </c>
      <c r="CB9" s="152">
        <v>-6906900</v>
      </c>
      <c r="CC9" s="152">
        <v>-3575</v>
      </c>
      <c r="CD9" s="157">
        <v>-19215625</v>
      </c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0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</row>
    <row r="10" spans="1:146" s="120" customFormat="1" ht="30">
      <c r="A10" s="135">
        <v>2</v>
      </c>
      <c r="B10" s="136" t="s">
        <v>265</v>
      </c>
      <c r="C10" s="137" t="s">
        <v>266</v>
      </c>
      <c r="D10" s="135">
        <v>4152</v>
      </c>
      <c r="E10" s="138">
        <v>29</v>
      </c>
      <c r="F10" s="138">
        <v>-899</v>
      </c>
      <c r="G10" s="138">
        <v>93</v>
      </c>
      <c r="H10" s="138">
        <v>-137</v>
      </c>
      <c r="I10" s="138">
        <v>1480</v>
      </c>
      <c r="J10" s="138">
        <v>-1026</v>
      </c>
      <c r="K10" s="138">
        <v>-369</v>
      </c>
      <c r="L10" s="138">
        <v>-87</v>
      </c>
      <c r="M10" s="138">
        <v>-313</v>
      </c>
      <c r="N10" s="138">
        <v>-45</v>
      </c>
      <c r="O10" s="138">
        <v>-704</v>
      </c>
      <c r="P10" s="138">
        <v>802</v>
      </c>
      <c r="Q10" s="138">
        <v>2</v>
      </c>
      <c r="R10" s="138">
        <v>-133</v>
      </c>
      <c r="S10" s="138">
        <v>-447</v>
      </c>
      <c r="T10" s="138">
        <v>-298</v>
      </c>
      <c r="U10" s="138">
        <v>-169</v>
      </c>
      <c r="V10" s="138">
        <v>-552</v>
      </c>
      <c r="W10" s="138">
        <v>686</v>
      </c>
      <c r="X10" s="138">
        <v>-192</v>
      </c>
      <c r="Y10" s="138">
        <v>-73</v>
      </c>
      <c r="Z10" s="138">
        <v>970</v>
      </c>
      <c r="AA10" s="138">
        <v>-2461</v>
      </c>
      <c r="AB10" s="138">
        <v>-421</v>
      </c>
      <c r="AC10" s="138"/>
      <c r="AD10" s="138">
        <v>399</v>
      </c>
      <c r="AE10" s="138"/>
      <c r="AF10" s="138">
        <v>-1902</v>
      </c>
      <c r="AG10" s="138">
        <v>-1293</v>
      </c>
      <c r="AH10" s="138"/>
      <c r="AI10" s="138">
        <v>-23</v>
      </c>
      <c r="AJ10" s="138"/>
      <c r="AK10" s="138"/>
      <c r="AL10" s="138"/>
      <c r="AM10" s="138"/>
      <c r="AN10" s="138"/>
      <c r="AO10" s="138"/>
      <c r="AP10" s="153"/>
      <c r="AQ10" s="151">
        <v>-7083</v>
      </c>
      <c r="AR10" s="152">
        <v>14271</v>
      </c>
      <c r="AS10" s="152">
        <v>-442398</v>
      </c>
      <c r="AT10" s="152">
        <v>45765</v>
      </c>
      <c r="AU10" s="152">
        <v>-67418</v>
      </c>
      <c r="AV10" s="152">
        <v>728308</v>
      </c>
      <c r="AW10" s="152">
        <v>-504895</v>
      </c>
      <c r="AX10" s="152">
        <v>-181585</v>
      </c>
      <c r="AY10" s="152">
        <v>-42813</v>
      </c>
      <c r="AZ10" s="152">
        <v>-154027</v>
      </c>
      <c r="BA10" s="152">
        <v>-22145</v>
      </c>
      <c r="BB10" s="152">
        <v>-346438</v>
      </c>
      <c r="BC10" s="152">
        <v>394664</v>
      </c>
      <c r="BD10" s="152">
        <v>984</v>
      </c>
      <c r="BE10" s="152">
        <v>-65449</v>
      </c>
      <c r="BF10" s="152">
        <v>-219969</v>
      </c>
      <c r="BG10" s="152">
        <v>-146646</v>
      </c>
      <c r="BH10" s="152">
        <v>-83165</v>
      </c>
      <c r="BI10" s="152">
        <v>-271639</v>
      </c>
      <c r="BJ10" s="152">
        <v>337581</v>
      </c>
      <c r="BK10" s="152">
        <v>-94483</v>
      </c>
      <c r="BL10" s="152">
        <v>-35923</v>
      </c>
      <c r="BM10" s="152">
        <v>477337</v>
      </c>
      <c r="BN10" s="152">
        <v>-1211058</v>
      </c>
      <c r="BO10" s="152">
        <v>-207174</v>
      </c>
      <c r="BP10" s="152">
        <v>0</v>
      </c>
      <c r="BQ10" s="152">
        <v>196348</v>
      </c>
      <c r="BR10" s="152">
        <v>0</v>
      </c>
      <c r="BS10" s="152">
        <v>-935974</v>
      </c>
      <c r="BT10" s="152">
        <v>-636285</v>
      </c>
      <c r="BU10" s="152">
        <v>0</v>
      </c>
      <c r="BV10" s="152">
        <v>-11318</v>
      </c>
      <c r="BW10" s="152">
        <v>0</v>
      </c>
      <c r="BX10" s="152">
        <v>0</v>
      </c>
      <c r="BY10" s="152">
        <v>0</v>
      </c>
      <c r="BZ10" s="152">
        <v>0</v>
      </c>
      <c r="CA10" s="152">
        <v>0</v>
      </c>
      <c r="CB10" s="152">
        <v>0</v>
      </c>
      <c r="CC10" s="152">
        <v>0</v>
      </c>
      <c r="CD10" s="157">
        <v>-3485544</v>
      </c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</row>
    <row r="11" spans="1:146" s="120" customFormat="1" ht="36" customHeight="1">
      <c r="A11" s="135">
        <v>3</v>
      </c>
      <c r="B11" s="136" t="s">
        <v>267</v>
      </c>
      <c r="C11" s="137" t="s">
        <v>268</v>
      </c>
      <c r="D11" s="135">
        <v>4153</v>
      </c>
      <c r="E11" s="138">
        <v>-182</v>
      </c>
      <c r="F11" s="138">
        <v>-448</v>
      </c>
      <c r="G11" s="138"/>
      <c r="H11" s="138">
        <v>-93</v>
      </c>
      <c r="I11" s="138">
        <v>-1282</v>
      </c>
      <c r="J11" s="138">
        <v>-103</v>
      </c>
      <c r="K11" s="138">
        <v>-186</v>
      </c>
      <c r="L11" s="138">
        <v>-22</v>
      </c>
      <c r="M11" s="138">
        <v>-83</v>
      </c>
      <c r="N11" s="138"/>
      <c r="O11" s="138">
        <v>-278</v>
      </c>
      <c r="P11" s="138"/>
      <c r="Q11" s="138"/>
      <c r="R11" s="138">
        <v>29</v>
      </c>
      <c r="S11" s="138">
        <v>-440</v>
      </c>
      <c r="T11" s="138">
        <v>-18</v>
      </c>
      <c r="U11" s="138">
        <v>79</v>
      </c>
      <c r="V11" s="138">
        <v>-111</v>
      </c>
      <c r="W11" s="138"/>
      <c r="X11" s="138">
        <v>32</v>
      </c>
      <c r="Y11" s="138">
        <v>-228</v>
      </c>
      <c r="Z11" s="138">
        <v>90</v>
      </c>
      <c r="AA11" s="138">
        <v>-264</v>
      </c>
      <c r="AB11" s="138">
        <v>18</v>
      </c>
      <c r="AC11" s="138"/>
      <c r="AD11" s="138">
        <v>-89</v>
      </c>
      <c r="AE11" s="138">
        <v>621</v>
      </c>
      <c r="AF11" s="138">
        <v>-500</v>
      </c>
      <c r="AG11" s="138">
        <v>-418</v>
      </c>
      <c r="AH11" s="138"/>
      <c r="AI11" s="138">
        <v>7</v>
      </c>
      <c r="AJ11" s="138"/>
      <c r="AK11" s="138"/>
      <c r="AL11" s="138"/>
      <c r="AM11" s="138"/>
      <c r="AN11" s="138">
        <v>13</v>
      </c>
      <c r="AO11" s="138"/>
      <c r="AP11" s="153"/>
      <c r="AQ11" s="151">
        <v>-3856</v>
      </c>
      <c r="AR11" s="152">
        <v>-168041</v>
      </c>
      <c r="AS11" s="152">
        <v>-413638</v>
      </c>
      <c r="AT11" s="152">
        <v>0</v>
      </c>
      <c r="AU11" s="152">
        <v>-85867</v>
      </c>
      <c r="AV11" s="152">
        <v>-1183671</v>
      </c>
      <c r="AW11" s="152">
        <v>-95100</v>
      </c>
      <c r="AX11" s="152">
        <v>-171734</v>
      </c>
      <c r="AY11" s="152">
        <v>-20313</v>
      </c>
      <c r="AZ11" s="152">
        <v>-76634</v>
      </c>
      <c r="BA11" s="152">
        <v>0</v>
      </c>
      <c r="BB11" s="152">
        <v>-256677</v>
      </c>
      <c r="BC11" s="152">
        <v>0</v>
      </c>
      <c r="BD11" s="152">
        <v>0</v>
      </c>
      <c r="BE11" s="152">
        <v>26776</v>
      </c>
      <c r="BF11" s="152">
        <v>-406252</v>
      </c>
      <c r="BG11" s="152">
        <v>-16619</v>
      </c>
      <c r="BH11" s="152">
        <v>72941</v>
      </c>
      <c r="BI11" s="152">
        <v>-102486</v>
      </c>
      <c r="BJ11" s="152">
        <v>0</v>
      </c>
      <c r="BK11" s="152">
        <v>29546</v>
      </c>
      <c r="BL11" s="152">
        <v>-210512</v>
      </c>
      <c r="BM11" s="152">
        <v>83097</v>
      </c>
      <c r="BN11" s="152">
        <v>-243751</v>
      </c>
      <c r="BO11" s="152">
        <v>16619</v>
      </c>
      <c r="BP11" s="152">
        <v>0</v>
      </c>
      <c r="BQ11" s="152">
        <v>-82174</v>
      </c>
      <c r="BR11" s="152">
        <v>573369</v>
      </c>
      <c r="BS11" s="152">
        <v>-461650</v>
      </c>
      <c r="BT11" s="152">
        <v>-385939</v>
      </c>
      <c r="BU11" s="152">
        <v>0</v>
      </c>
      <c r="BV11" s="152">
        <v>6463</v>
      </c>
      <c r="BW11" s="152">
        <v>0</v>
      </c>
      <c r="BX11" s="152">
        <v>0</v>
      </c>
      <c r="BY11" s="152">
        <v>0</v>
      </c>
      <c r="BZ11" s="152">
        <v>0</v>
      </c>
      <c r="CA11" s="152">
        <v>12003</v>
      </c>
      <c r="CB11" s="152">
        <v>0</v>
      </c>
      <c r="CC11" s="152">
        <v>0</v>
      </c>
      <c r="CD11" s="157">
        <v>-3560244</v>
      </c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</row>
    <row r="12" spans="1:146" s="120" customFormat="1" ht="25.5" customHeight="1">
      <c r="A12" s="135">
        <v>4</v>
      </c>
      <c r="B12" s="136" t="s">
        <v>28</v>
      </c>
      <c r="C12" s="137" t="s">
        <v>269</v>
      </c>
      <c r="D12" s="135">
        <v>4155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54"/>
      <c r="AQ12" s="151">
        <v>0</v>
      </c>
      <c r="AR12" s="152">
        <v>0</v>
      </c>
      <c r="AS12" s="152">
        <v>0</v>
      </c>
      <c r="AT12" s="152">
        <v>0</v>
      </c>
      <c r="AU12" s="152">
        <v>0</v>
      </c>
      <c r="AV12" s="152">
        <v>0</v>
      </c>
      <c r="AW12" s="152">
        <v>0</v>
      </c>
      <c r="AX12" s="152">
        <v>0</v>
      </c>
      <c r="AY12" s="152">
        <v>0</v>
      </c>
      <c r="AZ12" s="152">
        <v>0</v>
      </c>
      <c r="BA12" s="152">
        <v>0</v>
      </c>
      <c r="BB12" s="152">
        <v>0</v>
      </c>
      <c r="BC12" s="152">
        <v>0</v>
      </c>
      <c r="BD12" s="152">
        <v>0</v>
      </c>
      <c r="BE12" s="152">
        <v>0</v>
      </c>
      <c r="BF12" s="152">
        <v>0</v>
      </c>
      <c r="BG12" s="152">
        <v>0</v>
      </c>
      <c r="BH12" s="152">
        <v>0</v>
      </c>
      <c r="BI12" s="152">
        <v>0</v>
      </c>
      <c r="BJ12" s="152">
        <v>0</v>
      </c>
      <c r="BK12" s="152">
        <v>0</v>
      </c>
      <c r="BL12" s="152">
        <v>0</v>
      </c>
      <c r="BM12" s="152">
        <v>0</v>
      </c>
      <c r="BN12" s="152">
        <v>0</v>
      </c>
      <c r="BO12" s="152">
        <v>0</v>
      </c>
      <c r="BP12" s="152">
        <v>0</v>
      </c>
      <c r="BQ12" s="152"/>
      <c r="BR12" s="152">
        <v>0</v>
      </c>
      <c r="BS12" s="152">
        <v>0</v>
      </c>
      <c r="BT12" s="152">
        <v>0</v>
      </c>
      <c r="BU12" s="152">
        <v>0</v>
      </c>
      <c r="BV12" s="152">
        <v>0</v>
      </c>
      <c r="BW12" s="152">
        <v>0</v>
      </c>
      <c r="BX12" s="152">
        <v>0</v>
      </c>
      <c r="BY12" s="152">
        <v>0</v>
      </c>
      <c r="BZ12" s="152">
        <v>0</v>
      </c>
      <c r="CA12" s="152">
        <v>0</v>
      </c>
      <c r="CB12" s="152">
        <v>0</v>
      </c>
      <c r="CC12" s="152">
        <v>0</v>
      </c>
      <c r="CD12" s="157">
        <v>0</v>
      </c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</row>
    <row r="13" spans="1:146" s="120" customFormat="1" ht="51" customHeight="1">
      <c r="A13" s="135">
        <v>5</v>
      </c>
      <c r="B13" s="136" t="s">
        <v>270</v>
      </c>
      <c r="C13" s="137" t="s">
        <v>271</v>
      </c>
      <c r="D13" s="135">
        <v>4239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>
        <v>449</v>
      </c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54"/>
      <c r="AQ13" s="151">
        <v>449</v>
      </c>
      <c r="AR13" s="152">
        <v>0</v>
      </c>
      <c r="AS13" s="152">
        <v>0</v>
      </c>
      <c r="AT13" s="152">
        <v>0</v>
      </c>
      <c r="AU13" s="152">
        <v>0</v>
      </c>
      <c r="AV13" s="152">
        <v>0</v>
      </c>
      <c r="AW13" s="152">
        <v>0</v>
      </c>
      <c r="AX13" s="152">
        <v>0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>
        <v>0</v>
      </c>
      <c r="BI13" s="152">
        <v>0</v>
      </c>
      <c r="BJ13" s="152">
        <v>0</v>
      </c>
      <c r="BK13" s="152">
        <v>0</v>
      </c>
      <c r="BL13" s="152">
        <v>0</v>
      </c>
      <c r="BM13" s="152">
        <v>0</v>
      </c>
      <c r="BN13" s="152">
        <v>0</v>
      </c>
      <c r="BO13" s="152">
        <v>0</v>
      </c>
      <c r="BP13" s="152">
        <v>0</v>
      </c>
      <c r="BQ13" s="152">
        <v>0</v>
      </c>
      <c r="BR13" s="152">
        <v>907564</v>
      </c>
      <c r="BS13" s="152">
        <v>0</v>
      </c>
      <c r="BT13" s="152">
        <v>0</v>
      </c>
      <c r="BU13" s="152">
        <v>0</v>
      </c>
      <c r="BV13" s="152">
        <v>0</v>
      </c>
      <c r="BW13" s="152">
        <v>0</v>
      </c>
      <c r="BX13" s="152">
        <v>0</v>
      </c>
      <c r="BY13" s="152">
        <v>0</v>
      </c>
      <c r="BZ13" s="152">
        <v>0</v>
      </c>
      <c r="CA13" s="152">
        <v>0</v>
      </c>
      <c r="CB13" s="152">
        <v>0</v>
      </c>
      <c r="CC13" s="152">
        <v>0</v>
      </c>
      <c r="CD13" s="157">
        <v>907564</v>
      </c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</row>
    <row r="14" spans="1:146" s="120" customFormat="1" ht="51" customHeight="1">
      <c r="A14" s="436">
        <v>6</v>
      </c>
      <c r="B14" s="137" t="s">
        <v>272</v>
      </c>
      <c r="C14" s="440" t="s">
        <v>273</v>
      </c>
      <c r="D14" s="135">
        <v>4208</v>
      </c>
      <c r="E14" s="135"/>
      <c r="F14" s="135"/>
      <c r="G14" s="135"/>
      <c r="H14" s="135"/>
      <c r="I14" s="135">
        <v>-9053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>
        <v>-6500</v>
      </c>
      <c r="AA14" s="135"/>
      <c r="AB14" s="135"/>
      <c r="AC14" s="135">
        <v>-9184</v>
      </c>
      <c r="AD14" s="135">
        <v>-7078</v>
      </c>
      <c r="AE14" s="135"/>
      <c r="AF14" s="135"/>
      <c r="AG14" s="135">
        <v>780</v>
      </c>
      <c r="AH14" s="135"/>
      <c r="AI14" s="135"/>
      <c r="AJ14" s="135"/>
      <c r="AK14" s="135"/>
      <c r="AL14" s="135"/>
      <c r="AM14" s="135"/>
      <c r="AN14" s="135"/>
      <c r="AO14" s="135"/>
      <c r="AP14" s="155"/>
      <c r="AQ14" s="151">
        <v>-31035</v>
      </c>
      <c r="AR14" s="152">
        <v>0</v>
      </c>
      <c r="AS14" s="152">
        <v>0</v>
      </c>
      <c r="AT14" s="152">
        <v>0</v>
      </c>
      <c r="AU14" s="152">
        <v>0</v>
      </c>
      <c r="AV14" s="152">
        <v>-5436327</v>
      </c>
      <c r="AW14" s="152">
        <v>0</v>
      </c>
      <c r="AX14" s="152">
        <v>0</v>
      </c>
      <c r="AY14" s="152">
        <v>0</v>
      </c>
      <c r="AZ14" s="152">
        <v>0</v>
      </c>
      <c r="BA14" s="152">
        <v>0</v>
      </c>
      <c r="BB14" s="152">
        <v>0</v>
      </c>
      <c r="BC14" s="152">
        <v>0</v>
      </c>
      <c r="BD14" s="152">
        <v>0</v>
      </c>
      <c r="BE14" s="152">
        <v>0</v>
      </c>
      <c r="BF14" s="152">
        <v>0</v>
      </c>
      <c r="BG14" s="152">
        <v>0</v>
      </c>
      <c r="BH14" s="152">
        <v>0</v>
      </c>
      <c r="BI14" s="152">
        <v>0</v>
      </c>
      <c r="BJ14" s="152">
        <v>0</v>
      </c>
      <c r="BK14" s="152">
        <v>0</v>
      </c>
      <c r="BL14" s="152">
        <v>0</v>
      </c>
      <c r="BM14" s="152">
        <v>-3903250</v>
      </c>
      <c r="BN14" s="152">
        <v>0</v>
      </c>
      <c r="BO14" s="152">
        <v>0</v>
      </c>
      <c r="BP14" s="152">
        <v>-5514992</v>
      </c>
      <c r="BQ14" s="152">
        <v>-4250339</v>
      </c>
      <c r="BR14" s="152">
        <v>0</v>
      </c>
      <c r="BS14" s="152">
        <v>0</v>
      </c>
      <c r="BT14" s="152">
        <v>468390</v>
      </c>
      <c r="BU14" s="152">
        <v>0</v>
      </c>
      <c r="BV14" s="152">
        <v>0</v>
      </c>
      <c r="BW14" s="152">
        <v>0</v>
      </c>
      <c r="BX14" s="152">
        <v>0</v>
      </c>
      <c r="BY14" s="152">
        <v>0</v>
      </c>
      <c r="BZ14" s="152">
        <v>0</v>
      </c>
      <c r="CA14" s="152">
        <v>0</v>
      </c>
      <c r="CB14" s="152">
        <v>0</v>
      </c>
      <c r="CC14" s="152">
        <v>0</v>
      </c>
      <c r="CD14" s="157">
        <v>-18636518</v>
      </c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</row>
    <row r="15" spans="1:146" s="120" customFormat="1" ht="51" customHeight="1">
      <c r="A15" s="437"/>
      <c r="B15" s="137" t="s">
        <v>274</v>
      </c>
      <c r="C15" s="441"/>
      <c r="D15" s="135">
        <v>4208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54"/>
      <c r="AQ15" s="151">
        <v>0</v>
      </c>
      <c r="AR15" s="152">
        <v>0</v>
      </c>
      <c r="AS15" s="152">
        <v>0</v>
      </c>
      <c r="AT15" s="152">
        <v>0</v>
      </c>
      <c r="AU15" s="152">
        <v>0</v>
      </c>
      <c r="AV15" s="152">
        <v>0</v>
      </c>
      <c r="AW15" s="152">
        <v>0</v>
      </c>
      <c r="AX15" s="152">
        <v>0</v>
      </c>
      <c r="AY15" s="152">
        <v>0</v>
      </c>
      <c r="AZ15" s="152">
        <v>0</v>
      </c>
      <c r="BA15" s="152">
        <v>0</v>
      </c>
      <c r="BB15" s="152">
        <v>0</v>
      </c>
      <c r="BC15" s="152">
        <v>0</v>
      </c>
      <c r="BD15" s="152">
        <v>0</v>
      </c>
      <c r="BE15" s="152">
        <v>0</v>
      </c>
      <c r="BF15" s="152">
        <v>0</v>
      </c>
      <c r="BG15" s="152">
        <v>0</v>
      </c>
      <c r="BH15" s="152">
        <v>0</v>
      </c>
      <c r="BI15" s="152">
        <v>0</v>
      </c>
      <c r="BJ15" s="152">
        <v>0</v>
      </c>
      <c r="BK15" s="152">
        <v>0</v>
      </c>
      <c r="BL15" s="152">
        <v>0</v>
      </c>
      <c r="BM15" s="152">
        <v>0</v>
      </c>
      <c r="BN15" s="152">
        <v>0</v>
      </c>
      <c r="BO15" s="152">
        <v>0</v>
      </c>
      <c r="BP15" s="152">
        <v>0</v>
      </c>
      <c r="BQ15" s="152">
        <v>0</v>
      </c>
      <c r="BR15" s="152">
        <v>0</v>
      </c>
      <c r="BS15" s="152">
        <v>0</v>
      </c>
      <c r="BT15" s="152">
        <v>0</v>
      </c>
      <c r="BU15" s="152">
        <v>0</v>
      </c>
      <c r="BV15" s="152">
        <v>0</v>
      </c>
      <c r="BW15" s="152">
        <v>0</v>
      </c>
      <c r="BX15" s="152">
        <v>0</v>
      </c>
      <c r="BY15" s="152">
        <v>0</v>
      </c>
      <c r="BZ15" s="152">
        <v>0</v>
      </c>
      <c r="CA15" s="152">
        <v>0</v>
      </c>
      <c r="CB15" s="152">
        <v>0</v>
      </c>
      <c r="CC15" s="152">
        <v>0</v>
      </c>
      <c r="CD15" s="157">
        <v>0</v>
      </c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</row>
    <row r="16" spans="1:146" s="120" customFormat="1" ht="51" customHeight="1">
      <c r="A16" s="438"/>
      <c r="B16" s="137" t="s">
        <v>275</v>
      </c>
      <c r="C16" s="442"/>
      <c r="D16" s="135">
        <v>4208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>
        <v>673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56"/>
      <c r="AQ16" s="151">
        <v>673</v>
      </c>
      <c r="AR16" s="152">
        <v>0</v>
      </c>
      <c r="AS16" s="152">
        <v>0</v>
      </c>
      <c r="AT16" s="152">
        <v>0</v>
      </c>
      <c r="AU16" s="152">
        <v>0</v>
      </c>
      <c r="AV16" s="152">
        <v>0</v>
      </c>
      <c r="AW16" s="152">
        <v>0</v>
      </c>
      <c r="AX16" s="152">
        <v>0</v>
      </c>
      <c r="AY16" s="152">
        <v>0</v>
      </c>
      <c r="AZ16" s="152">
        <v>0</v>
      </c>
      <c r="BA16" s="152">
        <v>0</v>
      </c>
      <c r="BB16" s="152">
        <v>0</v>
      </c>
      <c r="BC16" s="152">
        <v>0</v>
      </c>
      <c r="BD16" s="152">
        <v>0</v>
      </c>
      <c r="BE16" s="152">
        <v>0</v>
      </c>
      <c r="BF16" s="152">
        <v>0</v>
      </c>
      <c r="BG16" s="152">
        <v>0</v>
      </c>
      <c r="BH16" s="152">
        <v>0</v>
      </c>
      <c r="BI16" s="152">
        <v>0</v>
      </c>
      <c r="BJ16" s="152">
        <v>0</v>
      </c>
      <c r="BK16" s="152">
        <v>0</v>
      </c>
      <c r="BL16" s="152">
        <v>404137</v>
      </c>
      <c r="BM16" s="152">
        <v>0</v>
      </c>
      <c r="BN16" s="152">
        <v>0</v>
      </c>
      <c r="BO16" s="152">
        <v>0</v>
      </c>
      <c r="BP16" s="152">
        <v>0</v>
      </c>
      <c r="BQ16" s="152">
        <v>0</v>
      </c>
      <c r="BR16" s="152">
        <v>0</v>
      </c>
      <c r="BS16" s="152">
        <v>0</v>
      </c>
      <c r="BT16" s="152">
        <v>0</v>
      </c>
      <c r="BU16" s="152">
        <v>0</v>
      </c>
      <c r="BV16" s="152">
        <v>0</v>
      </c>
      <c r="BW16" s="152">
        <v>0</v>
      </c>
      <c r="BX16" s="152">
        <v>0</v>
      </c>
      <c r="BY16" s="152">
        <v>0</v>
      </c>
      <c r="BZ16" s="152">
        <v>0</v>
      </c>
      <c r="CA16" s="152">
        <v>0</v>
      </c>
      <c r="CB16" s="152">
        <v>0</v>
      </c>
      <c r="CC16" s="155">
        <v>0</v>
      </c>
      <c r="CD16" s="157">
        <v>404137</v>
      </c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</row>
    <row r="17" spans="1:146" s="121" customFormat="1" ht="26.25" customHeight="1">
      <c r="A17" s="431" t="s">
        <v>276</v>
      </c>
      <c r="B17" s="431"/>
      <c r="C17" s="431"/>
      <c r="D17" s="139"/>
      <c r="E17" s="139">
        <v>-1063</v>
      </c>
      <c r="F17" s="139">
        <v>-1588</v>
      </c>
      <c r="G17" s="139">
        <v>93</v>
      </c>
      <c r="H17" s="139">
        <v>-230</v>
      </c>
      <c r="I17" s="139">
        <v>-10866</v>
      </c>
      <c r="J17" s="139">
        <v>-2343</v>
      </c>
      <c r="K17" s="139">
        <v>-555</v>
      </c>
      <c r="L17" s="139">
        <v>-109</v>
      </c>
      <c r="M17" s="139">
        <v>-396</v>
      </c>
      <c r="N17" s="139">
        <v>-45</v>
      </c>
      <c r="O17" s="139">
        <v>-1056</v>
      </c>
      <c r="P17" s="139">
        <v>963</v>
      </c>
      <c r="Q17" s="139">
        <v>157</v>
      </c>
      <c r="R17" s="139">
        <v>61</v>
      </c>
      <c r="S17" s="139">
        <v>-1563</v>
      </c>
      <c r="T17" s="139">
        <v>-292</v>
      </c>
      <c r="U17" s="139">
        <v>-220</v>
      </c>
      <c r="V17" s="139">
        <v>-663</v>
      </c>
      <c r="W17" s="139">
        <v>686</v>
      </c>
      <c r="X17" s="139">
        <v>-213</v>
      </c>
      <c r="Y17" s="139">
        <v>209</v>
      </c>
      <c r="Z17" s="139">
        <v>-5040</v>
      </c>
      <c r="AA17" s="139">
        <v>-3049</v>
      </c>
      <c r="AB17" s="139">
        <v>-1546</v>
      </c>
      <c r="AC17" s="139">
        <v>-9184</v>
      </c>
      <c r="AD17" s="139">
        <v>-6174</v>
      </c>
      <c r="AE17" s="139">
        <v>5515</v>
      </c>
      <c r="AF17" s="139">
        <v>-3172</v>
      </c>
      <c r="AG17" s="139">
        <v>-3308</v>
      </c>
      <c r="AH17" s="139">
        <v>8</v>
      </c>
      <c r="AI17" s="139">
        <v>-16</v>
      </c>
      <c r="AJ17" s="139">
        <v>-380</v>
      </c>
      <c r="AK17" s="139">
        <v>-894</v>
      </c>
      <c r="AL17" s="139">
        <v>-130</v>
      </c>
      <c r="AM17" s="139">
        <v>-62</v>
      </c>
      <c r="AN17" s="139">
        <v>27</v>
      </c>
      <c r="AO17" s="139">
        <v>-1932</v>
      </c>
      <c r="AP17" s="154">
        <v>-1</v>
      </c>
      <c r="AQ17" s="151">
        <v>-48371</v>
      </c>
      <c r="AR17" s="157">
        <v>-2466990</v>
      </c>
      <c r="AS17" s="157">
        <v>-1468658</v>
      </c>
      <c r="AT17" s="157">
        <v>45765</v>
      </c>
      <c r="AU17" s="157">
        <v>-153285</v>
      </c>
      <c r="AV17" s="157">
        <v>-12982880</v>
      </c>
      <c r="AW17" s="157">
        <v>-3685983</v>
      </c>
      <c r="AX17" s="157">
        <v>-353319</v>
      </c>
      <c r="AY17" s="157">
        <v>-63126</v>
      </c>
      <c r="AZ17" s="157">
        <v>-230661</v>
      </c>
      <c r="BA17" s="157">
        <v>-22145</v>
      </c>
      <c r="BB17" s="157">
        <v>-791223</v>
      </c>
      <c r="BC17" s="157">
        <v>803926</v>
      </c>
      <c r="BD17" s="157">
        <v>394994</v>
      </c>
      <c r="BE17" s="157">
        <v>380757</v>
      </c>
      <c r="BF17" s="157">
        <v>-2584269</v>
      </c>
      <c r="BG17" s="157">
        <v>-102257</v>
      </c>
      <c r="BH17" s="157">
        <v>-340684</v>
      </c>
      <c r="BI17" s="157">
        <v>-374125</v>
      </c>
      <c r="BJ17" s="157">
        <v>337581</v>
      </c>
      <c r="BK17" s="157">
        <v>-199663</v>
      </c>
      <c r="BL17" s="157">
        <v>-256644</v>
      </c>
      <c r="BM17" s="157">
        <v>-2326016</v>
      </c>
      <c r="BN17" s="157">
        <v>-2278417</v>
      </c>
      <c r="BO17" s="157">
        <v>-3591901</v>
      </c>
      <c r="BP17" s="157">
        <v>-5514992</v>
      </c>
      <c r="BQ17" s="157">
        <v>-2405155</v>
      </c>
      <c r="BR17" s="157">
        <v>13224313</v>
      </c>
      <c r="BS17" s="157">
        <v>-3354964</v>
      </c>
      <c r="BT17" s="157">
        <v>-6596168</v>
      </c>
      <c r="BU17" s="157">
        <v>28600</v>
      </c>
      <c r="BV17" s="157">
        <v>-4855</v>
      </c>
      <c r="BW17" s="157">
        <v>-1358500</v>
      </c>
      <c r="BX17" s="157">
        <v>-3196050</v>
      </c>
      <c r="BY17" s="157">
        <v>-464750</v>
      </c>
      <c r="BZ17" s="157">
        <v>-221650</v>
      </c>
      <c r="CA17" s="157">
        <v>47591</v>
      </c>
      <c r="CB17" s="157">
        <v>-6906900</v>
      </c>
      <c r="CC17" s="157">
        <v>-3575</v>
      </c>
      <c r="CD17" s="157">
        <v>-49036278</v>
      </c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</row>
    <row r="18" spans="1:146" s="122" customFormat="1" ht="14.25" customHeight="1">
      <c r="A18" s="140"/>
      <c r="B18" s="432" t="s">
        <v>277</v>
      </c>
      <c r="C18" s="433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58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26"/>
      <c r="CD18" s="166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</row>
    <row r="19" spans="1:42" ht="15">
      <c r="A19" s="141"/>
      <c r="B19" s="142" t="s">
        <v>278</v>
      </c>
      <c r="C19" s="142" t="s">
        <v>263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58"/>
    </row>
    <row r="20" spans="1:42" ht="25.5">
      <c r="A20" s="141"/>
      <c r="B20" s="144" t="s">
        <v>279</v>
      </c>
      <c r="C20" s="144" t="s">
        <v>264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58"/>
    </row>
    <row r="21" spans="1:42" ht="40.5" customHeight="1">
      <c r="A21" s="141"/>
      <c r="B21" s="142" t="s">
        <v>266</v>
      </c>
      <c r="C21" s="134" t="s">
        <v>280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58"/>
    </row>
    <row r="22" spans="1:42" ht="38.25" customHeight="1">
      <c r="A22" s="141"/>
      <c r="B22" s="144" t="s">
        <v>268</v>
      </c>
      <c r="C22" s="134" t="s">
        <v>267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58"/>
    </row>
    <row r="23" spans="1:42" ht="52.5" customHeight="1">
      <c r="A23" s="141"/>
      <c r="B23" s="144" t="s">
        <v>269</v>
      </c>
      <c r="C23" s="144" t="s">
        <v>281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58"/>
    </row>
    <row r="24" spans="1:42" ht="89.25">
      <c r="A24" s="141"/>
      <c r="B24" s="144" t="s">
        <v>271</v>
      </c>
      <c r="C24" s="144" t="s">
        <v>282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58"/>
    </row>
    <row r="25" spans="1:42" ht="45" customHeight="1">
      <c r="A25" s="141"/>
      <c r="B25" s="144" t="s">
        <v>273</v>
      </c>
      <c r="C25" s="134" t="s">
        <v>283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58"/>
    </row>
    <row r="26" spans="1:42" ht="1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58"/>
    </row>
    <row r="27" spans="1:42" ht="1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58"/>
    </row>
    <row r="28" spans="1:42" ht="1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58"/>
    </row>
    <row r="29" spans="1:42" ht="1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58"/>
    </row>
    <row r="30" spans="1:42" ht="1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58"/>
    </row>
    <row r="31" spans="1:42" ht="1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58"/>
    </row>
    <row r="32" spans="1:42" ht="1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58"/>
    </row>
    <row r="33" spans="1:42" ht="1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58"/>
    </row>
    <row r="34" spans="1:42" ht="1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58"/>
    </row>
    <row r="35" spans="1:42" ht="1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58"/>
    </row>
    <row r="36" spans="1:42" ht="1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58"/>
    </row>
    <row r="37" spans="1:42" ht="1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58"/>
    </row>
    <row r="38" spans="1:42" ht="1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58"/>
    </row>
    <row r="39" spans="1:42" ht="1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58"/>
    </row>
    <row r="40" spans="1:42" ht="1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58"/>
    </row>
    <row r="41" spans="1:42" ht="1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58"/>
    </row>
    <row r="42" spans="1:42" ht="1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58"/>
    </row>
    <row r="43" spans="1:42" ht="1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58"/>
    </row>
    <row r="44" spans="1:42" ht="1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58"/>
    </row>
    <row r="45" spans="1:42" ht="1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58"/>
    </row>
    <row r="46" spans="1:42" ht="1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58"/>
    </row>
    <row r="47" spans="1:42" ht="1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58"/>
    </row>
    <row r="48" spans="1:42" ht="1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58"/>
    </row>
    <row r="49" spans="1:42" ht="1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58"/>
    </row>
    <row r="50" spans="1:42" ht="1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58"/>
    </row>
    <row r="51" spans="1:42" ht="1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58"/>
    </row>
    <row r="52" spans="1:42" ht="1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58"/>
    </row>
    <row r="53" spans="1:42" ht="1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58"/>
    </row>
    <row r="54" spans="1:42" ht="1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58"/>
    </row>
    <row r="55" spans="1:42" ht="1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58"/>
    </row>
    <row r="56" spans="1:42" ht="1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58"/>
    </row>
    <row r="57" spans="1:42" ht="1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58"/>
    </row>
    <row r="58" spans="1:42" ht="1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58"/>
    </row>
    <row r="59" spans="1:42" ht="1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58"/>
    </row>
    <row r="60" spans="1:42" ht="1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58"/>
    </row>
    <row r="61" spans="1:42" ht="1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58"/>
    </row>
    <row r="62" spans="1:42" ht="1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58"/>
    </row>
    <row r="63" spans="1:42" ht="1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58"/>
    </row>
    <row r="64" spans="1:42" ht="1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58"/>
    </row>
    <row r="65" spans="1:42" ht="1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58"/>
    </row>
    <row r="66" spans="1:42" ht="1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58"/>
    </row>
    <row r="67" spans="1:42" ht="1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58"/>
    </row>
    <row r="68" spans="1:42" ht="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58"/>
    </row>
    <row r="69" spans="1:42" ht="1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58"/>
    </row>
    <row r="70" spans="1:42" ht="1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58"/>
    </row>
    <row r="71" spans="1:42" ht="1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58"/>
    </row>
    <row r="72" spans="1:42" ht="1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58"/>
    </row>
    <row r="73" spans="1:42" ht="1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58"/>
    </row>
    <row r="74" spans="1:42" ht="1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58"/>
    </row>
    <row r="75" spans="1:42" ht="1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58"/>
    </row>
    <row r="76" spans="1:42" ht="1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58"/>
    </row>
    <row r="77" spans="1:42" ht="1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58"/>
    </row>
    <row r="78" spans="1:42" ht="1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58"/>
    </row>
    <row r="79" spans="1:42" ht="1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58"/>
    </row>
    <row r="80" spans="1:42" ht="1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58"/>
    </row>
    <row r="81" spans="1:42" ht="1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58"/>
    </row>
    <row r="82" spans="1:42" ht="1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58"/>
    </row>
    <row r="83" spans="1:42" ht="1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58"/>
    </row>
    <row r="84" spans="1:42" ht="1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58"/>
    </row>
    <row r="85" spans="1:42" ht="1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58"/>
    </row>
    <row r="86" spans="1:42" ht="1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58"/>
    </row>
    <row r="87" spans="1:42" ht="1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58"/>
    </row>
    <row r="88" spans="1:42" ht="1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58"/>
    </row>
    <row r="89" spans="1:42" ht="1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58"/>
    </row>
    <row r="90" spans="1:42" ht="1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58"/>
    </row>
    <row r="91" spans="1:42" ht="1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58"/>
    </row>
    <row r="92" spans="1:42" ht="1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58"/>
    </row>
    <row r="93" spans="1:42" ht="1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58"/>
    </row>
    <row r="94" spans="1:42" ht="1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58"/>
    </row>
    <row r="95" spans="1:42" ht="1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58"/>
    </row>
    <row r="96" spans="1:42" ht="1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58"/>
    </row>
    <row r="97" spans="1:42" ht="1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58"/>
    </row>
    <row r="98" spans="1:42" ht="1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58"/>
    </row>
    <row r="99" spans="1:42" ht="1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58"/>
    </row>
    <row r="100" spans="1:42" ht="1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58"/>
    </row>
    <row r="101" spans="1:42" ht="1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58"/>
    </row>
    <row r="102" spans="1:42" ht="1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58"/>
    </row>
    <row r="103" spans="1:42" ht="1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58"/>
    </row>
    <row r="104" spans="1:42" ht="1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58"/>
    </row>
    <row r="105" spans="1:42" ht="1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58"/>
    </row>
    <row r="106" spans="1:42" ht="1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58"/>
    </row>
    <row r="107" spans="1:42" ht="1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58"/>
    </row>
    <row r="108" spans="1:42" ht="1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58"/>
    </row>
    <row r="109" spans="1:42" ht="1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58"/>
    </row>
    <row r="110" spans="1:42" ht="1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58"/>
    </row>
    <row r="111" spans="1:42" ht="1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58"/>
    </row>
    <row r="112" spans="1:42" ht="1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58"/>
    </row>
    <row r="113" spans="1:42" ht="1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58"/>
    </row>
    <row r="114" spans="1:42" ht="1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58"/>
    </row>
    <row r="115" spans="1:42" ht="1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58"/>
    </row>
    <row r="116" spans="1:42" ht="1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58"/>
    </row>
    <row r="117" spans="1:42" ht="1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58"/>
    </row>
    <row r="118" spans="1:42" ht="1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58"/>
    </row>
    <row r="119" spans="1:42" ht="1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58"/>
    </row>
    <row r="120" spans="1:42" ht="1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58"/>
    </row>
    <row r="121" spans="1:42" ht="1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58"/>
    </row>
    <row r="122" spans="1:42" ht="1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58"/>
    </row>
    <row r="123" spans="1:42" ht="1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58"/>
    </row>
    <row r="124" spans="1:42" ht="1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58"/>
    </row>
    <row r="125" spans="1:41" ht="1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</row>
    <row r="126" spans="1:41" ht="1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</row>
    <row r="127" spans="1:41" ht="1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</row>
  </sheetData>
  <sheetProtection/>
  <mergeCells count="21">
    <mergeCell ref="D3:D6"/>
    <mergeCell ref="AQ4:AQ6"/>
    <mergeCell ref="CD4:CD6"/>
    <mergeCell ref="A17:C17"/>
    <mergeCell ref="B18:C18"/>
    <mergeCell ref="A3:A6"/>
    <mergeCell ref="A8:A9"/>
    <mergeCell ref="A14:A16"/>
    <mergeCell ref="B3:B6"/>
    <mergeCell ref="B8:B9"/>
    <mergeCell ref="C3:C6"/>
    <mergeCell ref="C14:C16"/>
    <mergeCell ref="M1:O1"/>
    <mergeCell ref="CC1:CD1"/>
    <mergeCell ref="E2:O2"/>
    <mergeCell ref="E3:O3"/>
    <mergeCell ref="P3:AH3"/>
    <mergeCell ref="AI3:AQ3"/>
    <mergeCell ref="AR3:AY3"/>
    <mergeCell ref="AZ3:BP3"/>
    <mergeCell ref="BQ3:CD3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60" r:id="rId1"/>
  <colBreaks count="1" manualBreakCount="1">
    <brk id="8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14"/>
  <sheetViews>
    <sheetView view="pageBreakPreview" zoomScaleNormal="86" zoomScaleSheetLayoutView="100" workbookViewId="0" topLeftCell="K1">
      <selection activeCell="D9" sqref="D9"/>
    </sheetView>
  </sheetViews>
  <sheetFormatPr defaultColWidth="9.140625" defaultRowHeight="15"/>
  <cols>
    <col min="1" max="1" width="5.140625" style="32" customWidth="1"/>
    <col min="2" max="2" width="14.28125" style="32" customWidth="1"/>
    <col min="3" max="3" width="21.8515625" style="32" customWidth="1"/>
    <col min="4" max="9" width="13.00390625" style="32" customWidth="1"/>
    <col min="10" max="10" width="14.57421875" style="32" customWidth="1"/>
    <col min="11" max="15" width="13.00390625" style="32" customWidth="1"/>
    <col min="16" max="16" width="13.28125" style="32" customWidth="1"/>
    <col min="17" max="17" width="11.7109375" style="32" bestFit="1" customWidth="1"/>
    <col min="18" max="18" width="10.28125" style="32" bestFit="1" customWidth="1"/>
    <col min="19" max="22" width="13.00390625" style="32" customWidth="1"/>
    <col min="23" max="23" width="14.57421875" style="32" customWidth="1"/>
    <col min="24" max="28" width="13.00390625" style="32" customWidth="1"/>
    <col min="29" max="29" width="17.140625" style="32" customWidth="1"/>
    <col min="30" max="30" width="4.57421875" style="107" customWidth="1"/>
    <col min="31" max="31" width="9.140625" style="107" hidden="1" customWidth="1"/>
    <col min="32" max="16384" width="9.140625" style="107" customWidth="1"/>
  </cols>
  <sheetData>
    <row r="1" spans="15:31" ht="41.25" customHeight="1">
      <c r="O1" s="338" t="s">
        <v>71</v>
      </c>
      <c r="P1" s="338"/>
      <c r="Q1" s="26"/>
      <c r="AA1" s="26"/>
      <c r="AB1" s="26"/>
      <c r="AC1" s="26"/>
      <c r="AD1" s="26"/>
      <c r="AE1" s="26"/>
    </row>
    <row r="3" spans="1:29" ht="55.5" customHeight="1">
      <c r="A3" s="108"/>
      <c r="B3" s="108"/>
      <c r="C3" s="108"/>
      <c r="D3" s="450" t="s">
        <v>284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15.75">
      <c r="A4" s="10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35.25" customHeight="1">
      <c r="A5" s="453" t="s">
        <v>2</v>
      </c>
      <c r="B5" s="451" t="s">
        <v>3</v>
      </c>
      <c r="C5" s="451" t="s">
        <v>178</v>
      </c>
      <c r="D5" s="340" t="s">
        <v>6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446" t="s">
        <v>12</v>
      </c>
      <c r="Q5" s="340" t="s">
        <v>7</v>
      </c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458" t="s">
        <v>13</v>
      </c>
    </row>
    <row r="6" spans="1:29" ht="12.75">
      <c r="A6" s="453"/>
      <c r="B6" s="451"/>
      <c r="C6" s="451"/>
      <c r="D6" s="42">
        <v>2</v>
      </c>
      <c r="E6" s="42">
        <v>2</v>
      </c>
      <c r="F6" s="42">
        <v>3</v>
      </c>
      <c r="G6" s="42">
        <v>3</v>
      </c>
      <c r="H6" s="42">
        <v>2</v>
      </c>
      <c r="I6" s="42">
        <v>2</v>
      </c>
      <c r="J6" s="42">
        <v>2</v>
      </c>
      <c r="K6" s="42">
        <v>2</v>
      </c>
      <c r="L6" s="42">
        <v>2</v>
      </c>
      <c r="M6" s="39">
        <v>2</v>
      </c>
      <c r="N6" s="39">
        <v>2</v>
      </c>
      <c r="O6" s="39">
        <v>2</v>
      </c>
      <c r="P6" s="446"/>
      <c r="Q6" s="42">
        <v>2</v>
      </c>
      <c r="R6" s="42">
        <v>2</v>
      </c>
      <c r="S6" s="42">
        <v>3</v>
      </c>
      <c r="T6" s="42">
        <v>3</v>
      </c>
      <c r="U6" s="42">
        <v>2</v>
      </c>
      <c r="V6" s="42">
        <v>2</v>
      </c>
      <c r="W6" s="42">
        <v>2</v>
      </c>
      <c r="X6" s="42">
        <v>2</v>
      </c>
      <c r="Y6" s="42">
        <v>2</v>
      </c>
      <c r="Z6" s="42">
        <v>2</v>
      </c>
      <c r="AA6" s="39">
        <v>2</v>
      </c>
      <c r="AB6" s="39">
        <v>2</v>
      </c>
      <c r="AC6" s="458"/>
    </row>
    <row r="7" spans="1:29" ht="12.75">
      <c r="A7" s="453"/>
      <c r="B7" s="451"/>
      <c r="C7" s="451"/>
      <c r="D7" s="42">
        <v>470009</v>
      </c>
      <c r="E7" s="42">
        <v>470023</v>
      </c>
      <c r="F7" s="42">
        <v>470111</v>
      </c>
      <c r="G7" s="42">
        <v>470286</v>
      </c>
      <c r="H7" s="42">
        <v>470350</v>
      </c>
      <c r="I7" s="42">
        <v>470365</v>
      </c>
      <c r="J7" s="42">
        <v>470373</v>
      </c>
      <c r="K7" s="42">
        <v>470391</v>
      </c>
      <c r="L7" s="39">
        <v>470426</v>
      </c>
      <c r="M7" s="39">
        <v>470044</v>
      </c>
      <c r="N7" s="39">
        <v>470437</v>
      </c>
      <c r="O7" s="39">
        <v>470461</v>
      </c>
      <c r="P7" s="446"/>
      <c r="Q7" s="42">
        <v>470009</v>
      </c>
      <c r="R7" s="42">
        <v>470023</v>
      </c>
      <c r="S7" s="42">
        <v>470111</v>
      </c>
      <c r="T7" s="42">
        <v>470286</v>
      </c>
      <c r="U7" s="42">
        <v>470350</v>
      </c>
      <c r="V7" s="42">
        <v>470365</v>
      </c>
      <c r="W7" s="42">
        <v>470373</v>
      </c>
      <c r="X7" s="42">
        <v>470391</v>
      </c>
      <c r="Y7" s="42">
        <v>470426</v>
      </c>
      <c r="Z7" s="39">
        <v>470044</v>
      </c>
      <c r="AA7" s="39">
        <v>470437</v>
      </c>
      <c r="AB7" s="39">
        <v>470461</v>
      </c>
      <c r="AC7" s="458"/>
    </row>
    <row r="8" spans="1:29" ht="51">
      <c r="A8" s="454"/>
      <c r="B8" s="455"/>
      <c r="C8" s="455"/>
      <c r="D8" s="110" t="s">
        <v>285</v>
      </c>
      <c r="E8" s="110" t="s">
        <v>286</v>
      </c>
      <c r="F8" s="110" t="s">
        <v>287</v>
      </c>
      <c r="G8" s="110" t="s">
        <v>288</v>
      </c>
      <c r="H8" s="110" t="s">
        <v>289</v>
      </c>
      <c r="I8" s="110" t="s">
        <v>290</v>
      </c>
      <c r="J8" s="110" t="s">
        <v>291</v>
      </c>
      <c r="K8" s="110" t="s">
        <v>292</v>
      </c>
      <c r="L8" s="110" t="s">
        <v>293</v>
      </c>
      <c r="M8" s="110" t="s">
        <v>294</v>
      </c>
      <c r="N8" s="110" t="s">
        <v>295</v>
      </c>
      <c r="O8" s="110" t="s">
        <v>296</v>
      </c>
      <c r="P8" s="457"/>
      <c r="Q8" s="110" t="s">
        <v>285</v>
      </c>
      <c r="R8" s="110" t="s">
        <v>286</v>
      </c>
      <c r="S8" s="110" t="s">
        <v>287</v>
      </c>
      <c r="T8" s="110" t="s">
        <v>288</v>
      </c>
      <c r="U8" s="110" t="s">
        <v>289</v>
      </c>
      <c r="V8" s="110" t="s">
        <v>290</v>
      </c>
      <c r="W8" s="110" t="s">
        <v>291</v>
      </c>
      <c r="X8" s="110" t="s">
        <v>292</v>
      </c>
      <c r="Y8" s="110" t="s">
        <v>293</v>
      </c>
      <c r="Z8" s="110" t="s">
        <v>294</v>
      </c>
      <c r="AA8" s="110" t="s">
        <v>295</v>
      </c>
      <c r="AB8" s="110" t="s">
        <v>296</v>
      </c>
      <c r="AC8" s="447"/>
    </row>
    <row r="9" spans="1:29" s="106" customFormat="1" ht="12.75">
      <c r="A9" s="38">
        <v>1</v>
      </c>
      <c r="B9" s="39">
        <v>2</v>
      </c>
      <c r="C9" s="39">
        <v>3</v>
      </c>
      <c r="D9" s="39">
        <v>4</v>
      </c>
      <c r="E9" s="38">
        <v>5</v>
      </c>
      <c r="F9" s="39">
        <v>6</v>
      </c>
      <c r="G9" s="39">
        <v>7</v>
      </c>
      <c r="H9" s="39">
        <v>8</v>
      </c>
      <c r="I9" s="38">
        <v>9</v>
      </c>
      <c r="J9" s="39">
        <v>10</v>
      </c>
      <c r="K9" s="39">
        <v>11</v>
      </c>
      <c r="L9" s="39">
        <v>12</v>
      </c>
      <c r="M9" s="38">
        <v>13</v>
      </c>
      <c r="N9" s="39">
        <v>14</v>
      </c>
      <c r="O9" s="39">
        <v>15</v>
      </c>
      <c r="P9" s="39">
        <v>16</v>
      </c>
      <c r="Q9" s="38">
        <v>17</v>
      </c>
      <c r="R9" s="39">
        <v>18</v>
      </c>
      <c r="S9" s="39">
        <v>19</v>
      </c>
      <c r="T9" s="39">
        <v>20</v>
      </c>
      <c r="U9" s="38">
        <v>21</v>
      </c>
      <c r="V9" s="39">
        <v>22</v>
      </c>
      <c r="W9" s="39">
        <v>23</v>
      </c>
      <c r="X9" s="39">
        <v>24</v>
      </c>
      <c r="Y9" s="38">
        <v>25</v>
      </c>
      <c r="Z9" s="39">
        <v>26</v>
      </c>
      <c r="AA9" s="39">
        <v>27</v>
      </c>
      <c r="AB9" s="39">
        <v>28</v>
      </c>
      <c r="AC9" s="38">
        <v>29</v>
      </c>
    </row>
    <row r="10" spans="1:29" ht="12.75">
      <c r="A10" s="451" t="s">
        <v>297</v>
      </c>
      <c r="B10" s="451"/>
      <c r="C10" s="451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12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115"/>
    </row>
    <row r="11" spans="1:29" ht="12.75">
      <c r="A11" s="39">
        <v>1</v>
      </c>
      <c r="B11" s="456" t="s">
        <v>42</v>
      </c>
      <c r="C11" s="43" t="s">
        <v>298</v>
      </c>
      <c r="D11" s="38">
        <v>-239</v>
      </c>
      <c r="E11" s="38">
        <v>-271</v>
      </c>
      <c r="F11" s="38">
        <v>-1141</v>
      </c>
      <c r="G11" s="38">
        <v>-699</v>
      </c>
      <c r="H11" s="38">
        <v>-16</v>
      </c>
      <c r="I11" s="38"/>
      <c r="J11" s="38">
        <v>587</v>
      </c>
      <c r="K11" s="38">
        <v>-822</v>
      </c>
      <c r="L11" s="38">
        <v>-189</v>
      </c>
      <c r="M11" s="38">
        <v>312</v>
      </c>
      <c r="N11" s="38">
        <v>-202</v>
      </c>
      <c r="O11" s="38">
        <v>-152</v>
      </c>
      <c r="P11" s="113">
        <v>-2832</v>
      </c>
      <c r="Q11" s="114">
        <v>-1478683</v>
      </c>
      <c r="R11" s="114">
        <v>-1676666</v>
      </c>
      <c r="S11" s="114">
        <v>-7059321</v>
      </c>
      <c r="T11" s="114">
        <v>-4324685</v>
      </c>
      <c r="U11" s="114">
        <v>-98991</v>
      </c>
      <c r="V11" s="114">
        <v>0</v>
      </c>
      <c r="W11" s="114">
        <v>3631746</v>
      </c>
      <c r="X11" s="114">
        <v>-5085681</v>
      </c>
      <c r="Y11" s="114">
        <v>-1169335</v>
      </c>
      <c r="Z11" s="114">
        <v>1930332</v>
      </c>
      <c r="AA11" s="114">
        <v>-1249766</v>
      </c>
      <c r="AB11" s="114">
        <v>-940418</v>
      </c>
      <c r="AC11" s="113">
        <v>-17521471</v>
      </c>
    </row>
    <row r="12" spans="1:29" ht="12.75">
      <c r="A12" s="39">
        <v>2</v>
      </c>
      <c r="B12" s="456"/>
      <c r="C12" s="43" t="s">
        <v>299</v>
      </c>
      <c r="D12" s="38"/>
      <c r="E12" s="38"/>
      <c r="F12" s="38"/>
      <c r="G12" s="38"/>
      <c r="H12" s="38">
        <v>-35</v>
      </c>
      <c r="I12" s="38">
        <v>-80</v>
      </c>
      <c r="J12" s="38">
        <v>-54</v>
      </c>
      <c r="K12" s="38">
        <v>-146</v>
      </c>
      <c r="L12" s="38">
        <v>-40</v>
      </c>
      <c r="M12" s="38"/>
      <c r="N12" s="38">
        <v>-14</v>
      </c>
      <c r="O12" s="38"/>
      <c r="P12" s="113">
        <v>-369</v>
      </c>
      <c r="Q12" s="114">
        <v>0</v>
      </c>
      <c r="R12" s="114">
        <v>0</v>
      </c>
      <c r="S12" s="114">
        <v>0</v>
      </c>
      <c r="T12" s="114">
        <v>0</v>
      </c>
      <c r="U12" s="114">
        <v>-227371</v>
      </c>
      <c r="V12" s="114">
        <v>-519705</v>
      </c>
      <c r="W12" s="114">
        <v>-350801</v>
      </c>
      <c r="X12" s="114">
        <v>-948461</v>
      </c>
      <c r="Y12" s="114">
        <v>-259852</v>
      </c>
      <c r="Z12" s="114">
        <v>0</v>
      </c>
      <c r="AA12" s="114">
        <v>-90948</v>
      </c>
      <c r="AB12" s="114">
        <v>0</v>
      </c>
      <c r="AC12" s="113">
        <v>-2397138</v>
      </c>
    </row>
    <row r="13" spans="1:29" ht="12.75">
      <c r="A13" s="39">
        <v>3</v>
      </c>
      <c r="B13" s="456"/>
      <c r="C13" s="43" t="s">
        <v>300</v>
      </c>
      <c r="D13" s="38"/>
      <c r="E13" s="38"/>
      <c r="F13" s="38"/>
      <c r="G13" s="38"/>
      <c r="H13" s="38"/>
      <c r="I13" s="38">
        <v>-11</v>
      </c>
      <c r="J13" s="38">
        <v>-437</v>
      </c>
      <c r="K13" s="38">
        <v>-149</v>
      </c>
      <c r="L13" s="38">
        <v>-44</v>
      </c>
      <c r="M13" s="38"/>
      <c r="N13" s="38">
        <v>-10</v>
      </c>
      <c r="O13" s="38"/>
      <c r="P13" s="113">
        <v>-651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-73501</v>
      </c>
      <c r="W13" s="114">
        <v>-2919999</v>
      </c>
      <c r="X13" s="114">
        <v>-995606</v>
      </c>
      <c r="Y13" s="114">
        <v>-294004</v>
      </c>
      <c r="Z13" s="114">
        <v>0</v>
      </c>
      <c r="AA13" s="114">
        <v>-66819</v>
      </c>
      <c r="AB13" s="114">
        <v>0</v>
      </c>
      <c r="AC13" s="113">
        <v>-4349930</v>
      </c>
    </row>
    <row r="14" spans="1:29" ht="12.75">
      <c r="A14" s="452" t="s">
        <v>220</v>
      </c>
      <c r="B14" s="452"/>
      <c r="C14" s="452"/>
      <c r="D14" s="111">
        <v>-239</v>
      </c>
      <c r="E14" s="111">
        <v>-271</v>
      </c>
      <c r="F14" s="111">
        <v>-1141</v>
      </c>
      <c r="G14" s="111">
        <v>-699</v>
      </c>
      <c r="H14" s="111">
        <v>-51</v>
      </c>
      <c r="I14" s="111">
        <v>-91</v>
      </c>
      <c r="J14" s="111">
        <v>96</v>
      </c>
      <c r="K14" s="111">
        <v>-1117</v>
      </c>
      <c r="L14" s="111">
        <v>-273</v>
      </c>
      <c r="M14" s="111">
        <v>312</v>
      </c>
      <c r="N14" s="111">
        <v>-226</v>
      </c>
      <c r="O14" s="111">
        <v>-152</v>
      </c>
      <c r="P14" s="113">
        <v>-3852</v>
      </c>
      <c r="Q14" s="113">
        <v>-1478683</v>
      </c>
      <c r="R14" s="113">
        <v>-1676666</v>
      </c>
      <c r="S14" s="113">
        <v>-7059321</v>
      </c>
      <c r="T14" s="113">
        <v>-4324685</v>
      </c>
      <c r="U14" s="113">
        <v>-326362</v>
      </c>
      <c r="V14" s="113">
        <v>-593206</v>
      </c>
      <c r="W14" s="113">
        <v>360946</v>
      </c>
      <c r="X14" s="113">
        <v>-7029748</v>
      </c>
      <c r="Y14" s="113">
        <v>-1723192</v>
      </c>
      <c r="Z14" s="113">
        <v>1930332</v>
      </c>
      <c r="AA14" s="113">
        <v>-1407533</v>
      </c>
      <c r="AB14" s="113">
        <v>-940418</v>
      </c>
      <c r="AC14" s="113">
        <v>-24268539</v>
      </c>
    </row>
  </sheetData>
  <sheetProtection/>
  <mergeCells count="12">
    <mergeCell ref="P5:P8"/>
    <mergeCell ref="AC5:AC8"/>
    <mergeCell ref="O1:P1"/>
    <mergeCell ref="D3:P3"/>
    <mergeCell ref="D5:O5"/>
    <mergeCell ref="Q5:AB5"/>
    <mergeCell ref="A10:C10"/>
    <mergeCell ref="A14:C14"/>
    <mergeCell ref="A5:A8"/>
    <mergeCell ref="B5:B8"/>
    <mergeCell ref="B11:B13"/>
    <mergeCell ref="C5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4"/>
  <sheetViews>
    <sheetView view="pageBreakPreview" zoomScale="77" zoomScaleNormal="77" zoomScaleSheetLayoutView="77" workbookViewId="0" topLeftCell="AB1">
      <selection activeCell="P4" sqref="P4:AG4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33.7109375" style="0" customWidth="1"/>
    <col min="4" max="4" width="11.7109375" style="0" customWidth="1"/>
    <col min="5" max="5" width="10.421875" style="0" customWidth="1"/>
    <col min="6" max="6" width="11.00390625" style="0" customWidth="1"/>
    <col min="7" max="9" width="14.00390625" style="0" customWidth="1"/>
    <col min="10" max="10" width="12.00390625" style="0" customWidth="1"/>
    <col min="11" max="11" width="11.140625" style="0" customWidth="1"/>
    <col min="12" max="12" width="15.00390625" style="0" customWidth="1"/>
    <col min="13" max="13" width="14.00390625" style="0" customWidth="1"/>
    <col min="14" max="14" width="12.8515625" style="0" customWidth="1"/>
    <col min="15" max="15" width="14.00390625" style="0" customWidth="1"/>
    <col min="16" max="17" width="11.140625" style="0" customWidth="1"/>
    <col min="18" max="18" width="10.7109375" style="0" customWidth="1"/>
    <col min="19" max="19" width="11.28125" style="0" customWidth="1"/>
    <col min="20" max="20" width="10.57421875" style="0" customWidth="1"/>
    <col min="21" max="21" width="11.7109375" style="0" customWidth="1"/>
    <col min="22" max="22" width="14.00390625" style="0" customWidth="1"/>
    <col min="23" max="23" width="12.7109375" style="0" customWidth="1"/>
    <col min="24" max="25" width="14.00390625" style="0" customWidth="1"/>
    <col min="26" max="26" width="12.57421875" style="0" customWidth="1"/>
    <col min="27" max="27" width="9.57421875" style="0" customWidth="1"/>
    <col min="28" max="33" width="14.00390625" style="0" customWidth="1"/>
    <col min="34" max="34" width="12.28125" style="0" customWidth="1"/>
    <col min="35" max="35" width="11.28125" style="0" customWidth="1"/>
    <col min="36" max="37" width="11.57421875" style="0" customWidth="1"/>
    <col min="38" max="38" width="12.7109375" style="0" customWidth="1"/>
    <col min="39" max="39" width="10.421875" style="0" customWidth="1"/>
    <col min="40" max="40" width="14.00390625" style="0" customWidth="1"/>
    <col min="41" max="41" width="11.140625" style="0" customWidth="1"/>
    <col min="42" max="42" width="11.421875" style="0" customWidth="1"/>
    <col min="43" max="43" width="15.00390625" style="0" bestFit="1" customWidth="1"/>
    <col min="44" max="44" width="13.140625" style="0" bestFit="1" customWidth="1"/>
    <col min="45" max="45" width="12.7109375" style="0" customWidth="1"/>
    <col min="46" max="46" width="13.140625" style="0" bestFit="1" customWidth="1"/>
    <col min="47" max="47" width="11.7109375" style="0" customWidth="1"/>
    <col min="48" max="48" width="11.140625" style="0" customWidth="1"/>
    <col min="49" max="49" width="12.00390625" style="0" customWidth="1"/>
    <col min="50" max="58" width="11.140625" style="0" customWidth="1"/>
    <col min="59" max="59" width="13.421875" style="0" customWidth="1"/>
    <col min="60" max="60" width="12.57421875" style="0" customWidth="1"/>
    <col min="61" max="61" width="13.140625" style="0" customWidth="1"/>
    <col min="62" max="64" width="11.140625" style="0" customWidth="1"/>
    <col min="65" max="65" width="19.00390625" style="0" customWidth="1"/>
    <col min="66" max="66" width="3.8515625" style="0" customWidth="1"/>
    <col min="67" max="67" width="9.140625" style="0" customWidth="1"/>
  </cols>
  <sheetData>
    <row r="1" spans="4:65" ht="45.75" customHeight="1">
      <c r="D1" s="70"/>
      <c r="E1" s="70"/>
      <c r="F1" s="70"/>
      <c r="G1" s="70"/>
      <c r="H1" s="70"/>
      <c r="I1" s="70"/>
      <c r="J1" s="70"/>
      <c r="K1" s="70"/>
      <c r="L1" s="70"/>
      <c r="M1" s="459" t="s">
        <v>71</v>
      </c>
      <c r="N1" s="459"/>
      <c r="O1" s="459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ht="57" customHeight="1">
      <c r="A2" s="8"/>
      <c r="B2" s="8"/>
      <c r="C2" s="8"/>
      <c r="D2" s="460" t="s">
        <v>301</v>
      </c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4" spans="1:65" ht="15.75" customHeight="1">
      <c r="A4" s="464" t="s">
        <v>302</v>
      </c>
      <c r="B4" s="466" t="s">
        <v>303</v>
      </c>
      <c r="C4" s="466" t="s">
        <v>304</v>
      </c>
      <c r="D4" s="461" t="s">
        <v>6</v>
      </c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3"/>
      <c r="P4" s="461" t="s">
        <v>6</v>
      </c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508"/>
      <c r="AI4" s="461" t="s">
        <v>7</v>
      </c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 t="s">
        <v>7</v>
      </c>
      <c r="BB4" s="462"/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3"/>
    </row>
    <row r="5" spans="1:65" s="69" customFormat="1" ht="15" customHeight="1">
      <c r="A5" s="465"/>
      <c r="B5" s="467"/>
      <c r="C5" s="467"/>
      <c r="D5" s="72" t="s">
        <v>80</v>
      </c>
      <c r="E5" s="72" t="s">
        <v>74</v>
      </c>
      <c r="F5" s="72" t="s">
        <v>74</v>
      </c>
      <c r="G5" s="72" t="s">
        <v>74</v>
      </c>
      <c r="H5" s="72" t="s">
        <v>74</v>
      </c>
      <c r="I5" s="72" t="s">
        <v>74</v>
      </c>
      <c r="J5" s="72" t="s">
        <v>74</v>
      </c>
      <c r="K5" s="72" t="s">
        <v>74</v>
      </c>
      <c r="L5" s="72" t="s">
        <v>305</v>
      </c>
      <c r="M5" s="72" t="s">
        <v>8</v>
      </c>
      <c r="N5" s="72" t="s">
        <v>9</v>
      </c>
      <c r="O5" s="72" t="s">
        <v>8</v>
      </c>
      <c r="P5" s="72" t="s">
        <v>74</v>
      </c>
      <c r="Q5" s="72" t="s">
        <v>10</v>
      </c>
      <c r="R5" s="72" t="s">
        <v>306</v>
      </c>
      <c r="S5" s="72" t="s">
        <v>306</v>
      </c>
      <c r="T5" s="72" t="s">
        <v>74</v>
      </c>
      <c r="U5" s="72" t="s">
        <v>74</v>
      </c>
      <c r="V5" s="72" t="s">
        <v>8</v>
      </c>
      <c r="W5" s="72" t="s">
        <v>10</v>
      </c>
      <c r="X5" s="72" t="s">
        <v>10</v>
      </c>
      <c r="Y5" s="72" t="s">
        <v>9</v>
      </c>
      <c r="Z5" s="72" t="s">
        <v>10</v>
      </c>
      <c r="AA5" s="72" t="s">
        <v>305</v>
      </c>
      <c r="AB5" s="72" t="s">
        <v>306</v>
      </c>
      <c r="AC5" s="72" t="s">
        <v>307</v>
      </c>
      <c r="AD5" s="72" t="s">
        <v>307</v>
      </c>
      <c r="AE5" s="72" t="s">
        <v>308</v>
      </c>
      <c r="AF5" s="72" t="s">
        <v>308</v>
      </c>
      <c r="AG5" s="72" t="s">
        <v>308</v>
      </c>
      <c r="AH5" s="469" t="s">
        <v>309</v>
      </c>
      <c r="AI5" s="72" t="s">
        <v>80</v>
      </c>
      <c r="AJ5" s="72" t="s">
        <v>74</v>
      </c>
      <c r="AK5" s="72" t="s">
        <v>74</v>
      </c>
      <c r="AL5" s="72" t="s">
        <v>74</v>
      </c>
      <c r="AM5" s="72" t="s">
        <v>74</v>
      </c>
      <c r="AN5" s="72" t="s">
        <v>74</v>
      </c>
      <c r="AO5" s="72" t="s">
        <v>74</v>
      </c>
      <c r="AP5" s="72" t="s">
        <v>74</v>
      </c>
      <c r="AQ5" s="72" t="s">
        <v>305</v>
      </c>
      <c r="AR5" s="72" t="s">
        <v>8</v>
      </c>
      <c r="AS5" s="72" t="s">
        <v>9</v>
      </c>
      <c r="AT5" s="72" t="s">
        <v>8</v>
      </c>
      <c r="AU5" s="72" t="s">
        <v>74</v>
      </c>
      <c r="AV5" s="72" t="s">
        <v>10</v>
      </c>
      <c r="AW5" s="72" t="s">
        <v>306</v>
      </c>
      <c r="AX5" s="72" t="s">
        <v>306</v>
      </c>
      <c r="AY5" s="72" t="s">
        <v>74</v>
      </c>
      <c r="AZ5" s="72" t="s">
        <v>74</v>
      </c>
      <c r="BA5" s="72" t="s">
        <v>8</v>
      </c>
      <c r="BB5" s="72" t="s">
        <v>10</v>
      </c>
      <c r="BC5" s="72" t="s">
        <v>10</v>
      </c>
      <c r="BD5" s="72" t="s">
        <v>9</v>
      </c>
      <c r="BE5" s="72" t="s">
        <v>10</v>
      </c>
      <c r="BF5" s="72" t="s">
        <v>305</v>
      </c>
      <c r="BG5" s="72" t="s">
        <v>306</v>
      </c>
      <c r="BH5" s="72" t="s">
        <v>307</v>
      </c>
      <c r="BI5" s="72" t="s">
        <v>307</v>
      </c>
      <c r="BJ5" s="72" t="s">
        <v>308</v>
      </c>
      <c r="BK5" s="72" t="s">
        <v>308</v>
      </c>
      <c r="BL5" s="72" t="s">
        <v>308</v>
      </c>
      <c r="BM5" s="472" t="s">
        <v>310</v>
      </c>
    </row>
    <row r="6" spans="1:65" s="69" customFormat="1" ht="15">
      <c r="A6" s="465"/>
      <c r="B6" s="467"/>
      <c r="C6" s="467"/>
      <c r="D6" s="72">
        <v>470028</v>
      </c>
      <c r="E6" s="72">
        <v>470065</v>
      </c>
      <c r="F6" s="72">
        <v>470042</v>
      </c>
      <c r="G6" s="72">
        <v>470041</v>
      </c>
      <c r="H6" s="72">
        <v>470044</v>
      </c>
      <c r="I6" s="72">
        <v>470055</v>
      </c>
      <c r="J6" s="72">
        <v>470057</v>
      </c>
      <c r="K6" s="72">
        <v>470025</v>
      </c>
      <c r="L6" s="72">
        <v>470031</v>
      </c>
      <c r="M6" s="72">
        <v>470009</v>
      </c>
      <c r="N6" s="72">
        <v>470320</v>
      </c>
      <c r="O6" s="72">
        <v>470023</v>
      </c>
      <c r="P6" s="72">
        <v>470001</v>
      </c>
      <c r="Q6" s="72">
        <v>470136</v>
      </c>
      <c r="R6" s="72">
        <v>470032</v>
      </c>
      <c r="S6" s="72">
        <v>470071</v>
      </c>
      <c r="T6" s="72">
        <v>470019</v>
      </c>
      <c r="U6" s="72">
        <v>470074</v>
      </c>
      <c r="V6" s="72">
        <v>470061</v>
      </c>
      <c r="W6" s="72">
        <v>470067</v>
      </c>
      <c r="X6" s="72">
        <v>470002</v>
      </c>
      <c r="Y6" s="72">
        <v>470050</v>
      </c>
      <c r="Z6" s="72">
        <v>470131</v>
      </c>
      <c r="AA6" s="72">
        <v>470107</v>
      </c>
      <c r="AB6" s="72">
        <v>470349</v>
      </c>
      <c r="AC6" s="72">
        <v>470014</v>
      </c>
      <c r="AD6" s="72">
        <v>470113</v>
      </c>
      <c r="AE6" s="72">
        <v>470091</v>
      </c>
      <c r="AF6" s="72">
        <v>470111</v>
      </c>
      <c r="AG6" s="72">
        <v>470414</v>
      </c>
      <c r="AH6" s="470"/>
      <c r="AI6" s="72">
        <v>470028</v>
      </c>
      <c r="AJ6" s="72">
        <v>470065</v>
      </c>
      <c r="AK6" s="72">
        <v>470042</v>
      </c>
      <c r="AL6" s="72">
        <v>470041</v>
      </c>
      <c r="AM6" s="72">
        <v>470044</v>
      </c>
      <c r="AN6" s="72">
        <v>470055</v>
      </c>
      <c r="AO6" s="72">
        <v>470057</v>
      </c>
      <c r="AP6" s="72">
        <v>470025</v>
      </c>
      <c r="AQ6" s="72">
        <v>470031</v>
      </c>
      <c r="AR6" s="72">
        <v>470009</v>
      </c>
      <c r="AS6" s="72">
        <v>470320</v>
      </c>
      <c r="AT6" s="72">
        <v>470023</v>
      </c>
      <c r="AU6" s="72">
        <v>470001</v>
      </c>
      <c r="AV6" s="72">
        <v>470136</v>
      </c>
      <c r="AW6" s="72">
        <v>470032</v>
      </c>
      <c r="AX6" s="72">
        <v>470071</v>
      </c>
      <c r="AY6" s="72">
        <v>470019</v>
      </c>
      <c r="AZ6" s="72">
        <v>470074</v>
      </c>
      <c r="BA6" s="72">
        <v>470061</v>
      </c>
      <c r="BB6" s="72">
        <v>470067</v>
      </c>
      <c r="BC6" s="72">
        <v>470002</v>
      </c>
      <c r="BD6" s="72">
        <v>470050</v>
      </c>
      <c r="BE6" s="72">
        <v>470131</v>
      </c>
      <c r="BF6" s="72">
        <v>470107</v>
      </c>
      <c r="BG6" s="72">
        <v>470349</v>
      </c>
      <c r="BH6" s="72">
        <v>470014</v>
      </c>
      <c r="BI6" s="72">
        <v>470113</v>
      </c>
      <c r="BJ6" s="72">
        <v>470091</v>
      </c>
      <c r="BK6" s="72">
        <v>470111</v>
      </c>
      <c r="BL6" s="72">
        <v>470414</v>
      </c>
      <c r="BM6" s="473"/>
    </row>
    <row r="7" spans="1:65" s="69" customFormat="1" ht="133.5" customHeight="1">
      <c r="A7" s="465"/>
      <c r="B7" s="467"/>
      <c r="C7" s="468"/>
      <c r="D7" s="73" t="s">
        <v>311</v>
      </c>
      <c r="E7" s="74" t="s">
        <v>312</v>
      </c>
      <c r="F7" s="74" t="s">
        <v>313</v>
      </c>
      <c r="G7" s="74" t="s">
        <v>314</v>
      </c>
      <c r="H7" s="74" t="s">
        <v>315</v>
      </c>
      <c r="I7" s="74" t="s">
        <v>316</v>
      </c>
      <c r="J7" s="74" t="s">
        <v>317</v>
      </c>
      <c r="K7" s="74" t="s">
        <v>318</v>
      </c>
      <c r="L7" s="99" t="s">
        <v>319</v>
      </c>
      <c r="M7" s="74" t="s">
        <v>320</v>
      </c>
      <c r="N7" s="74" t="s">
        <v>321</v>
      </c>
      <c r="O7" s="74" t="s">
        <v>322</v>
      </c>
      <c r="P7" s="74" t="s">
        <v>323</v>
      </c>
      <c r="Q7" s="74" t="s">
        <v>324</v>
      </c>
      <c r="R7" s="74" t="s">
        <v>325</v>
      </c>
      <c r="S7" s="74" t="s">
        <v>326</v>
      </c>
      <c r="T7" s="74" t="s">
        <v>327</v>
      </c>
      <c r="U7" s="74" t="s">
        <v>328</v>
      </c>
      <c r="V7" s="74" t="s">
        <v>329</v>
      </c>
      <c r="W7" s="74" t="s">
        <v>330</v>
      </c>
      <c r="X7" s="100" t="s">
        <v>331</v>
      </c>
      <c r="Y7" s="100" t="s">
        <v>332</v>
      </c>
      <c r="Z7" s="99" t="s">
        <v>333</v>
      </c>
      <c r="AA7" s="99" t="s">
        <v>334</v>
      </c>
      <c r="AB7" s="99" t="s">
        <v>335</v>
      </c>
      <c r="AC7" s="99" t="s">
        <v>336</v>
      </c>
      <c r="AD7" s="99" t="s">
        <v>250</v>
      </c>
      <c r="AE7" s="74" t="s">
        <v>247</v>
      </c>
      <c r="AF7" s="74" t="s">
        <v>249</v>
      </c>
      <c r="AG7" s="99" t="s">
        <v>337</v>
      </c>
      <c r="AH7" s="471"/>
      <c r="AI7" s="73" t="s">
        <v>311</v>
      </c>
      <c r="AJ7" s="99" t="s">
        <v>312</v>
      </c>
      <c r="AK7" s="74" t="s">
        <v>313</v>
      </c>
      <c r="AL7" s="74" t="s">
        <v>314</v>
      </c>
      <c r="AM7" s="99" t="s">
        <v>315</v>
      </c>
      <c r="AN7" s="74" t="s">
        <v>316</v>
      </c>
      <c r="AO7" s="74" t="s">
        <v>317</v>
      </c>
      <c r="AP7" s="99" t="s">
        <v>318</v>
      </c>
      <c r="AQ7" s="99" t="s">
        <v>319</v>
      </c>
      <c r="AR7" s="99" t="s">
        <v>320</v>
      </c>
      <c r="AS7" s="99" t="s">
        <v>321</v>
      </c>
      <c r="AT7" s="99" t="s">
        <v>322</v>
      </c>
      <c r="AU7" s="99" t="s">
        <v>323</v>
      </c>
      <c r="AV7" s="99" t="s">
        <v>324</v>
      </c>
      <c r="AW7" s="74" t="s">
        <v>325</v>
      </c>
      <c r="AX7" s="74" t="s">
        <v>326</v>
      </c>
      <c r="AY7" s="74" t="s">
        <v>327</v>
      </c>
      <c r="AZ7" s="74" t="s">
        <v>328</v>
      </c>
      <c r="BA7" s="74" t="s">
        <v>329</v>
      </c>
      <c r="BB7" s="74" t="s">
        <v>330</v>
      </c>
      <c r="BC7" s="74" t="s">
        <v>331</v>
      </c>
      <c r="BD7" s="74" t="s">
        <v>332</v>
      </c>
      <c r="BE7" s="74" t="s">
        <v>333</v>
      </c>
      <c r="BF7" s="74" t="s">
        <v>334</v>
      </c>
      <c r="BG7" s="74" t="s">
        <v>335</v>
      </c>
      <c r="BH7" s="74" t="s">
        <v>336</v>
      </c>
      <c r="BI7" s="74" t="s">
        <v>250</v>
      </c>
      <c r="BJ7" s="74" t="s">
        <v>247</v>
      </c>
      <c r="BK7" s="74" t="s">
        <v>249</v>
      </c>
      <c r="BL7" s="74" t="s">
        <v>337</v>
      </c>
      <c r="BM7" s="474"/>
    </row>
    <row r="8" spans="1:65" s="69" customFormat="1" ht="23.25" customHeight="1">
      <c r="A8" s="75">
        <v>1</v>
      </c>
      <c r="B8" s="76">
        <v>2</v>
      </c>
      <c r="C8" s="77">
        <v>3</v>
      </c>
      <c r="D8" s="75">
        <v>4</v>
      </c>
      <c r="E8" s="76">
        <v>5</v>
      </c>
      <c r="F8" s="77">
        <v>6</v>
      </c>
      <c r="G8" s="75">
        <v>7</v>
      </c>
      <c r="H8" s="76">
        <v>8</v>
      </c>
      <c r="I8" s="76">
        <v>9</v>
      </c>
      <c r="J8" s="75">
        <v>10</v>
      </c>
      <c r="K8" s="76">
        <v>11</v>
      </c>
      <c r="L8" s="77">
        <v>12</v>
      </c>
      <c r="M8" s="75">
        <v>13</v>
      </c>
      <c r="N8" s="76">
        <v>14</v>
      </c>
      <c r="O8" s="76">
        <v>15</v>
      </c>
      <c r="P8" s="75">
        <v>16</v>
      </c>
      <c r="Q8" s="76">
        <v>17</v>
      </c>
      <c r="R8" s="76">
        <v>18</v>
      </c>
      <c r="S8" s="75">
        <v>19</v>
      </c>
      <c r="T8" s="76">
        <v>20</v>
      </c>
      <c r="U8" s="76">
        <v>21</v>
      </c>
      <c r="V8" s="75">
        <v>22</v>
      </c>
      <c r="W8" s="76">
        <v>23</v>
      </c>
      <c r="X8" s="76">
        <v>24</v>
      </c>
      <c r="Y8" s="75">
        <v>25</v>
      </c>
      <c r="Z8" s="101">
        <v>26</v>
      </c>
      <c r="AA8" s="77">
        <v>27</v>
      </c>
      <c r="AB8" s="102">
        <v>28</v>
      </c>
      <c r="AC8" s="101">
        <v>29</v>
      </c>
      <c r="AD8" s="77">
        <v>30</v>
      </c>
      <c r="AE8" s="75">
        <v>31</v>
      </c>
      <c r="AF8" s="76">
        <v>32</v>
      </c>
      <c r="AG8" s="77">
        <v>33</v>
      </c>
      <c r="AH8" s="75">
        <v>34</v>
      </c>
      <c r="AI8" s="76">
        <v>35</v>
      </c>
      <c r="AJ8" s="77">
        <v>36</v>
      </c>
      <c r="AK8" s="75">
        <v>37</v>
      </c>
      <c r="AL8" s="76">
        <v>38</v>
      </c>
      <c r="AM8" s="77">
        <v>39</v>
      </c>
      <c r="AN8" s="75">
        <v>40</v>
      </c>
      <c r="AO8" s="76">
        <v>41</v>
      </c>
      <c r="AP8" s="77">
        <v>42</v>
      </c>
      <c r="AQ8" s="102">
        <v>43</v>
      </c>
      <c r="AR8" s="101">
        <v>44</v>
      </c>
      <c r="AS8" s="77">
        <v>45</v>
      </c>
      <c r="AT8" s="102">
        <v>46</v>
      </c>
      <c r="AU8" s="101">
        <v>47</v>
      </c>
      <c r="AV8" s="77">
        <v>48</v>
      </c>
      <c r="AW8" s="75">
        <v>49</v>
      </c>
      <c r="AX8" s="76">
        <v>50</v>
      </c>
      <c r="AY8" s="76">
        <v>51</v>
      </c>
      <c r="AZ8" s="75">
        <v>52</v>
      </c>
      <c r="BA8" s="76">
        <v>53</v>
      </c>
      <c r="BB8" s="76">
        <v>54</v>
      </c>
      <c r="BC8" s="75">
        <v>55</v>
      </c>
      <c r="BD8" s="76">
        <v>56</v>
      </c>
      <c r="BE8" s="76">
        <v>57</v>
      </c>
      <c r="BF8" s="75">
        <v>58</v>
      </c>
      <c r="BG8" s="76">
        <v>59</v>
      </c>
      <c r="BH8" s="76">
        <v>60</v>
      </c>
      <c r="BI8" s="75">
        <v>61</v>
      </c>
      <c r="BJ8" s="76">
        <v>62</v>
      </c>
      <c r="BK8" s="77">
        <v>63</v>
      </c>
      <c r="BL8" s="75">
        <v>64</v>
      </c>
      <c r="BM8" s="76">
        <v>65</v>
      </c>
    </row>
    <row r="9" spans="1:65" s="69" customFormat="1" ht="22.5" customHeight="1">
      <c r="A9" s="78"/>
      <c r="B9" s="79" t="s">
        <v>297</v>
      </c>
      <c r="C9" s="71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99"/>
      <c r="R9" s="99"/>
      <c r="S9" s="99"/>
      <c r="T9" s="99"/>
      <c r="U9" s="99"/>
      <c r="V9" s="99"/>
      <c r="W9" s="99"/>
      <c r="X9" s="99"/>
      <c r="Y9" s="99"/>
      <c r="Z9" s="73"/>
      <c r="AA9" s="73"/>
      <c r="AB9" s="73"/>
      <c r="AC9" s="73"/>
      <c r="AD9" s="73"/>
      <c r="AE9" s="73"/>
      <c r="AF9" s="73"/>
      <c r="AG9" s="73"/>
      <c r="AH9" s="10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103"/>
    </row>
    <row r="10" spans="1:65" s="69" customFormat="1" ht="13.5" customHeight="1">
      <c r="A10" s="80">
        <v>1</v>
      </c>
      <c r="B10" s="81" t="s">
        <v>20</v>
      </c>
      <c r="C10" s="82" t="s">
        <v>20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04">
        <v>0</v>
      </c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>
        <v>0</v>
      </c>
      <c r="AW10" s="83"/>
      <c r="AX10" s="83"/>
      <c r="AY10" s="83"/>
      <c r="AZ10" s="83"/>
      <c r="BA10" s="83"/>
      <c r="BB10" s="83"/>
      <c r="BC10" s="83"/>
      <c r="BD10" s="83"/>
      <c r="BE10" s="83">
        <v>0</v>
      </c>
      <c r="BF10" s="83"/>
      <c r="BG10" s="83"/>
      <c r="BH10" s="83"/>
      <c r="BI10" s="83"/>
      <c r="BJ10" s="83"/>
      <c r="BK10" s="83"/>
      <c r="BL10" s="83"/>
      <c r="BM10" s="104">
        <v>0</v>
      </c>
    </row>
    <row r="11" spans="1:65" s="69" customFormat="1" ht="63.75">
      <c r="A11" s="84">
        <v>2</v>
      </c>
      <c r="B11" s="85" t="s">
        <v>22</v>
      </c>
      <c r="C11" s="86" t="s">
        <v>338</v>
      </c>
      <c r="D11" s="83"/>
      <c r="E11" s="83">
        <v>-43</v>
      </c>
      <c r="F11" s="83">
        <v>-173</v>
      </c>
      <c r="G11" s="83">
        <v>24</v>
      </c>
      <c r="H11" s="83">
        <v>274</v>
      </c>
      <c r="I11" s="83">
        <v>-44</v>
      </c>
      <c r="J11" s="83">
        <v>-68</v>
      </c>
      <c r="K11" s="83"/>
      <c r="L11" s="83">
        <v>-452</v>
      </c>
      <c r="M11" s="83">
        <v>-4</v>
      </c>
      <c r="N11" s="83"/>
      <c r="O11" s="83"/>
      <c r="P11" s="83">
        <v>-327</v>
      </c>
      <c r="Q11" s="83"/>
      <c r="R11" s="83">
        <v>-172</v>
      </c>
      <c r="S11" s="83">
        <v>161</v>
      </c>
      <c r="T11" s="83">
        <v>-3</v>
      </c>
      <c r="U11" s="83">
        <v>-471</v>
      </c>
      <c r="V11" s="83">
        <v>-46</v>
      </c>
      <c r="W11" s="83">
        <v>-19</v>
      </c>
      <c r="X11" s="83">
        <v>27</v>
      </c>
      <c r="Y11" s="83">
        <v>-28</v>
      </c>
      <c r="Z11" s="83">
        <v>39</v>
      </c>
      <c r="AA11" s="83"/>
      <c r="AB11" s="83"/>
      <c r="AC11" s="83">
        <v>260</v>
      </c>
      <c r="AD11" s="83"/>
      <c r="AE11" s="83"/>
      <c r="AF11" s="83">
        <v>56</v>
      </c>
      <c r="AG11" s="83"/>
      <c r="AH11" s="104">
        <v>-1009</v>
      </c>
      <c r="AI11" s="83"/>
      <c r="AJ11" s="83">
        <v>-778148</v>
      </c>
      <c r="AK11" s="83">
        <v>-4546968</v>
      </c>
      <c r="AL11" s="83">
        <v>506721</v>
      </c>
      <c r="AM11" s="83">
        <v>5288797</v>
      </c>
      <c r="AN11" s="83">
        <v>-1092491</v>
      </c>
      <c r="AO11" s="83">
        <v>-1541382</v>
      </c>
      <c r="AP11" s="83"/>
      <c r="AQ11" s="83">
        <v>-13891866</v>
      </c>
      <c r="AR11" s="83">
        <v>-50169</v>
      </c>
      <c r="AS11" s="83"/>
      <c r="AT11" s="83"/>
      <c r="AU11" s="83">
        <v>-7997612</v>
      </c>
      <c r="AV11" s="83">
        <v>0</v>
      </c>
      <c r="AW11" s="83">
        <v>-3239142</v>
      </c>
      <c r="AX11" s="83">
        <v>4940922</v>
      </c>
      <c r="AY11" s="83">
        <v>-43898</v>
      </c>
      <c r="AZ11" s="83">
        <v>-12127575</v>
      </c>
      <c r="BA11" s="83">
        <v>-822102</v>
      </c>
      <c r="BB11" s="83">
        <v>-525916</v>
      </c>
      <c r="BC11" s="83">
        <v>533195</v>
      </c>
      <c r="BD11" s="83">
        <v>-573327</v>
      </c>
      <c r="BE11" s="83">
        <v>1185763</v>
      </c>
      <c r="BF11" s="83"/>
      <c r="BG11" s="83"/>
      <c r="BH11" s="83">
        <v>10128533</v>
      </c>
      <c r="BI11" s="83"/>
      <c r="BJ11" s="83"/>
      <c r="BK11" s="83">
        <v>2374574</v>
      </c>
      <c r="BL11" s="83"/>
      <c r="BM11" s="104">
        <v>-22272091</v>
      </c>
    </row>
    <row r="12" spans="1:65" s="69" customFormat="1" ht="13.5" customHeight="1">
      <c r="A12" s="87">
        <v>3</v>
      </c>
      <c r="B12" s="85" t="s">
        <v>339</v>
      </c>
      <c r="C12" s="86" t="s">
        <v>340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>
        <v>-21</v>
      </c>
      <c r="V12" s="83">
        <v>-3</v>
      </c>
      <c r="W12" s="83">
        <v>-1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104">
        <v>-25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>
        <v>0</v>
      </c>
      <c r="AW12" s="83"/>
      <c r="AX12" s="83"/>
      <c r="AY12" s="83"/>
      <c r="AZ12" s="83">
        <v>-230908</v>
      </c>
      <c r="BA12" s="83">
        <v>-24667</v>
      </c>
      <c r="BB12" s="83">
        <v>-11812</v>
      </c>
      <c r="BC12" s="83"/>
      <c r="BD12" s="83"/>
      <c r="BE12" s="83">
        <v>0</v>
      </c>
      <c r="BF12" s="83"/>
      <c r="BG12" s="83"/>
      <c r="BH12" s="83"/>
      <c r="BI12" s="83"/>
      <c r="BJ12" s="83"/>
      <c r="BK12" s="83"/>
      <c r="BL12" s="83"/>
      <c r="BM12" s="104">
        <v>-267387</v>
      </c>
    </row>
    <row r="13" spans="1:65" s="69" customFormat="1" ht="13.5" customHeight="1">
      <c r="A13" s="88">
        <v>4</v>
      </c>
      <c r="B13" s="89" t="s">
        <v>24</v>
      </c>
      <c r="C13" s="86" t="s">
        <v>24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104">
        <v>0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>
        <v>0</v>
      </c>
      <c r="AW13" s="83"/>
      <c r="AX13" s="83"/>
      <c r="AY13" s="83"/>
      <c r="AZ13" s="83"/>
      <c r="BA13" s="83"/>
      <c r="BB13" s="83"/>
      <c r="BC13" s="83"/>
      <c r="BD13" s="83"/>
      <c r="BE13" s="83">
        <v>0</v>
      </c>
      <c r="BF13" s="83"/>
      <c r="BG13" s="83"/>
      <c r="BH13" s="83"/>
      <c r="BI13" s="83"/>
      <c r="BJ13" s="83"/>
      <c r="BK13" s="83"/>
      <c r="BL13" s="83"/>
      <c r="BM13" s="104">
        <v>0</v>
      </c>
    </row>
    <row r="14" spans="1:65" s="69" customFormat="1" ht="13.5" customHeight="1">
      <c r="A14" s="80">
        <v>5</v>
      </c>
      <c r="B14" s="89" t="s">
        <v>26</v>
      </c>
      <c r="C14" s="86" t="s">
        <v>26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104">
        <v>0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>
        <v>0</v>
      </c>
      <c r="AW14" s="83"/>
      <c r="AX14" s="83"/>
      <c r="AY14" s="83"/>
      <c r="AZ14" s="83"/>
      <c r="BA14" s="83"/>
      <c r="BB14" s="83"/>
      <c r="BC14" s="83"/>
      <c r="BD14" s="83"/>
      <c r="BE14" s="83">
        <v>0</v>
      </c>
      <c r="BF14" s="83"/>
      <c r="BG14" s="83"/>
      <c r="BH14" s="83"/>
      <c r="BI14" s="83"/>
      <c r="BJ14" s="83"/>
      <c r="BK14" s="83"/>
      <c r="BL14" s="83"/>
      <c r="BM14" s="104">
        <v>0</v>
      </c>
    </row>
    <row r="15" spans="1:65" s="69" customFormat="1" ht="13.5" customHeight="1">
      <c r="A15" s="84">
        <v>6</v>
      </c>
      <c r="B15" s="85" t="s">
        <v>27</v>
      </c>
      <c r="C15" s="86" t="s">
        <v>341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104">
        <v>0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>
        <v>0</v>
      </c>
      <c r="AW15" s="83"/>
      <c r="AX15" s="83"/>
      <c r="AY15" s="83"/>
      <c r="AZ15" s="83"/>
      <c r="BA15" s="83"/>
      <c r="BB15" s="83"/>
      <c r="BC15" s="83"/>
      <c r="BD15" s="83"/>
      <c r="BE15" s="83">
        <v>0</v>
      </c>
      <c r="BF15" s="83"/>
      <c r="BG15" s="83"/>
      <c r="BH15" s="83"/>
      <c r="BI15" s="83"/>
      <c r="BJ15" s="83"/>
      <c r="BK15" s="83"/>
      <c r="BL15" s="83"/>
      <c r="BM15" s="104">
        <v>0</v>
      </c>
    </row>
    <row r="16" spans="1:65" s="69" customFormat="1" ht="13.5" customHeight="1">
      <c r="A16" s="90">
        <v>7</v>
      </c>
      <c r="B16" s="85" t="s">
        <v>27</v>
      </c>
      <c r="C16" s="86" t="s">
        <v>342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104">
        <v>0</v>
      </c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104">
        <v>0</v>
      </c>
    </row>
    <row r="17" spans="1:65" s="69" customFormat="1" ht="13.5" customHeight="1">
      <c r="A17" s="88">
        <v>8</v>
      </c>
      <c r="B17" s="89" t="s">
        <v>343</v>
      </c>
      <c r="C17" s="86" t="s">
        <v>343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>
        <v>145</v>
      </c>
      <c r="AB17" s="83"/>
      <c r="AC17" s="83"/>
      <c r="AD17" s="83"/>
      <c r="AE17" s="83"/>
      <c r="AF17" s="83"/>
      <c r="AG17" s="83"/>
      <c r="AH17" s="104">
        <v>145</v>
      </c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>
        <v>0</v>
      </c>
      <c r="AW17" s="83"/>
      <c r="AX17" s="83"/>
      <c r="AY17" s="83"/>
      <c r="AZ17" s="83"/>
      <c r="BA17" s="83"/>
      <c r="BB17" s="83"/>
      <c r="BC17" s="83"/>
      <c r="BD17" s="83"/>
      <c r="BE17" s="83">
        <v>0</v>
      </c>
      <c r="BF17" s="83">
        <v>11221631</v>
      </c>
      <c r="BG17" s="83"/>
      <c r="BH17" s="83"/>
      <c r="BI17" s="83"/>
      <c r="BJ17" s="83"/>
      <c r="BK17" s="83"/>
      <c r="BL17" s="83"/>
      <c r="BM17" s="104">
        <v>11221631</v>
      </c>
    </row>
    <row r="18" spans="1:65" s="69" customFormat="1" ht="13.5" customHeight="1">
      <c r="A18" s="88">
        <v>9</v>
      </c>
      <c r="B18" s="89" t="s">
        <v>134</v>
      </c>
      <c r="C18" s="86" t="s">
        <v>344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104">
        <v>0</v>
      </c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>
        <v>0</v>
      </c>
      <c r="AW18" s="83"/>
      <c r="AX18" s="83"/>
      <c r="AY18" s="83"/>
      <c r="AZ18" s="83"/>
      <c r="BA18" s="83"/>
      <c r="BB18" s="83"/>
      <c r="BC18" s="83"/>
      <c r="BD18" s="83"/>
      <c r="BE18" s="83">
        <v>0</v>
      </c>
      <c r="BF18" s="83"/>
      <c r="BG18" s="83"/>
      <c r="BH18" s="83"/>
      <c r="BI18" s="83"/>
      <c r="BJ18" s="83"/>
      <c r="BK18" s="83"/>
      <c r="BL18" s="83"/>
      <c r="BM18" s="104">
        <v>0</v>
      </c>
    </row>
    <row r="19" spans="1:65" s="69" customFormat="1" ht="13.5" customHeight="1">
      <c r="A19" s="84">
        <v>10</v>
      </c>
      <c r="B19" s="85" t="s">
        <v>135</v>
      </c>
      <c r="C19" s="86" t="s">
        <v>345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104">
        <v>0</v>
      </c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>
        <v>0</v>
      </c>
      <c r="AW19" s="83"/>
      <c r="AX19" s="83"/>
      <c r="AY19" s="83"/>
      <c r="AZ19" s="83"/>
      <c r="BA19" s="83"/>
      <c r="BB19" s="83"/>
      <c r="BC19" s="83"/>
      <c r="BD19" s="83"/>
      <c r="BE19" s="83">
        <v>0</v>
      </c>
      <c r="BF19" s="83"/>
      <c r="BG19" s="83"/>
      <c r="BH19" s="83"/>
      <c r="BI19" s="83"/>
      <c r="BJ19" s="83"/>
      <c r="BK19" s="83"/>
      <c r="BL19" s="83"/>
      <c r="BM19" s="104">
        <v>0</v>
      </c>
    </row>
    <row r="20" spans="1:65" s="69" customFormat="1" ht="13.5" customHeight="1">
      <c r="A20" s="84">
        <v>11</v>
      </c>
      <c r="B20" s="85" t="s">
        <v>135</v>
      </c>
      <c r="C20" s="86" t="s">
        <v>346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104">
        <v>0</v>
      </c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>
        <v>0</v>
      </c>
      <c r="AW20" s="83"/>
      <c r="AX20" s="83"/>
      <c r="AY20" s="83"/>
      <c r="AZ20" s="83"/>
      <c r="BA20" s="83"/>
      <c r="BB20" s="83"/>
      <c r="BC20" s="83"/>
      <c r="BD20" s="83"/>
      <c r="BE20" s="83">
        <v>0</v>
      </c>
      <c r="BF20" s="83"/>
      <c r="BG20" s="83"/>
      <c r="BH20" s="83"/>
      <c r="BI20" s="83"/>
      <c r="BJ20" s="83"/>
      <c r="BK20" s="83"/>
      <c r="BL20" s="83"/>
      <c r="BM20" s="104">
        <v>0</v>
      </c>
    </row>
    <row r="21" spans="1:65" s="69" customFormat="1" ht="13.5" customHeight="1">
      <c r="A21" s="84">
        <v>12</v>
      </c>
      <c r="B21" s="85" t="s">
        <v>135</v>
      </c>
      <c r="C21" s="86" t="s">
        <v>347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104">
        <v>0</v>
      </c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>
        <v>0</v>
      </c>
      <c r="AW21" s="83"/>
      <c r="AX21" s="83"/>
      <c r="AY21" s="83"/>
      <c r="AZ21" s="83"/>
      <c r="BA21" s="83"/>
      <c r="BB21" s="83"/>
      <c r="BC21" s="83"/>
      <c r="BD21" s="83"/>
      <c r="BE21" s="83">
        <v>0</v>
      </c>
      <c r="BF21" s="83"/>
      <c r="BG21" s="83"/>
      <c r="BH21" s="83"/>
      <c r="BI21" s="83"/>
      <c r="BJ21" s="83"/>
      <c r="BK21" s="83"/>
      <c r="BL21" s="83"/>
      <c r="BM21" s="104">
        <v>0</v>
      </c>
    </row>
    <row r="22" spans="1:65" s="69" customFormat="1" ht="13.5" customHeight="1">
      <c r="A22" s="88">
        <v>13</v>
      </c>
      <c r="B22" s="89" t="s">
        <v>33</v>
      </c>
      <c r="C22" s="86" t="s">
        <v>33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104">
        <v>0</v>
      </c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>
        <v>0</v>
      </c>
      <c r="AW22" s="83"/>
      <c r="AX22" s="83"/>
      <c r="AY22" s="83"/>
      <c r="AZ22" s="83"/>
      <c r="BA22" s="83"/>
      <c r="BB22" s="83"/>
      <c r="BC22" s="83"/>
      <c r="BD22" s="83"/>
      <c r="BE22" s="83">
        <v>0</v>
      </c>
      <c r="BF22" s="83"/>
      <c r="BG22" s="83"/>
      <c r="BH22" s="83"/>
      <c r="BI22" s="83"/>
      <c r="BJ22" s="83"/>
      <c r="BK22" s="83"/>
      <c r="BL22" s="83"/>
      <c r="BM22" s="104">
        <v>0</v>
      </c>
    </row>
    <row r="23" spans="1:65" s="69" customFormat="1" ht="13.5" customHeight="1">
      <c r="A23" s="88">
        <v>14</v>
      </c>
      <c r="B23" s="89" t="s">
        <v>34</v>
      </c>
      <c r="C23" s="86" t="s">
        <v>34</v>
      </c>
      <c r="D23" s="83"/>
      <c r="E23" s="83">
        <v>-3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>
        <v>-2</v>
      </c>
      <c r="R23" s="83">
        <v>-57</v>
      </c>
      <c r="S23" s="83">
        <v>62</v>
      </c>
      <c r="T23" s="83"/>
      <c r="U23" s="83">
        <v>-43</v>
      </c>
      <c r="V23" s="83"/>
      <c r="W23" s="83"/>
      <c r="X23" s="83"/>
      <c r="Y23" s="83"/>
      <c r="Z23" s="83">
        <v>3</v>
      </c>
      <c r="AA23" s="83"/>
      <c r="AB23" s="83"/>
      <c r="AC23" s="83"/>
      <c r="AD23" s="83"/>
      <c r="AE23" s="83"/>
      <c r="AF23" s="83"/>
      <c r="AG23" s="83"/>
      <c r="AH23" s="104">
        <v>-40</v>
      </c>
      <c r="AI23" s="83"/>
      <c r="AJ23" s="83">
        <v>-49903</v>
      </c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>
        <v>-52955</v>
      </c>
      <c r="AW23" s="83">
        <v>-1379402</v>
      </c>
      <c r="AX23" s="83">
        <v>1622900</v>
      </c>
      <c r="AY23" s="83"/>
      <c r="AZ23" s="83">
        <v>-897800</v>
      </c>
      <c r="BA23" s="83"/>
      <c r="BB23" s="83"/>
      <c r="BC23" s="83"/>
      <c r="BD23" s="83"/>
      <c r="BE23" s="83">
        <v>57328</v>
      </c>
      <c r="BF23" s="83"/>
      <c r="BG23" s="83"/>
      <c r="BH23" s="83"/>
      <c r="BI23" s="83"/>
      <c r="BJ23" s="83"/>
      <c r="BK23" s="83"/>
      <c r="BL23" s="83"/>
      <c r="BM23" s="104">
        <v>-699832</v>
      </c>
    </row>
    <row r="24" spans="1:65" s="69" customFormat="1" ht="13.5" customHeight="1">
      <c r="A24" s="91">
        <v>15</v>
      </c>
      <c r="B24" s="85" t="s">
        <v>138</v>
      </c>
      <c r="C24" s="86" t="s">
        <v>138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104">
        <v>0</v>
      </c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>
        <v>0</v>
      </c>
      <c r="AW24" s="83"/>
      <c r="AX24" s="83"/>
      <c r="AY24" s="83"/>
      <c r="AZ24" s="83"/>
      <c r="BA24" s="83"/>
      <c r="BB24" s="83"/>
      <c r="BC24" s="83"/>
      <c r="BD24" s="83"/>
      <c r="BE24" s="83">
        <v>0</v>
      </c>
      <c r="BF24" s="83"/>
      <c r="BG24" s="83"/>
      <c r="BH24" s="83"/>
      <c r="BI24" s="83"/>
      <c r="BJ24" s="83"/>
      <c r="BK24" s="83"/>
      <c r="BL24" s="83"/>
      <c r="BM24" s="104">
        <v>0</v>
      </c>
    </row>
    <row r="25" spans="1:65" s="69" customFormat="1" ht="13.5" customHeight="1">
      <c r="A25" s="80">
        <v>16</v>
      </c>
      <c r="B25" s="89" t="s">
        <v>36</v>
      </c>
      <c r="C25" s="86" t="s">
        <v>348</v>
      </c>
      <c r="D25" s="83"/>
      <c r="E25" s="83"/>
      <c r="F25" s="83">
        <v>-63</v>
      </c>
      <c r="G25" s="83">
        <v>24</v>
      </c>
      <c r="H25" s="83">
        <v>379</v>
      </c>
      <c r="I25" s="83"/>
      <c r="J25" s="83">
        <v>-62</v>
      </c>
      <c r="K25" s="83">
        <v>-208</v>
      </c>
      <c r="L25" s="83"/>
      <c r="M25" s="83"/>
      <c r="N25" s="83"/>
      <c r="O25" s="83"/>
      <c r="P25" s="83">
        <v>-204</v>
      </c>
      <c r="Q25" s="83"/>
      <c r="R25" s="83">
        <v>-265</v>
      </c>
      <c r="S25" s="83">
        <v>186</v>
      </c>
      <c r="T25" s="83"/>
      <c r="U25" s="83"/>
      <c r="V25" s="83">
        <v>-46</v>
      </c>
      <c r="W25" s="83">
        <v>-12</v>
      </c>
      <c r="X25" s="83">
        <v>35</v>
      </c>
      <c r="Y25" s="83"/>
      <c r="Z25" s="83">
        <v>18</v>
      </c>
      <c r="AA25" s="83"/>
      <c r="AB25" s="83"/>
      <c r="AC25" s="83">
        <v>70</v>
      </c>
      <c r="AD25" s="83"/>
      <c r="AE25" s="83"/>
      <c r="AF25" s="83"/>
      <c r="AG25" s="83"/>
      <c r="AH25" s="104">
        <v>-148</v>
      </c>
      <c r="AI25" s="83"/>
      <c r="AJ25" s="83"/>
      <c r="AK25" s="83">
        <v>-3433165</v>
      </c>
      <c r="AL25" s="83">
        <v>576273</v>
      </c>
      <c r="AM25" s="83">
        <v>8688010</v>
      </c>
      <c r="AN25" s="83"/>
      <c r="AO25" s="83">
        <v>-1448012</v>
      </c>
      <c r="AP25" s="83">
        <v>-5963168</v>
      </c>
      <c r="AQ25" s="83"/>
      <c r="AR25" s="83"/>
      <c r="AS25" s="83"/>
      <c r="AT25" s="83"/>
      <c r="AU25" s="83">
        <v>-6846344</v>
      </c>
      <c r="AV25" s="83">
        <v>0</v>
      </c>
      <c r="AW25" s="83">
        <v>-7816224</v>
      </c>
      <c r="AX25" s="83">
        <v>4712160</v>
      </c>
      <c r="AY25" s="83"/>
      <c r="AZ25" s="83"/>
      <c r="BA25" s="83">
        <v>-1174801</v>
      </c>
      <c r="BB25" s="83">
        <v>-629826</v>
      </c>
      <c r="BC25" s="83">
        <v>748476</v>
      </c>
      <c r="BD25" s="83"/>
      <c r="BE25" s="83">
        <v>816490</v>
      </c>
      <c r="BF25" s="83"/>
      <c r="BG25" s="83"/>
      <c r="BH25" s="83">
        <v>1909905</v>
      </c>
      <c r="BI25" s="83"/>
      <c r="BJ25" s="83"/>
      <c r="BK25" s="83"/>
      <c r="BL25" s="83"/>
      <c r="BM25" s="104">
        <v>-9860226</v>
      </c>
    </row>
    <row r="26" spans="1:65" s="69" customFormat="1" ht="13.5" customHeight="1">
      <c r="A26" s="80">
        <v>17</v>
      </c>
      <c r="B26" s="92" t="s">
        <v>36</v>
      </c>
      <c r="C26" s="93" t="s">
        <v>349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>
        <v>-35</v>
      </c>
      <c r="AH26" s="104">
        <v>-35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>
        <v>-5436930</v>
      </c>
      <c r="BM26" s="104">
        <v>-5436930</v>
      </c>
    </row>
    <row r="27" spans="1:65" s="69" customFormat="1" ht="13.5" customHeight="1">
      <c r="A27" s="94">
        <v>18</v>
      </c>
      <c r="B27" s="89" t="s">
        <v>350</v>
      </c>
      <c r="C27" s="86" t="s">
        <v>350</v>
      </c>
      <c r="D27" s="83"/>
      <c r="E27" s="83"/>
      <c r="F27" s="83">
        <v>-54</v>
      </c>
      <c r="G27" s="83">
        <v>16</v>
      </c>
      <c r="H27" s="83"/>
      <c r="I27" s="83"/>
      <c r="J27" s="83"/>
      <c r="K27" s="83"/>
      <c r="L27" s="83"/>
      <c r="M27" s="83"/>
      <c r="N27" s="83"/>
      <c r="O27" s="83"/>
      <c r="P27" s="83"/>
      <c r="Q27" s="83">
        <v>-11</v>
      </c>
      <c r="R27" s="83">
        <v>-240</v>
      </c>
      <c r="S27" s="83">
        <v>117</v>
      </c>
      <c r="T27" s="83"/>
      <c r="U27" s="83">
        <v>-217</v>
      </c>
      <c r="V27" s="83"/>
      <c r="W27" s="83"/>
      <c r="X27" s="83"/>
      <c r="Y27" s="83"/>
      <c r="Z27" s="83"/>
      <c r="AA27" s="83"/>
      <c r="AB27" s="83">
        <v>-6</v>
      </c>
      <c r="AC27" s="83">
        <v>59</v>
      </c>
      <c r="AD27" s="83"/>
      <c r="AE27" s="83"/>
      <c r="AF27" s="83">
        <v>21</v>
      </c>
      <c r="AG27" s="83"/>
      <c r="AH27" s="104">
        <v>-315</v>
      </c>
      <c r="AI27" s="83"/>
      <c r="AJ27" s="83"/>
      <c r="AK27" s="83">
        <v>-1242152</v>
      </c>
      <c r="AL27" s="83">
        <v>461204</v>
      </c>
      <c r="AM27" s="83"/>
      <c r="AN27" s="83"/>
      <c r="AO27" s="83"/>
      <c r="AP27" s="83"/>
      <c r="AQ27" s="83"/>
      <c r="AR27" s="83"/>
      <c r="AS27" s="83"/>
      <c r="AT27" s="83"/>
      <c r="AU27" s="83"/>
      <c r="AV27" s="83">
        <v>-322206</v>
      </c>
      <c r="AW27" s="83">
        <v>-14963615</v>
      </c>
      <c r="AX27" s="83">
        <v>7482301</v>
      </c>
      <c r="AY27" s="83"/>
      <c r="AZ27" s="83">
        <v>-5591672</v>
      </c>
      <c r="BA27" s="83"/>
      <c r="BB27" s="83"/>
      <c r="BC27" s="83"/>
      <c r="BD27" s="83"/>
      <c r="BE27" s="83">
        <v>0</v>
      </c>
      <c r="BF27" s="83"/>
      <c r="BG27" s="83">
        <v>550752</v>
      </c>
      <c r="BH27" s="83">
        <v>3751521</v>
      </c>
      <c r="BI27" s="83"/>
      <c r="BJ27" s="83"/>
      <c r="BK27" s="83">
        <v>1533617</v>
      </c>
      <c r="BL27" s="83"/>
      <c r="BM27" s="104">
        <v>-8340250</v>
      </c>
    </row>
    <row r="28" spans="1:65" s="69" customFormat="1" ht="13.5" customHeight="1">
      <c r="A28" s="88">
        <v>19</v>
      </c>
      <c r="B28" s="89" t="s">
        <v>38</v>
      </c>
      <c r="C28" s="86" t="s">
        <v>38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104">
        <v>0</v>
      </c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>
        <v>0</v>
      </c>
      <c r="AW28" s="83"/>
      <c r="AX28" s="83"/>
      <c r="AY28" s="83"/>
      <c r="AZ28" s="83"/>
      <c r="BA28" s="83"/>
      <c r="BB28" s="83"/>
      <c r="BC28" s="83"/>
      <c r="BD28" s="83"/>
      <c r="BE28" s="83">
        <v>0</v>
      </c>
      <c r="BF28" s="83"/>
      <c r="BG28" s="83"/>
      <c r="BH28" s="83"/>
      <c r="BI28" s="83"/>
      <c r="BJ28" s="83"/>
      <c r="BK28" s="83"/>
      <c r="BL28" s="83"/>
      <c r="BM28" s="104">
        <v>0</v>
      </c>
    </row>
    <row r="29" spans="1:65" s="69" customFormat="1" ht="13.5" customHeight="1">
      <c r="A29" s="94">
        <v>20</v>
      </c>
      <c r="B29" s="89" t="s">
        <v>40</v>
      </c>
      <c r="C29" s="86" t="s">
        <v>40</v>
      </c>
      <c r="D29" s="83"/>
      <c r="E29" s="83"/>
      <c r="F29" s="83">
        <v>-34</v>
      </c>
      <c r="G29" s="83">
        <v>15</v>
      </c>
      <c r="H29" s="83">
        <v>241</v>
      </c>
      <c r="I29" s="83"/>
      <c r="J29" s="83">
        <v>-43</v>
      </c>
      <c r="K29" s="83"/>
      <c r="L29" s="83"/>
      <c r="M29" s="83">
        <v>-32</v>
      </c>
      <c r="N29" s="83"/>
      <c r="O29" s="83"/>
      <c r="P29" s="83">
        <v>-153</v>
      </c>
      <c r="Q29" s="83">
        <v>-14</v>
      </c>
      <c r="R29" s="83">
        <v>-223</v>
      </c>
      <c r="S29" s="83">
        <v>88</v>
      </c>
      <c r="T29" s="83">
        <v>-1</v>
      </c>
      <c r="U29" s="83">
        <v>-29</v>
      </c>
      <c r="V29" s="83">
        <v>-48</v>
      </c>
      <c r="W29" s="83">
        <v>-18</v>
      </c>
      <c r="X29" s="83">
        <v>17</v>
      </c>
      <c r="Y29" s="83"/>
      <c r="Z29" s="83"/>
      <c r="AA29" s="83"/>
      <c r="AB29" s="83"/>
      <c r="AC29" s="83">
        <v>83</v>
      </c>
      <c r="AD29" s="83"/>
      <c r="AE29" s="83">
        <v>16</v>
      </c>
      <c r="AF29" s="83"/>
      <c r="AG29" s="83"/>
      <c r="AH29" s="104">
        <v>-135</v>
      </c>
      <c r="AI29" s="83"/>
      <c r="AJ29" s="83"/>
      <c r="AK29" s="83">
        <v>-692846</v>
      </c>
      <c r="AL29" s="83">
        <v>812679</v>
      </c>
      <c r="AM29" s="83">
        <v>5030198</v>
      </c>
      <c r="AN29" s="83"/>
      <c r="AO29" s="83">
        <v>-945770</v>
      </c>
      <c r="AP29" s="83"/>
      <c r="AQ29" s="83"/>
      <c r="AR29" s="83">
        <v>-711249</v>
      </c>
      <c r="AS29" s="83"/>
      <c r="AT29" s="83"/>
      <c r="AU29" s="83">
        <v>-8555339</v>
      </c>
      <c r="AV29" s="83">
        <v>-911757</v>
      </c>
      <c r="AW29" s="83">
        <v>-16308088</v>
      </c>
      <c r="AX29" s="83">
        <v>6037502</v>
      </c>
      <c r="AY29" s="83">
        <v>-19743</v>
      </c>
      <c r="AZ29" s="83">
        <v>-1482061</v>
      </c>
      <c r="BA29" s="83">
        <v>-1036871</v>
      </c>
      <c r="BB29" s="83">
        <v>-419553</v>
      </c>
      <c r="BC29" s="83">
        <v>377183</v>
      </c>
      <c r="BD29" s="83"/>
      <c r="BE29" s="83">
        <v>0</v>
      </c>
      <c r="BF29" s="83"/>
      <c r="BG29" s="83"/>
      <c r="BH29" s="83">
        <v>7668975</v>
      </c>
      <c r="BI29" s="83"/>
      <c r="BJ29" s="83">
        <v>978223</v>
      </c>
      <c r="BK29" s="83"/>
      <c r="BL29" s="83"/>
      <c r="BM29" s="104">
        <v>-10178517</v>
      </c>
    </row>
    <row r="30" spans="1:65" s="69" customFormat="1" ht="13.5" customHeight="1">
      <c r="A30" s="88">
        <v>21</v>
      </c>
      <c r="B30" s="89" t="s">
        <v>41</v>
      </c>
      <c r="C30" s="86" t="s">
        <v>41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04">
        <v>0</v>
      </c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>
        <v>0</v>
      </c>
      <c r="AW30" s="83"/>
      <c r="AX30" s="83"/>
      <c r="AY30" s="83"/>
      <c r="AZ30" s="83"/>
      <c r="BA30" s="83"/>
      <c r="BB30" s="83"/>
      <c r="BC30" s="83"/>
      <c r="BD30" s="83"/>
      <c r="BE30" s="83">
        <v>0</v>
      </c>
      <c r="BF30" s="83"/>
      <c r="BG30" s="83"/>
      <c r="BH30" s="83"/>
      <c r="BI30" s="83"/>
      <c r="BJ30" s="83"/>
      <c r="BK30" s="83"/>
      <c r="BL30" s="83"/>
      <c r="BM30" s="104">
        <v>0</v>
      </c>
    </row>
    <row r="31" spans="1:65" s="69" customFormat="1" ht="13.5" customHeight="1">
      <c r="A31" s="94">
        <v>22</v>
      </c>
      <c r="B31" s="89" t="s">
        <v>351</v>
      </c>
      <c r="C31" s="86" t="s">
        <v>351</v>
      </c>
      <c r="D31" s="83"/>
      <c r="E31" s="83"/>
      <c r="F31" s="83"/>
      <c r="G31" s="83"/>
      <c r="H31" s="83"/>
      <c r="I31" s="83"/>
      <c r="J31" s="83"/>
      <c r="K31" s="83">
        <v>-22</v>
      </c>
      <c r="L31" s="83">
        <v>-55</v>
      </c>
      <c r="M31" s="83"/>
      <c r="N31" s="83"/>
      <c r="O31" s="83"/>
      <c r="P31" s="83"/>
      <c r="Q31" s="83"/>
      <c r="R31" s="83">
        <v>-26</v>
      </c>
      <c r="S31" s="83">
        <v>4</v>
      </c>
      <c r="T31" s="83"/>
      <c r="U31" s="83">
        <v>-173</v>
      </c>
      <c r="V31" s="83"/>
      <c r="W31" s="83"/>
      <c r="X31" s="83"/>
      <c r="Y31" s="83"/>
      <c r="Z31" s="83"/>
      <c r="AA31" s="83"/>
      <c r="AB31" s="83"/>
      <c r="AC31" s="83">
        <v>12</v>
      </c>
      <c r="AD31" s="83"/>
      <c r="AE31" s="83"/>
      <c r="AF31" s="83"/>
      <c r="AG31" s="83"/>
      <c r="AH31" s="104">
        <v>-260</v>
      </c>
      <c r="AI31" s="83"/>
      <c r="AJ31" s="83"/>
      <c r="AK31" s="83"/>
      <c r="AL31" s="83"/>
      <c r="AM31" s="83"/>
      <c r="AN31" s="83"/>
      <c r="AO31" s="83"/>
      <c r="AP31" s="83">
        <v>-2750219</v>
      </c>
      <c r="AQ31" s="83">
        <v>-5247721</v>
      </c>
      <c r="AR31" s="83"/>
      <c r="AS31" s="83"/>
      <c r="AT31" s="83"/>
      <c r="AU31" s="83"/>
      <c r="AV31" s="83">
        <v>0</v>
      </c>
      <c r="AW31" s="83">
        <v>-1430882</v>
      </c>
      <c r="AX31" s="83">
        <v>469288</v>
      </c>
      <c r="AY31" s="83"/>
      <c r="AZ31" s="83">
        <v>-21533111</v>
      </c>
      <c r="BA31" s="83"/>
      <c r="BB31" s="83"/>
      <c r="BC31" s="83"/>
      <c r="BD31" s="83"/>
      <c r="BE31" s="83">
        <v>0</v>
      </c>
      <c r="BF31" s="83"/>
      <c r="BG31" s="83"/>
      <c r="BH31" s="83">
        <v>1519597</v>
      </c>
      <c r="BI31" s="83"/>
      <c r="BJ31" s="83"/>
      <c r="BK31" s="83"/>
      <c r="BL31" s="83"/>
      <c r="BM31" s="104">
        <v>-28973048</v>
      </c>
    </row>
    <row r="32" spans="1:65" s="69" customFormat="1" ht="13.5" customHeight="1">
      <c r="A32" s="88">
        <v>23</v>
      </c>
      <c r="B32" s="89" t="s">
        <v>42</v>
      </c>
      <c r="C32" s="86" t="s">
        <v>42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104">
        <v>0</v>
      </c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>
        <v>0</v>
      </c>
      <c r="AW32" s="83"/>
      <c r="AX32" s="83"/>
      <c r="AY32" s="83"/>
      <c r="AZ32" s="83"/>
      <c r="BA32" s="83"/>
      <c r="BB32" s="83"/>
      <c r="BC32" s="83"/>
      <c r="BD32" s="83"/>
      <c r="BE32" s="83">
        <v>0</v>
      </c>
      <c r="BF32" s="83"/>
      <c r="BG32" s="83"/>
      <c r="BH32" s="83"/>
      <c r="BI32" s="83"/>
      <c r="BJ32" s="83"/>
      <c r="BK32" s="83"/>
      <c r="BL32" s="83"/>
      <c r="BM32" s="104">
        <v>0</v>
      </c>
    </row>
    <row r="33" spans="1:65" s="69" customFormat="1" ht="13.5" customHeight="1">
      <c r="A33" s="80">
        <v>24</v>
      </c>
      <c r="B33" s="89" t="s">
        <v>46</v>
      </c>
      <c r="C33" s="86" t="s">
        <v>352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>
        <v>1351</v>
      </c>
      <c r="AE33" s="83"/>
      <c r="AF33" s="83"/>
      <c r="AG33" s="83"/>
      <c r="AH33" s="104">
        <v>1351</v>
      </c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>
        <v>145665959</v>
      </c>
      <c r="BJ33" s="83"/>
      <c r="BK33" s="83"/>
      <c r="BL33" s="83"/>
      <c r="BM33" s="104">
        <v>145665959</v>
      </c>
    </row>
    <row r="34" spans="1:65" s="69" customFormat="1" ht="13.5" customHeight="1">
      <c r="A34" s="80">
        <v>25</v>
      </c>
      <c r="B34" s="89" t="s">
        <v>46</v>
      </c>
      <c r="C34" s="86" t="s">
        <v>353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04">
        <v>0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>
        <v>0</v>
      </c>
      <c r="AW34" s="83"/>
      <c r="AX34" s="83"/>
      <c r="AY34" s="83"/>
      <c r="AZ34" s="83"/>
      <c r="BA34" s="83"/>
      <c r="BB34" s="83"/>
      <c r="BC34" s="83"/>
      <c r="BD34" s="83"/>
      <c r="BE34" s="83">
        <v>0</v>
      </c>
      <c r="BF34" s="83"/>
      <c r="BG34" s="83"/>
      <c r="BH34" s="83"/>
      <c r="BI34" s="83"/>
      <c r="BJ34" s="83"/>
      <c r="BK34" s="83"/>
      <c r="BL34" s="83"/>
      <c r="BM34" s="104">
        <v>0</v>
      </c>
    </row>
    <row r="35" spans="1:65" s="69" customFormat="1" ht="13.5" customHeight="1">
      <c r="A35" s="80">
        <v>26</v>
      </c>
      <c r="B35" s="89" t="s">
        <v>354</v>
      </c>
      <c r="C35" s="86" t="s">
        <v>355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04">
        <v>0</v>
      </c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104">
        <v>0</v>
      </c>
    </row>
    <row r="36" spans="1:65" s="69" customFormat="1" ht="13.5" customHeight="1">
      <c r="A36" s="88">
        <v>27</v>
      </c>
      <c r="B36" s="89" t="s">
        <v>48</v>
      </c>
      <c r="C36" s="86" t="s">
        <v>49</v>
      </c>
      <c r="D36" s="83"/>
      <c r="E36" s="83"/>
      <c r="F36" s="83"/>
      <c r="G36" s="83">
        <v>17</v>
      </c>
      <c r="H36" s="83"/>
      <c r="I36" s="83"/>
      <c r="J36" s="83"/>
      <c r="K36" s="83"/>
      <c r="L36" s="83"/>
      <c r="M36" s="83"/>
      <c r="N36" s="83"/>
      <c r="O36" s="83"/>
      <c r="P36" s="83"/>
      <c r="Q36" s="83">
        <v>-8</v>
      </c>
      <c r="R36" s="83">
        <v>-65</v>
      </c>
      <c r="S36" s="83"/>
      <c r="T36" s="83"/>
      <c r="U36" s="83">
        <v>-161</v>
      </c>
      <c r="V36" s="83"/>
      <c r="W36" s="83"/>
      <c r="X36" s="83"/>
      <c r="Y36" s="83"/>
      <c r="Z36" s="83"/>
      <c r="AA36" s="83"/>
      <c r="AB36" s="83"/>
      <c r="AC36" s="83">
        <v>10</v>
      </c>
      <c r="AD36" s="83"/>
      <c r="AE36" s="83"/>
      <c r="AF36" s="83"/>
      <c r="AG36" s="83"/>
      <c r="AH36" s="104">
        <v>-207</v>
      </c>
      <c r="AI36" s="83"/>
      <c r="AJ36" s="83"/>
      <c r="AK36" s="83"/>
      <c r="AL36" s="83">
        <v>334824</v>
      </c>
      <c r="AM36" s="83"/>
      <c r="AN36" s="83"/>
      <c r="AO36" s="83"/>
      <c r="AP36" s="83"/>
      <c r="AQ36" s="83"/>
      <c r="AR36" s="83"/>
      <c r="AS36" s="83"/>
      <c r="AT36" s="83"/>
      <c r="AU36" s="83"/>
      <c r="AV36" s="83">
        <v>-184111</v>
      </c>
      <c r="AW36" s="83">
        <v>-2347526</v>
      </c>
      <c r="AX36" s="83"/>
      <c r="AY36" s="83"/>
      <c r="AZ36" s="83">
        <v>-3960185</v>
      </c>
      <c r="BA36" s="83"/>
      <c r="BB36" s="83"/>
      <c r="BC36" s="83"/>
      <c r="BD36" s="83"/>
      <c r="BE36" s="83">
        <v>0</v>
      </c>
      <c r="BF36" s="83"/>
      <c r="BG36" s="83"/>
      <c r="BH36" s="83">
        <v>347062</v>
      </c>
      <c r="BI36" s="83"/>
      <c r="BJ36" s="83"/>
      <c r="BK36" s="83"/>
      <c r="BL36" s="83"/>
      <c r="BM36" s="104">
        <v>-5809936</v>
      </c>
    </row>
    <row r="37" spans="1:65" s="69" customFormat="1" ht="13.5" customHeight="1">
      <c r="A37" s="88">
        <v>28</v>
      </c>
      <c r="B37" s="89" t="s">
        <v>50</v>
      </c>
      <c r="C37" s="86" t="s">
        <v>50</v>
      </c>
      <c r="D37" s="83"/>
      <c r="E37" s="83"/>
      <c r="F37" s="83">
        <v>-197</v>
      </c>
      <c r="G37" s="83">
        <v>26</v>
      </c>
      <c r="H37" s="83"/>
      <c r="I37" s="83"/>
      <c r="J37" s="83"/>
      <c r="K37" s="83"/>
      <c r="L37" s="83"/>
      <c r="M37" s="83"/>
      <c r="N37" s="83"/>
      <c r="O37" s="83"/>
      <c r="P37" s="83">
        <v>-17</v>
      </c>
      <c r="Q37" s="83">
        <v>-6</v>
      </c>
      <c r="R37" s="83">
        <v>-98</v>
      </c>
      <c r="S37" s="83"/>
      <c r="T37" s="83"/>
      <c r="U37" s="83"/>
      <c r="V37" s="83"/>
      <c r="W37" s="83"/>
      <c r="X37" s="83">
        <v>18</v>
      </c>
      <c r="Y37" s="83"/>
      <c r="Z37" s="83"/>
      <c r="AA37" s="83"/>
      <c r="AB37" s="83"/>
      <c r="AC37" s="83">
        <v>41</v>
      </c>
      <c r="AD37" s="83"/>
      <c r="AE37" s="83"/>
      <c r="AF37" s="83">
        <v>27</v>
      </c>
      <c r="AG37" s="83"/>
      <c r="AH37" s="104">
        <v>-206</v>
      </c>
      <c r="AI37" s="83"/>
      <c r="AJ37" s="83"/>
      <c r="AK37" s="83">
        <v>-12000275</v>
      </c>
      <c r="AL37" s="83">
        <v>1145013</v>
      </c>
      <c r="AM37" s="83"/>
      <c r="AN37" s="83"/>
      <c r="AO37" s="83"/>
      <c r="AP37" s="83"/>
      <c r="AQ37" s="83"/>
      <c r="AR37" s="83"/>
      <c r="AS37" s="83"/>
      <c r="AT37" s="83"/>
      <c r="AU37" s="83">
        <v>-228627</v>
      </c>
      <c r="AV37" s="83">
        <v>-137746</v>
      </c>
      <c r="AW37" s="83">
        <v>-5738046</v>
      </c>
      <c r="AX37" s="83"/>
      <c r="AY37" s="83"/>
      <c r="AZ37" s="83"/>
      <c r="BA37" s="83"/>
      <c r="BB37" s="83"/>
      <c r="BC37" s="83">
        <v>1157466</v>
      </c>
      <c r="BD37" s="83"/>
      <c r="BE37" s="83">
        <v>0</v>
      </c>
      <c r="BF37" s="83"/>
      <c r="BG37" s="83"/>
      <c r="BH37" s="83">
        <v>2203563</v>
      </c>
      <c r="BI37" s="83"/>
      <c r="BJ37" s="83"/>
      <c r="BK37" s="83">
        <v>1478205</v>
      </c>
      <c r="BL37" s="83"/>
      <c r="BM37" s="104">
        <v>-12120447</v>
      </c>
    </row>
    <row r="38" spans="1:65" s="69" customFormat="1" ht="13.5" customHeight="1">
      <c r="A38" s="88">
        <v>29</v>
      </c>
      <c r="B38" s="89" t="s">
        <v>105</v>
      </c>
      <c r="C38" s="86" t="s">
        <v>105</v>
      </c>
      <c r="D38" s="83"/>
      <c r="E38" s="83">
        <v>-47</v>
      </c>
      <c r="F38" s="83">
        <v>-47</v>
      </c>
      <c r="G38" s="83">
        <v>15</v>
      </c>
      <c r="H38" s="83">
        <v>180</v>
      </c>
      <c r="I38" s="83">
        <v>-36</v>
      </c>
      <c r="J38" s="83">
        <v>-23</v>
      </c>
      <c r="K38" s="83">
        <v>-198</v>
      </c>
      <c r="L38" s="83"/>
      <c r="M38" s="83"/>
      <c r="N38" s="83"/>
      <c r="O38" s="83"/>
      <c r="P38" s="83">
        <v>-76</v>
      </c>
      <c r="Q38" s="83">
        <v>-6</v>
      </c>
      <c r="R38" s="83">
        <v>-61</v>
      </c>
      <c r="S38" s="83">
        <v>67</v>
      </c>
      <c r="T38" s="83">
        <v>-1</v>
      </c>
      <c r="U38" s="83">
        <v>-217</v>
      </c>
      <c r="V38" s="83"/>
      <c r="W38" s="83">
        <v>-9</v>
      </c>
      <c r="X38" s="83">
        <v>10</v>
      </c>
      <c r="Y38" s="83">
        <v>-12</v>
      </c>
      <c r="Z38" s="83">
        <v>18</v>
      </c>
      <c r="AA38" s="83"/>
      <c r="AB38" s="83"/>
      <c r="AC38" s="83">
        <v>29</v>
      </c>
      <c r="AD38" s="83"/>
      <c r="AE38" s="83">
        <v>13</v>
      </c>
      <c r="AF38" s="83"/>
      <c r="AG38" s="83"/>
      <c r="AH38" s="104">
        <v>-401</v>
      </c>
      <c r="AI38" s="83"/>
      <c r="AJ38" s="83">
        <v>-845134</v>
      </c>
      <c r="AK38" s="83">
        <v>-1302977</v>
      </c>
      <c r="AL38" s="83">
        <v>371081</v>
      </c>
      <c r="AM38" s="83">
        <v>3811944</v>
      </c>
      <c r="AN38" s="83">
        <v>-622424</v>
      </c>
      <c r="AO38" s="83">
        <v>-717404</v>
      </c>
      <c r="AP38" s="83">
        <v>-6563010</v>
      </c>
      <c r="AQ38" s="83"/>
      <c r="AR38" s="83"/>
      <c r="AS38" s="83"/>
      <c r="AT38" s="83"/>
      <c r="AU38" s="83">
        <v>-2635588</v>
      </c>
      <c r="AV38" s="83">
        <v>-110524</v>
      </c>
      <c r="AW38" s="83">
        <v>-1699574</v>
      </c>
      <c r="AX38" s="83">
        <v>2165750</v>
      </c>
      <c r="AY38" s="83">
        <v>-9523</v>
      </c>
      <c r="AZ38" s="83">
        <v>-4640692</v>
      </c>
      <c r="BA38" s="83"/>
      <c r="BB38" s="83">
        <v>-357185</v>
      </c>
      <c r="BC38" s="83">
        <v>221536</v>
      </c>
      <c r="BD38" s="83">
        <v>-259761</v>
      </c>
      <c r="BE38" s="83">
        <v>459431</v>
      </c>
      <c r="BF38" s="83"/>
      <c r="BG38" s="83"/>
      <c r="BH38" s="83">
        <v>873590</v>
      </c>
      <c r="BI38" s="83"/>
      <c r="BJ38" s="83">
        <v>996057</v>
      </c>
      <c r="BK38" s="83"/>
      <c r="BL38" s="83"/>
      <c r="BM38" s="104">
        <v>-10864407</v>
      </c>
    </row>
    <row r="39" spans="1:65" s="69" customFormat="1" ht="13.5" customHeight="1">
      <c r="A39" s="91">
        <v>30</v>
      </c>
      <c r="B39" s="85" t="s">
        <v>52</v>
      </c>
      <c r="C39" s="86" t="s">
        <v>52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104">
        <v>0</v>
      </c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>
        <v>0</v>
      </c>
      <c r="AW39" s="83"/>
      <c r="AX39" s="83"/>
      <c r="AY39" s="83"/>
      <c r="AZ39" s="83"/>
      <c r="BA39" s="83"/>
      <c r="BB39" s="83"/>
      <c r="BC39" s="83"/>
      <c r="BD39" s="83"/>
      <c r="BE39" s="83">
        <v>0</v>
      </c>
      <c r="BF39" s="83"/>
      <c r="BG39" s="83"/>
      <c r="BH39" s="83"/>
      <c r="BI39" s="83"/>
      <c r="BJ39" s="83"/>
      <c r="BK39" s="83"/>
      <c r="BL39" s="83"/>
      <c r="BM39" s="104">
        <v>0</v>
      </c>
    </row>
    <row r="40" spans="1:65" s="69" customFormat="1" ht="13.5" customHeight="1">
      <c r="A40" s="88">
        <v>31</v>
      </c>
      <c r="B40" s="89" t="s">
        <v>53</v>
      </c>
      <c r="C40" s="86" t="s">
        <v>53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104">
        <v>0</v>
      </c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>
        <v>0</v>
      </c>
      <c r="AW40" s="83"/>
      <c r="AX40" s="83"/>
      <c r="AY40" s="83"/>
      <c r="AZ40" s="83"/>
      <c r="BA40" s="83"/>
      <c r="BB40" s="83"/>
      <c r="BC40" s="83"/>
      <c r="BD40" s="83"/>
      <c r="BE40" s="83">
        <v>0</v>
      </c>
      <c r="BF40" s="83"/>
      <c r="BG40" s="83"/>
      <c r="BH40" s="83"/>
      <c r="BI40" s="83"/>
      <c r="BJ40" s="83"/>
      <c r="BK40" s="83"/>
      <c r="BL40" s="83"/>
      <c r="BM40" s="104">
        <v>0</v>
      </c>
    </row>
    <row r="41" spans="1:65" s="69" customFormat="1" ht="13.5" customHeight="1">
      <c r="A41" s="88">
        <v>32</v>
      </c>
      <c r="B41" s="89" t="s">
        <v>54</v>
      </c>
      <c r="C41" s="89" t="s">
        <v>54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>
        <v>60</v>
      </c>
      <c r="T41" s="83"/>
      <c r="U41" s="83"/>
      <c r="V41" s="83"/>
      <c r="W41" s="83"/>
      <c r="X41" s="83"/>
      <c r="Y41" s="83"/>
      <c r="Z41" s="83"/>
      <c r="AA41" s="83"/>
      <c r="AB41" s="83">
        <v>6</v>
      </c>
      <c r="AC41" s="83">
        <v>32</v>
      </c>
      <c r="AD41" s="83"/>
      <c r="AE41" s="83"/>
      <c r="AF41" s="83"/>
      <c r="AG41" s="83"/>
      <c r="AH41" s="104">
        <v>98</v>
      </c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>
        <v>0</v>
      </c>
      <c r="AW41" s="83"/>
      <c r="AX41" s="83">
        <v>1749497</v>
      </c>
      <c r="AY41" s="83"/>
      <c r="AZ41" s="83"/>
      <c r="BA41" s="83"/>
      <c r="BB41" s="83"/>
      <c r="BC41" s="83"/>
      <c r="BD41" s="83"/>
      <c r="BE41" s="83">
        <v>0</v>
      </c>
      <c r="BF41" s="83"/>
      <c r="BG41" s="83">
        <v>199251</v>
      </c>
      <c r="BH41" s="83">
        <v>1545076</v>
      </c>
      <c r="BI41" s="83"/>
      <c r="BJ41" s="83"/>
      <c r="BK41" s="83"/>
      <c r="BL41" s="83"/>
      <c r="BM41" s="104">
        <v>3493824</v>
      </c>
    </row>
    <row r="42" spans="1:65" s="69" customFormat="1" ht="13.5" customHeight="1">
      <c r="A42" s="91">
        <v>33</v>
      </c>
      <c r="B42" s="85" t="s">
        <v>57</v>
      </c>
      <c r="C42" s="86" t="s">
        <v>356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104">
        <v>0</v>
      </c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>
        <v>0</v>
      </c>
      <c r="AW42" s="83"/>
      <c r="AX42" s="83"/>
      <c r="AY42" s="83"/>
      <c r="AZ42" s="83"/>
      <c r="BA42" s="83"/>
      <c r="BB42" s="83"/>
      <c r="BC42" s="83"/>
      <c r="BD42" s="83"/>
      <c r="BE42" s="83">
        <v>0</v>
      </c>
      <c r="BF42" s="83"/>
      <c r="BG42" s="83"/>
      <c r="BH42" s="83"/>
      <c r="BI42" s="83"/>
      <c r="BJ42" s="83"/>
      <c r="BK42" s="83"/>
      <c r="BL42" s="83"/>
      <c r="BM42" s="104">
        <v>0</v>
      </c>
    </row>
    <row r="43" spans="1:65" s="69" customFormat="1" ht="13.5" customHeight="1">
      <c r="A43" s="88">
        <v>34</v>
      </c>
      <c r="B43" s="89" t="s">
        <v>111</v>
      </c>
      <c r="C43" s="86" t="s">
        <v>111</v>
      </c>
      <c r="D43" s="83">
        <v>-31</v>
      </c>
      <c r="E43" s="83">
        <v>-82</v>
      </c>
      <c r="F43" s="83">
        <v>-166</v>
      </c>
      <c r="G43" s="83">
        <v>30</v>
      </c>
      <c r="H43" s="83">
        <v>334</v>
      </c>
      <c r="I43" s="83">
        <v>-62</v>
      </c>
      <c r="J43" s="83">
        <v>-68</v>
      </c>
      <c r="K43" s="83"/>
      <c r="L43" s="83"/>
      <c r="M43" s="83">
        <v>-23</v>
      </c>
      <c r="N43" s="83"/>
      <c r="O43" s="83">
        <v>8</v>
      </c>
      <c r="P43" s="83">
        <v>-325</v>
      </c>
      <c r="Q43" s="83">
        <v>-31</v>
      </c>
      <c r="R43" s="83">
        <v>-365</v>
      </c>
      <c r="S43" s="83">
        <v>134</v>
      </c>
      <c r="T43" s="83">
        <v>-4</v>
      </c>
      <c r="U43" s="83">
        <v>-522</v>
      </c>
      <c r="V43" s="83">
        <v>-70</v>
      </c>
      <c r="W43" s="83">
        <v>-15</v>
      </c>
      <c r="X43" s="83">
        <v>62</v>
      </c>
      <c r="Y43" s="83">
        <v>-63</v>
      </c>
      <c r="Z43" s="83">
        <v>53</v>
      </c>
      <c r="AA43" s="83"/>
      <c r="AB43" s="83"/>
      <c r="AC43" s="83">
        <v>55</v>
      </c>
      <c r="AD43" s="83"/>
      <c r="AE43" s="83"/>
      <c r="AF43" s="83"/>
      <c r="AG43" s="83"/>
      <c r="AH43" s="104">
        <v>-1151</v>
      </c>
      <c r="AI43" s="83">
        <v>-703299</v>
      </c>
      <c r="AJ43" s="83">
        <v>-2442499</v>
      </c>
      <c r="AK43" s="83">
        <v>-5071742</v>
      </c>
      <c r="AL43" s="83">
        <v>823204</v>
      </c>
      <c r="AM43" s="83">
        <v>8677932</v>
      </c>
      <c r="AN43" s="83">
        <v>-1433675</v>
      </c>
      <c r="AO43" s="83">
        <v>-2182613</v>
      </c>
      <c r="AP43" s="83"/>
      <c r="AQ43" s="83"/>
      <c r="AR43" s="83">
        <v>-425439</v>
      </c>
      <c r="AS43" s="83"/>
      <c r="AT43" s="83">
        <v>158976</v>
      </c>
      <c r="AU43" s="83">
        <v>-9981566</v>
      </c>
      <c r="AV43" s="83">
        <v>-1138250</v>
      </c>
      <c r="AW43" s="83">
        <v>-11203971</v>
      </c>
      <c r="AX43" s="83">
        <v>3857070</v>
      </c>
      <c r="AY43" s="83">
        <v>-85265</v>
      </c>
      <c r="AZ43" s="83">
        <v>-12502033</v>
      </c>
      <c r="BA43" s="83">
        <v>-2224074</v>
      </c>
      <c r="BB43" s="83">
        <v>-377192</v>
      </c>
      <c r="BC43" s="83">
        <v>1405873</v>
      </c>
      <c r="BD43" s="83">
        <v>-1350394</v>
      </c>
      <c r="BE43" s="83">
        <v>1791543</v>
      </c>
      <c r="BF43" s="83"/>
      <c r="BG43" s="83"/>
      <c r="BH43" s="83">
        <v>1693477</v>
      </c>
      <c r="BI43" s="83"/>
      <c r="BJ43" s="83"/>
      <c r="BK43" s="83"/>
      <c r="BL43" s="83"/>
      <c r="BM43" s="104">
        <v>-32713937</v>
      </c>
    </row>
    <row r="44" spans="1:65" s="69" customFormat="1" ht="13.5" customHeight="1">
      <c r="A44" s="88">
        <v>35</v>
      </c>
      <c r="B44" s="89" t="s">
        <v>63</v>
      </c>
      <c r="C44" s="86" t="s">
        <v>63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104">
        <v>0</v>
      </c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>
        <v>0</v>
      </c>
      <c r="AW44" s="83"/>
      <c r="AX44" s="83"/>
      <c r="AY44" s="83"/>
      <c r="AZ44" s="83"/>
      <c r="BA44" s="83"/>
      <c r="BB44" s="83"/>
      <c r="BC44" s="83"/>
      <c r="BD44" s="83"/>
      <c r="BE44" s="83">
        <v>0</v>
      </c>
      <c r="BF44" s="83"/>
      <c r="BG44" s="83"/>
      <c r="BH44" s="83"/>
      <c r="BI44" s="83"/>
      <c r="BJ44" s="83"/>
      <c r="BK44" s="83"/>
      <c r="BL44" s="83"/>
      <c r="BM44" s="104">
        <v>0</v>
      </c>
    </row>
    <row r="45" spans="1:65" s="69" customFormat="1" ht="13.5" customHeight="1">
      <c r="A45" s="91">
        <v>36</v>
      </c>
      <c r="B45" s="89" t="s">
        <v>64</v>
      </c>
      <c r="C45" s="86" t="s">
        <v>64</v>
      </c>
      <c r="D45" s="83"/>
      <c r="E45" s="83">
        <v>-30</v>
      </c>
      <c r="F45" s="83">
        <v>-43</v>
      </c>
      <c r="G45" s="83">
        <v>21</v>
      </c>
      <c r="H45" s="83">
        <v>191</v>
      </c>
      <c r="I45" s="83">
        <v>-43</v>
      </c>
      <c r="J45" s="83">
        <v>-37</v>
      </c>
      <c r="K45" s="83"/>
      <c r="L45" s="83"/>
      <c r="M45" s="83">
        <v>-4</v>
      </c>
      <c r="N45" s="83"/>
      <c r="O45" s="83"/>
      <c r="P45" s="83">
        <v>-98</v>
      </c>
      <c r="Q45" s="83">
        <v>-16</v>
      </c>
      <c r="R45" s="83">
        <v>-188</v>
      </c>
      <c r="S45" s="83">
        <v>109</v>
      </c>
      <c r="T45" s="83">
        <v>-3</v>
      </c>
      <c r="U45" s="83">
        <v>-40</v>
      </c>
      <c r="V45" s="83">
        <v>-27</v>
      </c>
      <c r="W45" s="83">
        <v>-24</v>
      </c>
      <c r="X45" s="83">
        <v>13</v>
      </c>
      <c r="Y45" s="83">
        <v>-15</v>
      </c>
      <c r="Z45" s="83">
        <v>20</v>
      </c>
      <c r="AA45" s="83"/>
      <c r="AB45" s="83"/>
      <c r="AC45" s="83">
        <v>50</v>
      </c>
      <c r="AD45" s="83"/>
      <c r="AE45" s="83">
        <v>16</v>
      </c>
      <c r="AF45" s="83"/>
      <c r="AG45" s="83"/>
      <c r="AH45" s="104">
        <v>-148</v>
      </c>
      <c r="AI45" s="83"/>
      <c r="AJ45" s="83">
        <v>-2313926</v>
      </c>
      <c r="AK45" s="83">
        <v>-4508567</v>
      </c>
      <c r="AL45" s="83">
        <v>1311286</v>
      </c>
      <c r="AM45" s="83">
        <v>10058808</v>
      </c>
      <c r="AN45" s="83">
        <v>-3896055</v>
      </c>
      <c r="AO45" s="83">
        <v>-3370338</v>
      </c>
      <c r="AP45" s="83"/>
      <c r="AQ45" s="83"/>
      <c r="AR45" s="83">
        <v>-62383</v>
      </c>
      <c r="AS45" s="83"/>
      <c r="AT45" s="83"/>
      <c r="AU45" s="83">
        <v>-9304477</v>
      </c>
      <c r="AV45" s="83">
        <v>-786866</v>
      </c>
      <c r="AW45" s="83">
        <v>-8973693</v>
      </c>
      <c r="AX45" s="83">
        <v>4871811</v>
      </c>
      <c r="AY45" s="83">
        <v>-85443</v>
      </c>
      <c r="AZ45" s="83">
        <v>-2281062</v>
      </c>
      <c r="BA45" s="83">
        <v>-865617</v>
      </c>
      <c r="BB45" s="83">
        <v>-1555453</v>
      </c>
      <c r="BC45" s="83">
        <v>435249</v>
      </c>
      <c r="BD45" s="83">
        <v>-699270</v>
      </c>
      <c r="BE45" s="83">
        <v>1019492</v>
      </c>
      <c r="BF45" s="83"/>
      <c r="BG45" s="83"/>
      <c r="BH45" s="83">
        <v>3520906</v>
      </c>
      <c r="BI45" s="83"/>
      <c r="BJ45" s="83">
        <v>974479</v>
      </c>
      <c r="BK45" s="83"/>
      <c r="BL45" s="83"/>
      <c r="BM45" s="104">
        <v>-16511119</v>
      </c>
    </row>
    <row r="46" spans="1:65" s="69" customFormat="1" ht="13.5" customHeight="1">
      <c r="A46" s="88">
        <v>37</v>
      </c>
      <c r="B46" s="85" t="s">
        <v>65</v>
      </c>
      <c r="C46" s="86" t="s">
        <v>65</v>
      </c>
      <c r="D46" s="83"/>
      <c r="E46" s="83"/>
      <c r="F46" s="83"/>
      <c r="G46" s="83"/>
      <c r="H46" s="83">
        <v>44</v>
      </c>
      <c r="I46" s="83"/>
      <c r="J46" s="83"/>
      <c r="K46" s="83"/>
      <c r="L46" s="83"/>
      <c r="M46" s="83"/>
      <c r="N46" s="83"/>
      <c r="O46" s="83"/>
      <c r="P46" s="83"/>
      <c r="Q46" s="83">
        <v>-8</v>
      </c>
      <c r="R46" s="83">
        <v>-147</v>
      </c>
      <c r="S46" s="83">
        <v>90</v>
      </c>
      <c r="T46" s="83"/>
      <c r="U46" s="83"/>
      <c r="V46" s="83"/>
      <c r="W46" s="83">
        <v>-15</v>
      </c>
      <c r="X46" s="83"/>
      <c r="Y46" s="83"/>
      <c r="Z46" s="83">
        <v>7</v>
      </c>
      <c r="AA46" s="83"/>
      <c r="AB46" s="83"/>
      <c r="AC46" s="83"/>
      <c r="AD46" s="83"/>
      <c r="AE46" s="83"/>
      <c r="AF46" s="83"/>
      <c r="AG46" s="83"/>
      <c r="AH46" s="104">
        <v>-29</v>
      </c>
      <c r="AI46" s="83"/>
      <c r="AJ46" s="83"/>
      <c r="AK46" s="83"/>
      <c r="AL46" s="83"/>
      <c r="AM46" s="83">
        <v>1002223</v>
      </c>
      <c r="AN46" s="83"/>
      <c r="AO46" s="83"/>
      <c r="AP46" s="83"/>
      <c r="AQ46" s="83"/>
      <c r="AR46" s="83"/>
      <c r="AS46" s="83"/>
      <c r="AT46" s="83"/>
      <c r="AU46" s="83"/>
      <c r="AV46" s="83">
        <v>-217230</v>
      </c>
      <c r="AW46" s="83">
        <v>-4299401</v>
      </c>
      <c r="AX46" s="83">
        <v>2774717</v>
      </c>
      <c r="AY46" s="83">
        <v>-114</v>
      </c>
      <c r="AZ46" s="83"/>
      <c r="BA46" s="83"/>
      <c r="BB46" s="83">
        <v>-368681</v>
      </c>
      <c r="BC46" s="83"/>
      <c r="BD46" s="83"/>
      <c r="BE46" s="83">
        <v>172010</v>
      </c>
      <c r="BF46" s="83"/>
      <c r="BG46" s="83"/>
      <c r="BH46" s="83"/>
      <c r="BI46" s="83"/>
      <c r="BJ46" s="83"/>
      <c r="BK46" s="83"/>
      <c r="BL46" s="83"/>
      <c r="BM46" s="104">
        <v>-936476</v>
      </c>
    </row>
    <row r="47" spans="1:65" s="69" customFormat="1" ht="13.5" customHeight="1">
      <c r="A47" s="88">
        <v>38</v>
      </c>
      <c r="B47" s="89" t="s">
        <v>66</v>
      </c>
      <c r="C47" s="86" t="s">
        <v>66</v>
      </c>
      <c r="D47" s="83">
        <v>-34</v>
      </c>
      <c r="E47" s="83">
        <v>-82</v>
      </c>
      <c r="F47" s="83">
        <v>-104</v>
      </c>
      <c r="G47" s="83">
        <v>26</v>
      </c>
      <c r="H47" s="83">
        <v>267</v>
      </c>
      <c r="I47" s="83">
        <v>-44</v>
      </c>
      <c r="J47" s="83">
        <v>-59</v>
      </c>
      <c r="K47" s="83"/>
      <c r="L47" s="83"/>
      <c r="M47" s="83">
        <v>-9</v>
      </c>
      <c r="N47" s="83"/>
      <c r="O47" s="83"/>
      <c r="P47" s="83">
        <v>-203</v>
      </c>
      <c r="Q47" s="83">
        <v>-22</v>
      </c>
      <c r="R47" s="83">
        <v>-353</v>
      </c>
      <c r="S47" s="83">
        <v>130</v>
      </c>
      <c r="T47" s="83">
        <v>-6</v>
      </c>
      <c r="U47" s="83">
        <v>-254</v>
      </c>
      <c r="V47" s="83">
        <v>-65</v>
      </c>
      <c r="W47" s="83">
        <v>-41</v>
      </c>
      <c r="X47" s="83">
        <v>74</v>
      </c>
      <c r="Y47" s="83">
        <v>-16</v>
      </c>
      <c r="Z47" s="83">
        <v>27</v>
      </c>
      <c r="AA47" s="83"/>
      <c r="AB47" s="83"/>
      <c r="AC47" s="83">
        <v>95</v>
      </c>
      <c r="AD47" s="83"/>
      <c r="AE47" s="83"/>
      <c r="AF47" s="83"/>
      <c r="AG47" s="83"/>
      <c r="AH47" s="104">
        <v>-673</v>
      </c>
      <c r="AI47" s="83">
        <v>-1312848</v>
      </c>
      <c r="AJ47" s="83">
        <v>-4007681</v>
      </c>
      <c r="AK47" s="83">
        <v>-5584496</v>
      </c>
      <c r="AL47" s="83">
        <v>1142911</v>
      </c>
      <c r="AM47" s="83">
        <v>8373410</v>
      </c>
      <c r="AN47" s="83">
        <v>-1595448</v>
      </c>
      <c r="AO47" s="83">
        <v>-2815618</v>
      </c>
      <c r="AP47" s="83"/>
      <c r="AQ47" s="83"/>
      <c r="AR47" s="83">
        <v>-198744</v>
      </c>
      <c r="AS47" s="83"/>
      <c r="AT47" s="83"/>
      <c r="AU47" s="83">
        <v>-6382717</v>
      </c>
      <c r="AV47" s="83">
        <v>-656996</v>
      </c>
      <c r="AW47" s="83">
        <v>-11908932</v>
      </c>
      <c r="AX47" s="83">
        <v>4388877</v>
      </c>
      <c r="AY47" s="83">
        <v>-162080</v>
      </c>
      <c r="AZ47" s="83">
        <v>-6525108</v>
      </c>
      <c r="BA47" s="83">
        <v>-1485940</v>
      </c>
      <c r="BB47" s="83">
        <v>-1309642</v>
      </c>
      <c r="BC47" s="83">
        <v>2630755</v>
      </c>
      <c r="BD47" s="83">
        <v>-324755</v>
      </c>
      <c r="BE47" s="83">
        <v>659274</v>
      </c>
      <c r="BF47" s="83"/>
      <c r="BG47" s="83"/>
      <c r="BH47" s="83">
        <v>2692470</v>
      </c>
      <c r="BI47" s="83"/>
      <c r="BJ47" s="83"/>
      <c r="BK47" s="83"/>
      <c r="BL47" s="83"/>
      <c r="BM47" s="104">
        <v>-24383308</v>
      </c>
    </row>
    <row r="48" spans="1:65" s="69" customFormat="1" ht="13.5" customHeight="1">
      <c r="A48" s="91">
        <v>39</v>
      </c>
      <c r="B48" s="89" t="s">
        <v>354</v>
      </c>
      <c r="C48" s="86" t="s">
        <v>357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104">
        <v>0</v>
      </c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>
        <v>0</v>
      </c>
      <c r="AW48" s="83"/>
      <c r="AX48" s="83"/>
      <c r="AY48" s="83"/>
      <c r="AZ48" s="83"/>
      <c r="BA48" s="83"/>
      <c r="BB48" s="83"/>
      <c r="BC48" s="83"/>
      <c r="BD48" s="83"/>
      <c r="BE48" s="83">
        <v>0</v>
      </c>
      <c r="BF48" s="83"/>
      <c r="BG48" s="83"/>
      <c r="BH48" s="83"/>
      <c r="BI48" s="83"/>
      <c r="BJ48" s="83"/>
      <c r="BK48" s="83"/>
      <c r="BL48" s="83"/>
      <c r="BM48" s="104">
        <v>0</v>
      </c>
    </row>
    <row r="49" spans="1:65" s="69" customFormat="1" ht="13.5" customHeight="1">
      <c r="A49" s="88">
        <v>40</v>
      </c>
      <c r="B49" s="85" t="s">
        <v>358</v>
      </c>
      <c r="C49" s="86" t="s">
        <v>358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104">
        <v>0</v>
      </c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>
        <v>0</v>
      </c>
      <c r="AW49" s="83"/>
      <c r="AX49" s="83"/>
      <c r="AY49" s="83"/>
      <c r="AZ49" s="83"/>
      <c r="BA49" s="83"/>
      <c r="BB49" s="83"/>
      <c r="BC49" s="83"/>
      <c r="BD49" s="83"/>
      <c r="BE49" s="83">
        <v>0</v>
      </c>
      <c r="BF49" s="83"/>
      <c r="BG49" s="83"/>
      <c r="BH49" s="83"/>
      <c r="BI49" s="83"/>
      <c r="BJ49" s="83"/>
      <c r="BK49" s="83"/>
      <c r="BL49" s="83"/>
      <c r="BM49" s="104">
        <v>0</v>
      </c>
    </row>
    <row r="50" spans="1:65" s="69" customFormat="1" ht="13.5" customHeight="1">
      <c r="A50" s="88">
        <v>41</v>
      </c>
      <c r="B50" s="89" t="s">
        <v>68</v>
      </c>
      <c r="C50" s="86" t="s">
        <v>68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>
        <v>15</v>
      </c>
      <c r="AD50" s="83"/>
      <c r="AE50" s="83"/>
      <c r="AF50" s="83"/>
      <c r="AG50" s="83"/>
      <c r="AH50" s="104">
        <v>15</v>
      </c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>
        <v>0</v>
      </c>
      <c r="AW50" s="83"/>
      <c r="AX50" s="83"/>
      <c r="AY50" s="83"/>
      <c r="AZ50" s="83"/>
      <c r="BA50" s="83"/>
      <c r="BB50" s="83"/>
      <c r="BC50" s="83"/>
      <c r="BD50" s="83"/>
      <c r="BE50" s="83">
        <v>0</v>
      </c>
      <c r="BF50" s="83"/>
      <c r="BG50" s="83"/>
      <c r="BH50" s="83">
        <v>634692</v>
      </c>
      <c r="BI50" s="83"/>
      <c r="BJ50" s="83"/>
      <c r="BK50" s="83"/>
      <c r="BL50" s="83"/>
      <c r="BM50" s="104">
        <v>634692</v>
      </c>
    </row>
    <row r="51" spans="1:65" s="69" customFormat="1" ht="13.5" customHeight="1">
      <c r="A51" s="91">
        <v>42</v>
      </c>
      <c r="B51" s="89" t="s">
        <v>359</v>
      </c>
      <c r="C51" s="86" t="s">
        <v>359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104">
        <v>0</v>
      </c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>
        <v>0</v>
      </c>
      <c r="AW51" s="83"/>
      <c r="AX51" s="83"/>
      <c r="AY51" s="83"/>
      <c r="AZ51" s="83"/>
      <c r="BA51" s="83"/>
      <c r="BB51" s="83"/>
      <c r="BC51" s="83"/>
      <c r="BD51" s="83"/>
      <c r="BE51" s="83">
        <v>0</v>
      </c>
      <c r="BF51" s="83"/>
      <c r="BG51" s="83"/>
      <c r="BH51" s="83"/>
      <c r="BI51" s="83"/>
      <c r="BJ51" s="83"/>
      <c r="BK51" s="83"/>
      <c r="BL51" s="83"/>
      <c r="BM51" s="104">
        <v>0</v>
      </c>
    </row>
    <row r="52" spans="1:65" s="69" customFormat="1" ht="13.5" customHeight="1">
      <c r="A52" s="88">
        <v>43</v>
      </c>
      <c r="B52" s="89" t="s">
        <v>81</v>
      </c>
      <c r="C52" s="86" t="s">
        <v>81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>
        <v>3</v>
      </c>
      <c r="O52" s="83"/>
      <c r="P52" s="83"/>
      <c r="Q52" s="83"/>
      <c r="R52" s="83"/>
      <c r="S52" s="83">
        <v>74</v>
      </c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104">
        <v>77</v>
      </c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>
        <v>91230</v>
      </c>
      <c r="AT52" s="83"/>
      <c r="AU52" s="83"/>
      <c r="AV52" s="83"/>
      <c r="AW52" s="83"/>
      <c r="AX52" s="83">
        <v>4795700</v>
      </c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104">
        <v>4886930</v>
      </c>
    </row>
    <row r="53" spans="1:67" s="69" customFormat="1" ht="13.5" customHeight="1">
      <c r="A53" s="88">
        <v>44</v>
      </c>
      <c r="B53" s="89" t="s">
        <v>29</v>
      </c>
      <c r="C53" s="86" t="s">
        <v>360</v>
      </c>
      <c r="D53" s="83"/>
      <c r="E53" s="83"/>
      <c r="F53" s="83"/>
      <c r="G53" s="83">
        <v>9</v>
      </c>
      <c r="H53" s="83"/>
      <c r="I53" s="83"/>
      <c r="J53" s="83">
        <v>-23</v>
      </c>
      <c r="K53" s="83"/>
      <c r="L53" s="83"/>
      <c r="M53" s="83"/>
      <c r="N53" s="83"/>
      <c r="O53" s="83"/>
      <c r="P53" s="83"/>
      <c r="Q53" s="83"/>
      <c r="R53" s="83">
        <v>-92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>
        <v>41</v>
      </c>
      <c r="AD53" s="83"/>
      <c r="AE53" s="83"/>
      <c r="AF53" s="83"/>
      <c r="AG53" s="83"/>
      <c r="AH53" s="104">
        <v>-65</v>
      </c>
      <c r="AI53" s="83"/>
      <c r="AJ53" s="83"/>
      <c r="AK53" s="83"/>
      <c r="AL53" s="83">
        <v>424950</v>
      </c>
      <c r="AM53" s="83"/>
      <c r="AN53" s="83"/>
      <c r="AO53" s="83">
        <v>-1101386</v>
      </c>
      <c r="AP53" s="83"/>
      <c r="AQ53" s="83"/>
      <c r="AR53" s="83"/>
      <c r="AS53" s="83"/>
      <c r="AT53" s="83"/>
      <c r="AU53" s="83"/>
      <c r="AV53" s="83">
        <v>0</v>
      </c>
      <c r="AW53" s="83">
        <v>-4955135</v>
      </c>
      <c r="AX53" s="83"/>
      <c r="AY53" s="83"/>
      <c r="AZ53" s="83"/>
      <c r="BA53" s="83"/>
      <c r="BB53" s="83"/>
      <c r="BC53" s="83"/>
      <c r="BD53" s="83"/>
      <c r="BE53" s="83">
        <v>0</v>
      </c>
      <c r="BF53" s="83"/>
      <c r="BG53" s="83"/>
      <c r="BH53" s="83">
        <v>2121955</v>
      </c>
      <c r="BI53" s="83"/>
      <c r="BJ53" s="83"/>
      <c r="BK53" s="83"/>
      <c r="BL53" s="83"/>
      <c r="BM53" s="104">
        <v>-3509616</v>
      </c>
      <c r="BN53" s="105"/>
      <c r="BO53" s="105"/>
    </row>
    <row r="54" spans="1:65" s="69" customFormat="1" ht="15">
      <c r="A54" s="95"/>
      <c r="B54" s="96" t="s">
        <v>220</v>
      </c>
      <c r="C54" s="97"/>
      <c r="D54" s="98">
        <v>-65</v>
      </c>
      <c r="E54" s="98">
        <v>-287</v>
      </c>
      <c r="F54" s="98">
        <v>-881</v>
      </c>
      <c r="G54" s="98">
        <v>223</v>
      </c>
      <c r="H54" s="98">
        <v>1910</v>
      </c>
      <c r="I54" s="98">
        <v>-229</v>
      </c>
      <c r="J54" s="98">
        <v>-383</v>
      </c>
      <c r="K54" s="98">
        <v>-428</v>
      </c>
      <c r="L54" s="98">
        <v>-507</v>
      </c>
      <c r="M54" s="98">
        <v>-72</v>
      </c>
      <c r="N54" s="98">
        <v>3</v>
      </c>
      <c r="O54" s="98">
        <v>8</v>
      </c>
      <c r="P54" s="98">
        <v>-1403</v>
      </c>
      <c r="Q54" s="98">
        <v>-124</v>
      </c>
      <c r="R54" s="98">
        <v>-2352</v>
      </c>
      <c r="S54" s="98">
        <v>1282</v>
      </c>
      <c r="T54" s="98">
        <v>-18</v>
      </c>
      <c r="U54" s="98">
        <v>-2148</v>
      </c>
      <c r="V54" s="98">
        <v>-305</v>
      </c>
      <c r="W54" s="98">
        <v>-154</v>
      </c>
      <c r="X54" s="98">
        <v>256</v>
      </c>
      <c r="Y54" s="98">
        <v>-134</v>
      </c>
      <c r="Z54" s="98">
        <v>185</v>
      </c>
      <c r="AA54" s="98">
        <v>145</v>
      </c>
      <c r="AB54" s="98">
        <v>0</v>
      </c>
      <c r="AC54" s="98">
        <v>852</v>
      </c>
      <c r="AD54" s="98">
        <v>1351</v>
      </c>
      <c r="AE54" s="98">
        <v>45</v>
      </c>
      <c r="AF54" s="98">
        <v>104</v>
      </c>
      <c r="AG54" s="98">
        <v>-35</v>
      </c>
      <c r="AH54" s="104">
        <v>-3161</v>
      </c>
      <c r="AI54" s="98">
        <v>-2016147</v>
      </c>
      <c r="AJ54" s="98">
        <v>-10437291</v>
      </c>
      <c r="AK54" s="98">
        <v>-38383188</v>
      </c>
      <c r="AL54" s="98">
        <v>7910146</v>
      </c>
      <c r="AM54" s="98">
        <v>50931322</v>
      </c>
      <c r="AN54" s="98">
        <v>-8640093</v>
      </c>
      <c r="AO54" s="98">
        <v>-14122523</v>
      </c>
      <c r="AP54" s="98">
        <v>-15276397</v>
      </c>
      <c r="AQ54" s="98">
        <v>-19139587</v>
      </c>
      <c r="AR54" s="98">
        <v>-1447984</v>
      </c>
      <c r="AS54" s="98">
        <v>91230</v>
      </c>
      <c r="AT54" s="98">
        <v>158976</v>
      </c>
      <c r="AU54" s="98">
        <v>-51932270</v>
      </c>
      <c r="AV54" s="98">
        <v>-4518641</v>
      </c>
      <c r="AW54" s="98">
        <v>-96263631</v>
      </c>
      <c r="AX54" s="98">
        <v>49868495</v>
      </c>
      <c r="AY54" s="98">
        <v>-406066</v>
      </c>
      <c r="AZ54" s="98">
        <v>-71772207</v>
      </c>
      <c r="BA54" s="98">
        <v>-7634072</v>
      </c>
      <c r="BB54" s="98">
        <v>-5555260</v>
      </c>
      <c r="BC54" s="98">
        <v>7509733</v>
      </c>
      <c r="BD54" s="98">
        <v>-3207507</v>
      </c>
      <c r="BE54" s="98">
        <v>6161331</v>
      </c>
      <c r="BF54" s="98">
        <v>11221631</v>
      </c>
      <c r="BG54" s="98">
        <v>750003</v>
      </c>
      <c r="BH54" s="98">
        <v>40611322</v>
      </c>
      <c r="BI54" s="98">
        <v>145665959</v>
      </c>
      <c r="BJ54" s="98">
        <v>2948759</v>
      </c>
      <c r="BK54" s="98">
        <v>5386396</v>
      </c>
      <c r="BL54" s="98">
        <v>-5436930</v>
      </c>
      <c r="BM54" s="104">
        <v>-26974491</v>
      </c>
    </row>
  </sheetData>
  <sheetProtection/>
  <mergeCells count="11">
    <mergeCell ref="A4:A7"/>
    <mergeCell ref="B4:B7"/>
    <mergeCell ref="C4:C7"/>
    <mergeCell ref="AH5:AH7"/>
    <mergeCell ref="BM5:BM7"/>
    <mergeCell ref="P4:AG4"/>
    <mergeCell ref="BA4:BM4"/>
    <mergeCell ref="AI4:AZ4"/>
    <mergeCell ref="M1:O1"/>
    <mergeCell ref="D2:O2"/>
    <mergeCell ref="D4:O4"/>
  </mergeCells>
  <printOptions/>
  <pageMargins left="0.3937007874015748" right="0.35433070866141736" top="0.5905511811023623" bottom="0.5905511811023623" header="0" footer="0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8" zoomScaleNormal="68" zoomScaleSheetLayoutView="68" workbookViewId="0" topLeftCell="A1">
      <selection activeCell="A2" sqref="A2:O2"/>
    </sheetView>
  </sheetViews>
  <sheetFormatPr defaultColWidth="9.140625" defaultRowHeight="15"/>
  <cols>
    <col min="1" max="1" width="4.00390625" style="53" customWidth="1"/>
    <col min="2" max="2" width="27.57421875" style="54" customWidth="1"/>
    <col min="3" max="3" width="52.57421875" style="53" customWidth="1"/>
    <col min="4" max="4" width="11.28125" style="53" customWidth="1"/>
    <col min="5" max="5" width="11.00390625" style="54" customWidth="1"/>
    <col min="6" max="6" width="12.8515625" style="54" customWidth="1"/>
    <col min="7" max="7" width="12.00390625" style="54" customWidth="1"/>
    <col min="8" max="8" width="10.421875" style="54" customWidth="1"/>
    <col min="9" max="9" width="18.57421875" style="54" customWidth="1"/>
    <col min="10" max="10" width="10.8515625" style="54" customWidth="1"/>
    <col min="11" max="11" width="11.00390625" style="54" customWidth="1"/>
    <col min="12" max="12" width="12.57421875" style="54" customWidth="1"/>
    <col min="13" max="13" width="12.140625" style="54" customWidth="1"/>
    <col min="14" max="14" width="11.28125" style="54" customWidth="1"/>
    <col min="15" max="15" width="20.7109375" style="54" customWidth="1"/>
    <col min="16" max="16" width="16.7109375" style="53" customWidth="1"/>
    <col min="17" max="16384" width="9.140625" style="53" customWidth="1"/>
  </cols>
  <sheetData>
    <row r="1" spans="1:15" ht="42" customHeight="1">
      <c r="A1" s="54"/>
      <c r="B1" s="55"/>
      <c r="J1" s="68"/>
      <c r="K1" s="68"/>
      <c r="L1" s="68"/>
      <c r="M1" s="68"/>
      <c r="N1" s="475" t="s">
        <v>71</v>
      </c>
      <c r="O1" s="475"/>
    </row>
    <row r="2" spans="1:15" ht="39.75" customHeight="1">
      <c r="A2" s="476" t="s">
        <v>361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s="49" customFormat="1" ht="14.25" customHeight="1">
      <c r="A3" s="56"/>
      <c r="B3" s="56"/>
      <c r="C3" s="57"/>
      <c r="D3" s="5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15" s="50" customFormat="1" ht="30" customHeight="1">
      <c r="A4" s="487" t="s">
        <v>2</v>
      </c>
      <c r="B4" s="487" t="s">
        <v>3</v>
      </c>
      <c r="C4" s="487" t="s">
        <v>362</v>
      </c>
      <c r="D4" s="478" t="s">
        <v>6</v>
      </c>
      <c r="E4" s="479"/>
      <c r="F4" s="479"/>
      <c r="G4" s="479"/>
      <c r="H4" s="479"/>
      <c r="I4" s="480"/>
      <c r="J4" s="481" t="s">
        <v>7</v>
      </c>
      <c r="K4" s="482"/>
      <c r="L4" s="482"/>
      <c r="M4" s="482"/>
      <c r="N4" s="482"/>
      <c r="O4" s="483"/>
    </row>
    <row r="5" spans="1:15" s="51" customFormat="1" ht="20.25" customHeight="1">
      <c r="A5" s="488"/>
      <c r="B5" s="488"/>
      <c r="C5" s="488"/>
      <c r="D5" s="58" t="s">
        <v>306</v>
      </c>
      <c r="E5" s="58" t="s">
        <v>307</v>
      </c>
      <c r="F5" s="58" t="s">
        <v>306</v>
      </c>
      <c r="G5" s="58" t="s">
        <v>306</v>
      </c>
      <c r="H5" s="58" t="s">
        <v>307</v>
      </c>
      <c r="I5" s="469" t="s">
        <v>12</v>
      </c>
      <c r="J5" s="58" t="s">
        <v>306</v>
      </c>
      <c r="K5" s="58" t="s">
        <v>307</v>
      </c>
      <c r="L5" s="58" t="s">
        <v>306</v>
      </c>
      <c r="M5" s="58" t="s">
        <v>306</v>
      </c>
      <c r="N5" s="58" t="s">
        <v>307</v>
      </c>
      <c r="O5" s="472" t="s">
        <v>13</v>
      </c>
    </row>
    <row r="6" spans="1:15" s="50" customFormat="1" ht="20.25" customHeight="1">
      <c r="A6" s="488"/>
      <c r="B6" s="488"/>
      <c r="C6" s="488"/>
      <c r="D6" s="59">
        <v>470349</v>
      </c>
      <c r="E6" s="59">
        <v>470014</v>
      </c>
      <c r="F6" s="59">
        <v>470032</v>
      </c>
      <c r="G6" s="59">
        <v>470071</v>
      </c>
      <c r="H6" s="59">
        <v>470113</v>
      </c>
      <c r="I6" s="470"/>
      <c r="J6" s="59">
        <v>470349</v>
      </c>
      <c r="K6" s="59">
        <v>470014</v>
      </c>
      <c r="L6" s="59">
        <v>470032</v>
      </c>
      <c r="M6" s="59">
        <v>470071</v>
      </c>
      <c r="N6" s="59">
        <v>470113</v>
      </c>
      <c r="O6" s="473"/>
    </row>
    <row r="7" spans="1:15" s="51" customFormat="1" ht="53.25" customHeight="1">
      <c r="A7" s="489"/>
      <c r="B7" s="489"/>
      <c r="C7" s="489"/>
      <c r="D7" s="60" t="s">
        <v>363</v>
      </c>
      <c r="E7" s="60" t="s">
        <v>364</v>
      </c>
      <c r="F7" s="60" t="s">
        <v>365</v>
      </c>
      <c r="G7" s="60" t="s">
        <v>366</v>
      </c>
      <c r="H7" s="60" t="s">
        <v>367</v>
      </c>
      <c r="I7" s="471"/>
      <c r="J7" s="60" t="s">
        <v>363</v>
      </c>
      <c r="K7" s="60" t="s">
        <v>364</v>
      </c>
      <c r="L7" s="60" t="s">
        <v>365</v>
      </c>
      <c r="M7" s="60" t="s">
        <v>366</v>
      </c>
      <c r="N7" s="60" t="s">
        <v>367</v>
      </c>
      <c r="O7" s="474"/>
    </row>
    <row r="8" spans="1:15" s="52" customFormat="1" ht="12">
      <c r="A8" s="61">
        <v>1</v>
      </c>
      <c r="B8" s="61">
        <f>A8+1</f>
        <v>2</v>
      </c>
      <c r="C8" s="61">
        <f>B8+1</f>
        <v>3</v>
      </c>
      <c r="D8" s="61">
        <v>2</v>
      </c>
      <c r="E8" s="61">
        <f>D8+1</f>
        <v>3</v>
      </c>
      <c r="F8" s="61">
        <f>E8+1</f>
        <v>4</v>
      </c>
      <c r="G8" s="61">
        <v>3</v>
      </c>
      <c r="H8" s="61">
        <f>G8+1</f>
        <v>4</v>
      </c>
      <c r="I8" s="61">
        <f>H8+1</f>
        <v>5</v>
      </c>
      <c r="J8" s="61">
        <v>4</v>
      </c>
      <c r="K8" s="61">
        <f>J8+1</f>
        <v>5</v>
      </c>
      <c r="L8" s="61">
        <f>K8+1</f>
        <v>6</v>
      </c>
      <c r="M8" s="61">
        <v>5</v>
      </c>
      <c r="N8" s="61">
        <f>M8+1</f>
        <v>6</v>
      </c>
      <c r="O8" s="61">
        <f>N8+1</f>
        <v>7</v>
      </c>
    </row>
    <row r="9" spans="1:16" ht="45">
      <c r="A9" s="62">
        <v>1</v>
      </c>
      <c r="B9" s="62" t="s">
        <v>368</v>
      </c>
      <c r="C9" s="63" t="s">
        <v>369</v>
      </c>
      <c r="D9" s="64"/>
      <c r="E9" s="64">
        <v>1</v>
      </c>
      <c r="F9" s="64"/>
      <c r="G9" s="64"/>
      <c r="H9" s="64"/>
      <c r="I9" s="64">
        <v>1</v>
      </c>
      <c r="J9" s="64">
        <v>0</v>
      </c>
      <c r="K9" s="64">
        <v>140072</v>
      </c>
      <c r="L9" s="64">
        <v>0</v>
      </c>
      <c r="M9" s="64">
        <v>0</v>
      </c>
      <c r="N9" s="64">
        <v>0</v>
      </c>
      <c r="O9" s="64">
        <v>140072</v>
      </c>
      <c r="P9" s="52"/>
    </row>
    <row r="10" spans="1:15" ht="15">
      <c r="A10" s="490">
        <v>2</v>
      </c>
      <c r="B10" s="490" t="s">
        <v>370</v>
      </c>
      <c r="C10" s="65" t="s">
        <v>371</v>
      </c>
      <c r="D10" s="64"/>
      <c r="E10" s="64"/>
      <c r="F10" s="64"/>
      <c r="G10" s="64"/>
      <c r="H10" s="64">
        <v>86</v>
      </c>
      <c r="I10" s="64">
        <v>86</v>
      </c>
      <c r="J10" s="64">
        <v>0</v>
      </c>
      <c r="K10" s="64">
        <v>0</v>
      </c>
      <c r="L10" s="64">
        <v>0</v>
      </c>
      <c r="M10" s="64">
        <v>0</v>
      </c>
      <c r="N10" s="64">
        <v>11086690</v>
      </c>
      <c r="O10" s="64">
        <v>11086690</v>
      </c>
    </row>
    <row r="11" spans="1:15" ht="15">
      <c r="A11" s="491"/>
      <c r="B11" s="491"/>
      <c r="C11" s="65" t="s">
        <v>372</v>
      </c>
      <c r="D11" s="64"/>
      <c r="E11" s="64"/>
      <c r="F11" s="64"/>
      <c r="G11" s="64"/>
      <c r="H11" s="64">
        <v>-40</v>
      </c>
      <c r="I11" s="64">
        <v>-40</v>
      </c>
      <c r="J11" s="64">
        <v>0</v>
      </c>
      <c r="K11" s="64">
        <v>0</v>
      </c>
      <c r="L11" s="64">
        <v>0</v>
      </c>
      <c r="M11" s="64">
        <v>0</v>
      </c>
      <c r="N11" s="64">
        <v>-5156600</v>
      </c>
      <c r="O11" s="64">
        <v>-5156600</v>
      </c>
    </row>
    <row r="12" spans="1:15" ht="15">
      <c r="A12" s="492"/>
      <c r="B12" s="492"/>
      <c r="C12" s="65" t="s">
        <v>373</v>
      </c>
      <c r="D12" s="64"/>
      <c r="E12" s="64"/>
      <c r="F12" s="64"/>
      <c r="G12" s="64"/>
      <c r="H12" s="64">
        <v>-40</v>
      </c>
      <c r="I12" s="64">
        <v>-40</v>
      </c>
      <c r="J12" s="64">
        <v>0</v>
      </c>
      <c r="K12" s="64">
        <v>0</v>
      </c>
      <c r="L12" s="64">
        <v>0</v>
      </c>
      <c r="M12" s="64">
        <v>0</v>
      </c>
      <c r="N12" s="64">
        <v>-5156600</v>
      </c>
      <c r="O12" s="64">
        <v>-5156600</v>
      </c>
    </row>
    <row r="13" spans="1:15" ht="30">
      <c r="A13" s="490">
        <v>3</v>
      </c>
      <c r="B13" s="490" t="s">
        <v>374</v>
      </c>
      <c r="C13" s="65" t="s">
        <v>375</v>
      </c>
      <c r="D13" s="64">
        <v>-4</v>
      </c>
      <c r="E13" s="64">
        <v>5</v>
      </c>
      <c r="F13" s="64">
        <v>1</v>
      </c>
      <c r="G13" s="64">
        <v>-34</v>
      </c>
      <c r="H13" s="64"/>
      <c r="I13" s="64">
        <v>-32</v>
      </c>
      <c r="J13" s="64">
        <v>-690596</v>
      </c>
      <c r="K13" s="64">
        <v>863245</v>
      </c>
      <c r="L13" s="64">
        <v>172649</v>
      </c>
      <c r="M13" s="64">
        <v>-5870066</v>
      </c>
      <c r="N13" s="64">
        <v>0</v>
      </c>
      <c r="O13" s="64">
        <v>-5524768</v>
      </c>
    </row>
    <row r="14" spans="1:15" ht="30">
      <c r="A14" s="491"/>
      <c r="B14" s="491"/>
      <c r="C14" s="65" t="s">
        <v>376</v>
      </c>
      <c r="D14" s="64"/>
      <c r="E14" s="64"/>
      <c r="F14" s="64">
        <v>1</v>
      </c>
      <c r="G14" s="64">
        <v>39</v>
      </c>
      <c r="H14" s="64"/>
      <c r="I14" s="64">
        <v>40</v>
      </c>
      <c r="J14" s="64">
        <v>0</v>
      </c>
      <c r="K14" s="64">
        <v>0</v>
      </c>
      <c r="L14" s="64">
        <v>200591</v>
      </c>
      <c r="M14" s="64">
        <v>7823049</v>
      </c>
      <c r="N14" s="64">
        <v>0</v>
      </c>
      <c r="O14" s="64">
        <v>8023640</v>
      </c>
    </row>
    <row r="15" spans="1:15" ht="30">
      <c r="A15" s="491"/>
      <c r="B15" s="491"/>
      <c r="C15" s="65" t="s">
        <v>377</v>
      </c>
      <c r="D15" s="64">
        <v>-1</v>
      </c>
      <c r="E15" s="64">
        <v>-1</v>
      </c>
      <c r="F15" s="64">
        <v>2</v>
      </c>
      <c r="G15" s="64">
        <v>15</v>
      </c>
      <c r="H15" s="64"/>
      <c r="I15" s="64">
        <v>15</v>
      </c>
      <c r="J15" s="64">
        <v>-228440</v>
      </c>
      <c r="K15" s="64">
        <v>-228440</v>
      </c>
      <c r="L15" s="64">
        <v>456880</v>
      </c>
      <c r="M15" s="64">
        <v>3426600</v>
      </c>
      <c r="N15" s="64">
        <v>0</v>
      </c>
      <c r="O15" s="64">
        <v>3426600</v>
      </c>
    </row>
    <row r="16" spans="1:15" ht="30">
      <c r="A16" s="491"/>
      <c r="B16" s="491"/>
      <c r="C16" s="65" t="s">
        <v>378</v>
      </c>
      <c r="D16" s="64">
        <v>-2</v>
      </c>
      <c r="E16" s="64"/>
      <c r="F16" s="64">
        <v>-2</v>
      </c>
      <c r="G16" s="64">
        <v>39</v>
      </c>
      <c r="H16" s="64"/>
      <c r="I16" s="64">
        <v>35</v>
      </c>
      <c r="J16" s="64">
        <v>-256978</v>
      </c>
      <c r="K16" s="64">
        <v>0</v>
      </c>
      <c r="L16" s="64">
        <v>-256978</v>
      </c>
      <c r="M16" s="64">
        <v>5011071</v>
      </c>
      <c r="N16" s="64">
        <v>0</v>
      </c>
      <c r="O16" s="64">
        <v>4497115</v>
      </c>
    </row>
    <row r="17" spans="1:15" ht="30">
      <c r="A17" s="491"/>
      <c r="B17" s="491"/>
      <c r="C17" s="65" t="s">
        <v>379</v>
      </c>
      <c r="D17" s="64">
        <v>-4</v>
      </c>
      <c r="E17" s="64">
        <v>2</v>
      </c>
      <c r="F17" s="64">
        <v>2</v>
      </c>
      <c r="G17" s="64">
        <v>57</v>
      </c>
      <c r="H17" s="64"/>
      <c r="I17" s="64">
        <v>57</v>
      </c>
      <c r="J17" s="64">
        <v>-625928</v>
      </c>
      <c r="K17" s="64">
        <v>312964</v>
      </c>
      <c r="L17" s="64">
        <v>312964</v>
      </c>
      <c r="M17" s="64">
        <v>8919474</v>
      </c>
      <c r="N17" s="64">
        <v>0</v>
      </c>
      <c r="O17" s="64">
        <v>8919474</v>
      </c>
    </row>
    <row r="18" spans="1:15" ht="30">
      <c r="A18" s="491"/>
      <c r="B18" s="491"/>
      <c r="C18" s="65" t="s">
        <v>380</v>
      </c>
      <c r="D18" s="64">
        <v>-1</v>
      </c>
      <c r="E18" s="64">
        <v>-1</v>
      </c>
      <c r="F18" s="64">
        <v>1</v>
      </c>
      <c r="G18" s="64">
        <v>12</v>
      </c>
      <c r="H18" s="64"/>
      <c r="I18" s="64">
        <v>11</v>
      </c>
      <c r="J18" s="64">
        <v>-196645</v>
      </c>
      <c r="K18" s="64">
        <v>-196645</v>
      </c>
      <c r="L18" s="64">
        <v>196645</v>
      </c>
      <c r="M18" s="64">
        <v>2359740</v>
      </c>
      <c r="N18" s="64">
        <v>0</v>
      </c>
      <c r="O18" s="64">
        <v>2163095</v>
      </c>
    </row>
    <row r="19" spans="1:15" ht="30">
      <c r="A19" s="491"/>
      <c r="B19" s="491"/>
      <c r="C19" s="65" t="s">
        <v>381</v>
      </c>
      <c r="D19" s="64">
        <v>-4</v>
      </c>
      <c r="E19" s="64">
        <v>-1</v>
      </c>
      <c r="F19" s="64">
        <v>1</v>
      </c>
      <c r="G19" s="64">
        <v>-84</v>
      </c>
      <c r="H19" s="64"/>
      <c r="I19" s="64">
        <v>-88</v>
      </c>
      <c r="J19" s="64">
        <v>-668880</v>
      </c>
      <c r="K19" s="64">
        <v>-167220</v>
      </c>
      <c r="L19" s="64">
        <v>167220</v>
      </c>
      <c r="M19" s="64">
        <v>-14046480</v>
      </c>
      <c r="N19" s="64">
        <v>0</v>
      </c>
      <c r="O19" s="64">
        <v>-14715360</v>
      </c>
    </row>
    <row r="20" spans="1:15" ht="30">
      <c r="A20" s="491"/>
      <c r="B20" s="491"/>
      <c r="C20" s="66" t="s">
        <v>382</v>
      </c>
      <c r="D20" s="64"/>
      <c r="E20" s="64">
        <v>1</v>
      </c>
      <c r="F20" s="64">
        <v>-5</v>
      </c>
      <c r="G20" s="64">
        <v>-10</v>
      </c>
      <c r="H20" s="64"/>
      <c r="I20" s="64">
        <v>-14</v>
      </c>
      <c r="J20" s="64">
        <v>0</v>
      </c>
      <c r="K20" s="64">
        <v>330593</v>
      </c>
      <c r="L20" s="64">
        <v>-1652965</v>
      </c>
      <c r="M20" s="64">
        <v>-3305930</v>
      </c>
      <c r="N20" s="64">
        <v>0</v>
      </c>
      <c r="O20" s="64">
        <v>-4628302</v>
      </c>
    </row>
    <row r="21" spans="1:15" ht="30">
      <c r="A21" s="491"/>
      <c r="B21" s="491"/>
      <c r="C21" s="65" t="s">
        <v>383</v>
      </c>
      <c r="D21" s="64"/>
      <c r="E21" s="64">
        <v>-1</v>
      </c>
      <c r="F21" s="64"/>
      <c r="G21" s="64">
        <v>-10</v>
      </c>
      <c r="H21" s="64"/>
      <c r="I21" s="64">
        <v>-11</v>
      </c>
      <c r="J21" s="64">
        <v>0</v>
      </c>
      <c r="K21" s="64">
        <v>-152912</v>
      </c>
      <c r="L21" s="64">
        <v>0</v>
      </c>
      <c r="M21" s="64">
        <v>-1529120</v>
      </c>
      <c r="N21" s="64">
        <v>0</v>
      </c>
      <c r="O21" s="64">
        <v>-1682032</v>
      </c>
    </row>
    <row r="22" spans="1:15" ht="30">
      <c r="A22" s="492"/>
      <c r="B22" s="492"/>
      <c r="C22" s="66" t="s">
        <v>384</v>
      </c>
      <c r="D22" s="64"/>
      <c r="E22" s="64"/>
      <c r="F22" s="64">
        <v>-6</v>
      </c>
      <c r="G22" s="64">
        <v>2</v>
      </c>
      <c r="H22" s="64"/>
      <c r="I22" s="64">
        <v>-4</v>
      </c>
      <c r="J22" s="64">
        <v>0</v>
      </c>
      <c r="K22" s="64">
        <v>0</v>
      </c>
      <c r="L22" s="64">
        <v>-4358478</v>
      </c>
      <c r="M22" s="64">
        <v>1452826</v>
      </c>
      <c r="N22" s="64">
        <v>0</v>
      </c>
      <c r="O22" s="64">
        <v>-2905652</v>
      </c>
    </row>
    <row r="23" spans="1:15" ht="15" customHeight="1">
      <c r="A23" s="490">
        <v>4</v>
      </c>
      <c r="B23" s="490" t="s">
        <v>385</v>
      </c>
      <c r="C23" s="65" t="s">
        <v>386</v>
      </c>
      <c r="D23" s="64"/>
      <c r="E23" s="64">
        <v>-1</v>
      </c>
      <c r="F23" s="64"/>
      <c r="G23" s="64"/>
      <c r="H23" s="64"/>
      <c r="I23" s="64">
        <v>-1</v>
      </c>
      <c r="J23" s="64">
        <v>0</v>
      </c>
      <c r="K23" s="64">
        <v>-154706</v>
      </c>
      <c r="L23" s="64">
        <v>0</v>
      </c>
      <c r="M23" s="64">
        <v>0</v>
      </c>
      <c r="N23" s="64">
        <v>0</v>
      </c>
      <c r="O23" s="64">
        <v>-154706</v>
      </c>
    </row>
    <row r="24" spans="1:15" ht="15">
      <c r="A24" s="491"/>
      <c r="B24" s="491"/>
      <c r="C24" s="65" t="s">
        <v>387</v>
      </c>
      <c r="D24" s="64"/>
      <c r="E24" s="64">
        <v>3</v>
      </c>
      <c r="F24" s="64"/>
      <c r="G24" s="64"/>
      <c r="H24" s="64"/>
      <c r="I24" s="64">
        <v>3</v>
      </c>
      <c r="J24" s="64">
        <v>0</v>
      </c>
      <c r="K24" s="64">
        <v>689109</v>
      </c>
      <c r="L24" s="64">
        <v>0</v>
      </c>
      <c r="M24" s="64">
        <v>0</v>
      </c>
      <c r="N24" s="64">
        <v>0</v>
      </c>
      <c r="O24" s="64">
        <v>689109</v>
      </c>
    </row>
    <row r="25" spans="1:15" ht="15">
      <c r="A25" s="492"/>
      <c r="B25" s="492"/>
      <c r="C25" s="65" t="s">
        <v>388</v>
      </c>
      <c r="D25" s="64"/>
      <c r="E25" s="64">
        <v>1</v>
      </c>
      <c r="F25" s="64"/>
      <c r="G25" s="64"/>
      <c r="H25" s="64"/>
      <c r="I25" s="64">
        <v>1</v>
      </c>
      <c r="J25" s="64">
        <v>0</v>
      </c>
      <c r="K25" s="64">
        <v>229703</v>
      </c>
      <c r="L25" s="64">
        <v>0</v>
      </c>
      <c r="M25" s="64">
        <v>0</v>
      </c>
      <c r="N25" s="64">
        <v>0</v>
      </c>
      <c r="O25" s="64">
        <v>229703</v>
      </c>
    </row>
    <row r="26" spans="1:15" ht="28.5" customHeight="1">
      <c r="A26" s="484" t="s">
        <v>389</v>
      </c>
      <c r="B26" s="485"/>
      <c r="C26" s="486"/>
      <c r="D26" s="67">
        <v>-16</v>
      </c>
      <c r="E26" s="67">
        <v>8</v>
      </c>
      <c r="F26" s="67">
        <v>-5</v>
      </c>
      <c r="G26" s="67">
        <v>26</v>
      </c>
      <c r="H26" s="67">
        <v>6</v>
      </c>
      <c r="I26" s="67">
        <v>19</v>
      </c>
      <c r="J26" s="67">
        <v>-2667467</v>
      </c>
      <c r="K26" s="67">
        <v>1665763</v>
      </c>
      <c r="L26" s="67">
        <v>-4761472</v>
      </c>
      <c r="M26" s="67">
        <v>4241164</v>
      </c>
      <c r="N26" s="67">
        <v>773490</v>
      </c>
      <c r="O26" s="67">
        <v>-748522</v>
      </c>
    </row>
    <row r="27" spans="13:15" ht="15">
      <c r="M27" s="53"/>
      <c r="N27" s="53"/>
      <c r="O27" s="53"/>
    </row>
  </sheetData>
  <sheetProtection/>
  <mergeCells count="17">
    <mergeCell ref="O5:O7"/>
    <mergeCell ref="B4:B7"/>
    <mergeCell ref="B10:B12"/>
    <mergeCell ref="B13:B22"/>
    <mergeCell ref="B23:B25"/>
    <mergeCell ref="C4:C7"/>
    <mergeCell ref="I5:I7"/>
    <mergeCell ref="N1:O1"/>
    <mergeCell ref="A2:O2"/>
    <mergeCell ref="E3:O3"/>
    <mergeCell ref="D4:I4"/>
    <mergeCell ref="J4:O4"/>
    <mergeCell ref="A26:C26"/>
    <mergeCell ref="A4:A7"/>
    <mergeCell ref="A10:A12"/>
    <mergeCell ref="A13:A22"/>
    <mergeCell ref="A23:A25"/>
  </mergeCells>
  <conditionalFormatting sqref="D5">
    <cfRule type="cellIs" priority="16" dxfId="18" operator="lessThan" stopIfTrue="1">
      <formula>0</formula>
    </cfRule>
  </conditionalFormatting>
  <conditionalFormatting sqref="E5:H5">
    <cfRule type="cellIs" priority="13" dxfId="18" operator="lessThan" stopIfTrue="1">
      <formula>0</formula>
    </cfRule>
  </conditionalFormatting>
  <conditionalFormatting sqref="J5">
    <cfRule type="cellIs" priority="10" dxfId="18" operator="lessThan" stopIfTrue="1">
      <formula>0</formula>
    </cfRule>
  </conditionalFormatting>
  <conditionalFormatting sqref="K5:N5">
    <cfRule type="cellIs" priority="7" dxfId="18" operator="lessThan" stopIfTrue="1">
      <formula>0</formula>
    </cfRule>
  </conditionalFormatting>
  <conditionalFormatting sqref="D6">
    <cfRule type="cellIs" priority="17" dxfId="18" operator="lessThan" stopIfTrue="1">
      <formula>0</formula>
    </cfRule>
  </conditionalFormatting>
  <conditionalFormatting sqref="E6:H6">
    <cfRule type="cellIs" priority="14" dxfId="18" operator="lessThan" stopIfTrue="1">
      <formula>0</formula>
    </cfRule>
  </conditionalFormatting>
  <conditionalFormatting sqref="J6">
    <cfRule type="cellIs" priority="11" dxfId="18" operator="lessThan" stopIfTrue="1">
      <formula>0</formula>
    </cfRule>
  </conditionalFormatting>
  <conditionalFormatting sqref="K6:N6">
    <cfRule type="cellIs" priority="8" dxfId="18" operator="lessThan" stopIfTrue="1">
      <formula>0</formula>
    </cfRule>
  </conditionalFormatting>
  <conditionalFormatting sqref="D7">
    <cfRule type="cellIs" priority="18" dxfId="18" operator="lessThan" stopIfTrue="1">
      <formula>0</formula>
    </cfRule>
  </conditionalFormatting>
  <conditionalFormatting sqref="E7:H7">
    <cfRule type="cellIs" priority="15" dxfId="18" operator="lessThan" stopIfTrue="1">
      <formula>0</formula>
    </cfRule>
  </conditionalFormatting>
  <conditionalFormatting sqref="J7">
    <cfRule type="cellIs" priority="12" dxfId="18" operator="lessThan" stopIfTrue="1">
      <formula>0</formula>
    </cfRule>
  </conditionalFormatting>
  <conditionalFormatting sqref="K7:N7">
    <cfRule type="cellIs" priority="9" dxfId="18" operator="lessThan" stopIfTrue="1">
      <formula>0</formula>
    </cfRule>
  </conditionalFormatting>
  <printOptions horizontalCentered="1"/>
  <pageMargins left="0.31496062992125984" right="0.11811023622047245" top="0.35433070866141736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2022-10-03T16:02:45Z</cp:lastPrinted>
  <dcterms:created xsi:type="dcterms:W3CDTF">2020-10-23T09:40:50Z</dcterms:created>
  <dcterms:modified xsi:type="dcterms:W3CDTF">2023-05-10T15:05:16Z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