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30" activeTab="0"/>
  </bookViews>
  <sheets>
    <sheet name="Лист 1 " sheetId="1" r:id="rId1"/>
  </sheets>
  <definedNames>
    <definedName name="_xlnm.Print_Titles" localSheetId="0">'Лист 1 '!$3:$6</definedName>
    <definedName name="_xlnm.Print_Area" localSheetId="0">'Лист 1 '!$A$1:$J$36</definedName>
  </definedNames>
  <calcPr fullCalcOnLoad="1" fullPrecision="0"/>
</workbook>
</file>

<file path=xl/sharedStrings.xml><?xml version="1.0" encoding="utf-8"?>
<sst xmlns="http://schemas.openxmlformats.org/spreadsheetml/2006/main" count="63" uniqueCount="23">
  <si>
    <t>№ п/п</t>
  </si>
  <si>
    <t>ГБУЗ ЛО "Всеволожская КМБ"</t>
  </si>
  <si>
    <t>ГБУЗ ЛО "Тихвинская МБ"</t>
  </si>
  <si>
    <t>ГБУЗ "Леноблцентр"</t>
  </si>
  <si>
    <t>ГБУЗ ЛОКБ</t>
  </si>
  <si>
    <t>ГБУЗ ЛО "Выборгская МБ"</t>
  </si>
  <si>
    <t xml:space="preserve">Профиль медицинской помощи </t>
  </si>
  <si>
    <t xml:space="preserve">Итого </t>
  </si>
  <si>
    <t>Подгруппа планирования по профилю медицинской помощи
 (Объемы)</t>
  </si>
  <si>
    <t>1 квартал</t>
  </si>
  <si>
    <t>2 квартал</t>
  </si>
  <si>
    <t>3 квартал</t>
  </si>
  <si>
    <t>4 квартал</t>
  </si>
  <si>
    <t>Клиническая лабораторная диагностика</t>
  </si>
  <si>
    <t>Медицинская микробиология</t>
  </si>
  <si>
    <t>2023 год, в т.ч.</t>
  </si>
  <si>
    <t>Тестирование на вирусы острых респираторных инфекций (ОРВИ)</t>
  </si>
  <si>
    <t xml:space="preserve">Тестирование на вирусы гриппа </t>
  </si>
  <si>
    <t>Распределение объемов оказания медицинской помощи по Территориальной (в рамках базовой) программе ОМС в Ленинградской области на 2023 год застрахованным в Ленинградской области по медицинским организациям Ленинградской области на выделение лабораторных исследований по тестированию на наличие вирусов респираторных инфекций, включая вирус гриппа, при оказании медицинских услуг по амбулаторной медицинской помощи по поводу заболевания за счет обращений в связи с заболеваниями (за законченный случай) в амбулаторных условиях</t>
  </si>
  <si>
    <t>ФГБУЗ ЦМСЧ № 38 ФМБА РОССИИ</t>
  </si>
  <si>
    <t>Приложение 20
к Протоколу № 6 от 27.04.23г.</t>
  </si>
  <si>
    <t>Объемы оказания МП</t>
  </si>
  <si>
    <t>Итого объемы оказания МП</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</si>
</sst>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8">
    <font>
      <sz val="11"/>
      <color theme="1"/>
      <name val="Calibri"/>
      <family val="2"/>
    </font>
    <font>
      <sz val="11"/>
      <color indexed="8"/>
      <name val="Calibri"/>
      <family val="2"/>
    </font>
    <font>
      <sz val="10"/>
      <name val="Arial Cyr"/>
      <family val="0"/>
    </font>
    <font>
      <sz val="10"/>
      <name val="Times New Roman"/>
      <family val="1"/>
    </font>
    <font>
      <sz val="11"/>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0"/>
      <color indexed="8"/>
      <name val="Calibri"/>
      <family val="2"/>
    </font>
    <font>
      <b/>
      <sz val="14"/>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1"/>
      <name val="Calibri"/>
      <family val="2"/>
    </font>
    <font>
      <b/>
      <sz val="14"/>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Font="1" applyAlignment="1">
      <alignment/>
    </xf>
    <xf numFmtId="0" fontId="4" fillId="0" borderId="0" xfId="0" applyFont="1" applyFill="1" applyAlignment="1">
      <alignment/>
    </xf>
    <xf numFmtId="3" fontId="4" fillId="0" borderId="0" xfId="0" applyNumberFormat="1" applyFont="1" applyFill="1" applyAlignment="1">
      <alignment/>
    </xf>
    <xf numFmtId="3" fontId="43" fillId="0" borderId="10" xfId="53" applyNumberFormat="1" applyFont="1" applyFill="1" applyBorder="1" applyAlignment="1" applyProtection="1">
      <alignment horizontal="center" vertical="center" wrapText="1"/>
      <protection/>
    </xf>
    <xf numFmtId="1" fontId="43" fillId="0" borderId="11" xfId="53" applyNumberFormat="1" applyFont="1" applyFill="1" applyBorder="1" applyAlignment="1" applyProtection="1">
      <alignment vertical="center" wrapText="1"/>
      <protection/>
    </xf>
    <xf numFmtId="1" fontId="43" fillId="0" borderId="11" xfId="53" applyNumberFormat="1" applyFont="1" applyFill="1" applyBorder="1" applyAlignment="1" applyProtection="1">
      <alignment horizontal="center" vertical="center" wrapText="1"/>
      <protection/>
    </xf>
    <xf numFmtId="0" fontId="43" fillId="0" borderId="11" xfId="53" applyFont="1" applyFill="1" applyBorder="1" applyAlignment="1" applyProtection="1">
      <alignment horizontal="center" vertical="center" wrapText="1"/>
      <protection/>
    </xf>
    <xf numFmtId="0" fontId="43" fillId="0" borderId="10" xfId="53" applyFont="1" applyFill="1" applyBorder="1" applyAlignment="1" applyProtection="1">
      <alignment horizontal="center" vertical="center" wrapText="1"/>
      <protection/>
    </xf>
    <xf numFmtId="0" fontId="43" fillId="0" borderId="10" xfId="52" applyFont="1" applyFill="1" applyBorder="1" applyAlignment="1">
      <alignment horizontal="center" vertical="center" wrapText="1"/>
      <protection/>
    </xf>
    <xf numFmtId="0" fontId="3" fillId="0" borderId="0" xfId="53" applyFont="1" applyFill="1" applyAlignment="1" applyProtection="1">
      <alignment horizontal="left" vertical="center" wrapText="1"/>
      <protection/>
    </xf>
    <xf numFmtId="0" fontId="44" fillId="0" borderId="11" xfId="53" applyFont="1" applyFill="1" applyBorder="1" applyAlignment="1" applyProtection="1">
      <alignment horizontal="center" vertical="center"/>
      <protection/>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44" fillId="0" borderId="11" xfId="0" applyFont="1" applyFill="1" applyBorder="1" applyAlignment="1">
      <alignment horizontal="center" vertical="center" wrapText="1"/>
    </xf>
    <xf numFmtId="0" fontId="46" fillId="0" borderId="11" xfId="53" applyFont="1" applyFill="1" applyBorder="1" applyAlignment="1" applyProtection="1">
      <alignment horizontal="center" vertical="center" wrapText="1"/>
      <protection/>
    </xf>
    <xf numFmtId="0" fontId="45" fillId="0" borderId="11" xfId="0" applyFont="1" applyFill="1" applyBorder="1" applyAlignment="1">
      <alignment horizontal="center" wrapText="1"/>
    </xf>
    <xf numFmtId="0" fontId="45" fillId="0" borderId="0" xfId="0" applyFont="1" applyFill="1" applyBorder="1" applyAlignment="1">
      <alignment horizontal="center" wrapText="1"/>
    </xf>
    <xf numFmtId="1" fontId="47" fillId="0" borderId="11" xfId="53" applyNumberFormat="1" applyFont="1" applyFill="1" applyBorder="1" applyAlignment="1" applyProtection="1">
      <alignment horizontal="center" vertical="center"/>
      <protection/>
    </xf>
    <xf numFmtId="0" fontId="0" fillId="0" borderId="0" xfId="0" applyFont="1" applyFill="1" applyAlignment="1">
      <alignment/>
    </xf>
    <xf numFmtId="0" fontId="5" fillId="0" borderId="12" xfId="53" applyFont="1" applyFill="1" applyBorder="1" applyAlignment="1" applyProtection="1">
      <alignment horizontal="center" vertical="center" wrapText="1"/>
      <protection/>
    </xf>
    <xf numFmtId="0" fontId="47" fillId="0" borderId="11" xfId="53" applyFont="1" applyFill="1" applyBorder="1" applyAlignment="1" applyProtection="1">
      <alignment horizontal="center" vertical="center"/>
      <protection/>
    </xf>
    <xf numFmtId="0" fontId="44" fillId="0" borderId="13" xfId="53" applyFont="1" applyFill="1" applyBorder="1" applyAlignment="1" applyProtection="1">
      <alignment horizontal="center" vertical="center"/>
      <protection/>
    </xf>
    <xf numFmtId="0" fontId="44" fillId="0" borderId="14" xfId="53" applyFont="1" applyFill="1" applyBorder="1" applyAlignment="1" applyProtection="1">
      <alignment horizontal="center" vertical="center"/>
      <protection/>
    </xf>
    <xf numFmtId="0" fontId="43" fillId="0" borderId="11" xfId="53" applyFont="1" applyFill="1" applyBorder="1" applyAlignment="1" applyProtection="1">
      <alignment horizontal="center" vertical="center" wrapText="1"/>
      <protection/>
    </xf>
    <xf numFmtId="0" fontId="3" fillId="0" borderId="0" xfId="53" applyFont="1" applyFill="1" applyAlignment="1" applyProtection="1">
      <alignment vertical="center" wrapText="1"/>
      <protection/>
    </xf>
    <xf numFmtId="0" fontId="3" fillId="0" borderId="0" xfId="53" applyFont="1" applyFill="1" applyAlignment="1" applyProtection="1">
      <alignment horizontal="left" vertical="top" wrapText="1"/>
      <protection/>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B36"/>
  <sheetViews>
    <sheetView tabSelected="1" view="pageBreakPreview" zoomScale="90" zoomScaleNormal="90" zoomScaleSheetLayoutView="90" zoomScalePageLayoutView="0" workbookViewId="0" topLeftCell="A1">
      <selection activeCell="D3" sqref="D3:J3"/>
    </sheetView>
  </sheetViews>
  <sheetFormatPr defaultColWidth="9.140625" defaultRowHeight="15"/>
  <cols>
    <col min="1" max="1" width="5.421875" style="18" customWidth="1"/>
    <col min="2" max="2" width="23.7109375" style="18" customWidth="1"/>
    <col min="3" max="3" width="28.421875" style="18" customWidth="1"/>
    <col min="4" max="5" width="11.28125" style="18" customWidth="1"/>
    <col min="6" max="6" width="12.8515625" style="18" customWidth="1"/>
    <col min="7" max="9" width="11.28125" style="18" customWidth="1"/>
    <col min="10" max="16384" width="9.140625" style="1" customWidth="1"/>
  </cols>
  <sheetData>
    <row r="1" spans="1:10" ht="30" customHeight="1">
      <c r="A1" s="1"/>
      <c r="B1" s="1"/>
      <c r="C1" s="9"/>
      <c r="D1" s="2"/>
      <c r="E1" s="2"/>
      <c r="F1" s="2"/>
      <c r="G1" s="24"/>
      <c r="H1" s="25" t="s">
        <v>20</v>
      </c>
      <c r="I1" s="25"/>
      <c r="J1" s="25"/>
    </row>
    <row r="2" spans="1:10" ht="114.75" customHeight="1">
      <c r="A2" s="19" t="s">
        <v>18</v>
      </c>
      <c r="B2" s="19"/>
      <c r="C2" s="19"/>
      <c r="D2" s="19"/>
      <c r="E2" s="19"/>
      <c r="F2" s="19"/>
      <c r="G2" s="19"/>
      <c r="H2" s="19"/>
      <c r="I2" s="19"/>
      <c r="J2" s="19"/>
    </row>
    <row r="3" spans="1:10" ht="17.25" customHeight="1">
      <c r="A3" s="23" t="s">
        <v>0</v>
      </c>
      <c r="B3" s="23" t="s">
        <v>6</v>
      </c>
      <c r="C3" s="23" t="s">
        <v>8</v>
      </c>
      <c r="D3" s="21" t="s">
        <v>21</v>
      </c>
      <c r="E3" s="21"/>
      <c r="F3" s="21"/>
      <c r="G3" s="21"/>
      <c r="H3" s="21"/>
      <c r="I3" s="21"/>
      <c r="J3" s="22"/>
    </row>
    <row r="4" spans="1:71" s="12" customFormat="1" ht="29.25" customHeight="1">
      <c r="A4" s="23"/>
      <c r="B4" s="23"/>
      <c r="C4" s="23"/>
      <c r="D4" s="10">
        <v>2</v>
      </c>
      <c r="E4" s="10">
        <v>2</v>
      </c>
      <c r="F4" s="10">
        <v>2</v>
      </c>
      <c r="G4" s="10">
        <v>2</v>
      </c>
      <c r="H4" s="10">
        <v>2</v>
      </c>
      <c r="I4" s="10">
        <v>3</v>
      </c>
      <c r="J4" s="26" t="s">
        <v>22</v>
      </c>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row>
    <row r="5" spans="1:71" s="12" customFormat="1" ht="29.25" customHeight="1">
      <c r="A5" s="23"/>
      <c r="B5" s="23"/>
      <c r="C5" s="23"/>
      <c r="D5" s="10">
        <v>470014</v>
      </c>
      <c r="E5" s="10">
        <v>470069</v>
      </c>
      <c r="F5" s="10">
        <v>470071</v>
      </c>
      <c r="G5" s="10">
        <v>470107</v>
      </c>
      <c r="H5" s="10">
        <v>470136</v>
      </c>
      <c r="I5" s="10">
        <v>470111</v>
      </c>
      <c r="J5" s="27"/>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row>
    <row r="6" spans="1:71" s="12" customFormat="1" ht="50.25" customHeight="1">
      <c r="A6" s="23"/>
      <c r="B6" s="23"/>
      <c r="C6" s="23"/>
      <c r="D6" s="13" t="s">
        <v>1</v>
      </c>
      <c r="E6" s="13" t="s">
        <v>19</v>
      </c>
      <c r="F6" s="13" t="s">
        <v>2</v>
      </c>
      <c r="G6" s="13" t="s">
        <v>3</v>
      </c>
      <c r="H6" s="13" t="s">
        <v>5</v>
      </c>
      <c r="I6" s="13" t="s">
        <v>4</v>
      </c>
      <c r="J6" s="28"/>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row>
    <row r="7" spans="1:158" s="15" customFormat="1" ht="28.5" customHeight="1">
      <c r="A7" s="6"/>
      <c r="B7" s="14" t="s">
        <v>15</v>
      </c>
      <c r="C7" s="7"/>
      <c r="D7" s="13"/>
      <c r="E7" s="13"/>
      <c r="F7" s="13"/>
      <c r="G7" s="13"/>
      <c r="H7" s="13"/>
      <c r="I7" s="13"/>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row>
    <row r="8" spans="1:10" ht="45">
      <c r="A8" s="5">
        <v>1</v>
      </c>
      <c r="B8" s="4" t="s">
        <v>13</v>
      </c>
      <c r="C8" s="4" t="s">
        <v>16</v>
      </c>
      <c r="D8" s="3">
        <v>16694</v>
      </c>
      <c r="E8" s="3">
        <v>0</v>
      </c>
      <c r="F8" s="3">
        <v>13234</v>
      </c>
      <c r="G8" s="3">
        <v>12801</v>
      </c>
      <c r="H8" s="3">
        <v>8216</v>
      </c>
      <c r="I8" s="3">
        <v>20327</v>
      </c>
      <c r="J8" s="3">
        <v>71272</v>
      </c>
    </row>
    <row r="9" spans="1:10" ht="45">
      <c r="A9" s="5">
        <v>2</v>
      </c>
      <c r="B9" s="4" t="s">
        <v>14</v>
      </c>
      <c r="C9" s="4" t="s">
        <v>16</v>
      </c>
      <c r="D9" s="3">
        <v>0</v>
      </c>
      <c r="E9" s="3">
        <v>96</v>
      </c>
      <c r="F9" s="3">
        <v>0</v>
      </c>
      <c r="G9" s="3">
        <v>0</v>
      </c>
      <c r="H9" s="3">
        <v>0</v>
      </c>
      <c r="I9" s="3">
        <v>0</v>
      </c>
      <c r="J9" s="3">
        <v>96</v>
      </c>
    </row>
    <row r="10" spans="1:10" ht="45">
      <c r="A10" s="5">
        <v>3</v>
      </c>
      <c r="B10" s="4" t="s">
        <v>13</v>
      </c>
      <c r="C10" s="4" t="s">
        <v>17</v>
      </c>
      <c r="D10" s="3">
        <v>16695</v>
      </c>
      <c r="E10" s="3">
        <v>0</v>
      </c>
      <c r="F10" s="3">
        <v>13235</v>
      </c>
      <c r="G10" s="3">
        <v>12803</v>
      </c>
      <c r="H10" s="3">
        <v>8219</v>
      </c>
      <c r="I10" s="3">
        <v>20328</v>
      </c>
      <c r="J10" s="3">
        <v>71280</v>
      </c>
    </row>
    <row r="11" spans="1:10" ht="30">
      <c r="A11" s="5">
        <v>4</v>
      </c>
      <c r="B11" s="4" t="s">
        <v>14</v>
      </c>
      <c r="C11" s="4" t="s">
        <v>17</v>
      </c>
      <c r="D11" s="3">
        <v>0</v>
      </c>
      <c r="E11" s="3">
        <v>95</v>
      </c>
      <c r="F11" s="3">
        <v>0</v>
      </c>
      <c r="G11" s="3">
        <v>0</v>
      </c>
      <c r="H11" s="3">
        <v>0</v>
      </c>
      <c r="I11" s="3">
        <v>0</v>
      </c>
      <c r="J11" s="3">
        <v>95</v>
      </c>
    </row>
    <row r="12" spans="1:10" ht="15">
      <c r="A12" s="20" t="s">
        <v>7</v>
      </c>
      <c r="B12" s="20"/>
      <c r="C12" s="20"/>
      <c r="D12" s="17">
        <f>SUM(D8:D11)</f>
        <v>33389</v>
      </c>
      <c r="E12" s="17">
        <f aca="true" t="shared" si="0" ref="E12:J12">SUM(E8:E11)</f>
        <v>191</v>
      </c>
      <c r="F12" s="17">
        <f t="shared" si="0"/>
        <v>26469</v>
      </c>
      <c r="G12" s="17">
        <f t="shared" si="0"/>
        <v>25604</v>
      </c>
      <c r="H12" s="17">
        <f t="shared" si="0"/>
        <v>16435</v>
      </c>
      <c r="I12" s="17">
        <f>SUM(I8:I11)</f>
        <v>40655</v>
      </c>
      <c r="J12" s="17">
        <f t="shared" si="0"/>
        <v>142743</v>
      </c>
    </row>
    <row r="13" spans="1:10" ht="18.75">
      <c r="A13" s="6"/>
      <c r="B13" s="14" t="s">
        <v>9</v>
      </c>
      <c r="C13" s="7"/>
      <c r="D13" s="8"/>
      <c r="E13" s="8"/>
      <c r="F13" s="8"/>
      <c r="G13" s="8"/>
      <c r="H13" s="8"/>
      <c r="I13" s="8"/>
      <c r="J13" s="8"/>
    </row>
    <row r="14" spans="1:10" ht="45">
      <c r="A14" s="5">
        <v>1</v>
      </c>
      <c r="B14" s="4" t="s">
        <v>13</v>
      </c>
      <c r="C14" s="4" t="s">
        <v>16</v>
      </c>
      <c r="D14" s="3">
        <v>0</v>
      </c>
      <c r="E14" s="3">
        <v>0</v>
      </c>
      <c r="F14" s="3">
        <v>0</v>
      </c>
      <c r="G14" s="3">
        <v>0</v>
      </c>
      <c r="H14" s="3">
        <v>0</v>
      </c>
      <c r="I14" s="3">
        <v>0</v>
      </c>
      <c r="J14" s="3">
        <v>0</v>
      </c>
    </row>
    <row r="15" spans="1:10" ht="45">
      <c r="A15" s="5">
        <v>2</v>
      </c>
      <c r="B15" s="4" t="s">
        <v>14</v>
      </c>
      <c r="C15" s="4" t="s">
        <v>16</v>
      </c>
      <c r="D15" s="3">
        <v>0</v>
      </c>
      <c r="E15" s="3">
        <v>0</v>
      </c>
      <c r="F15" s="3">
        <v>0</v>
      </c>
      <c r="G15" s="3">
        <v>0</v>
      </c>
      <c r="H15" s="3">
        <v>0</v>
      </c>
      <c r="I15" s="3">
        <v>0</v>
      </c>
      <c r="J15" s="3">
        <v>0</v>
      </c>
    </row>
    <row r="16" spans="1:10" ht="45">
      <c r="A16" s="5">
        <v>3</v>
      </c>
      <c r="B16" s="4" t="s">
        <v>13</v>
      </c>
      <c r="C16" s="4" t="s">
        <v>17</v>
      </c>
      <c r="D16" s="3">
        <v>0</v>
      </c>
      <c r="E16" s="3">
        <v>0</v>
      </c>
      <c r="F16" s="3">
        <v>0</v>
      </c>
      <c r="G16" s="3">
        <v>0</v>
      </c>
      <c r="H16" s="3">
        <v>0</v>
      </c>
      <c r="I16" s="3">
        <v>0</v>
      </c>
      <c r="J16" s="3">
        <v>0</v>
      </c>
    </row>
    <row r="17" spans="1:10" ht="30">
      <c r="A17" s="5">
        <v>4</v>
      </c>
      <c r="B17" s="4" t="s">
        <v>14</v>
      </c>
      <c r="C17" s="4" t="s">
        <v>17</v>
      </c>
      <c r="D17" s="3">
        <v>0</v>
      </c>
      <c r="E17" s="3">
        <v>0</v>
      </c>
      <c r="F17" s="3">
        <v>0</v>
      </c>
      <c r="G17" s="3">
        <v>0</v>
      </c>
      <c r="H17" s="3">
        <v>0</v>
      </c>
      <c r="I17" s="3">
        <v>0</v>
      </c>
      <c r="J17" s="3">
        <v>0</v>
      </c>
    </row>
    <row r="18" spans="1:10" ht="15">
      <c r="A18" s="20" t="s">
        <v>7</v>
      </c>
      <c r="B18" s="20"/>
      <c r="C18" s="20"/>
      <c r="D18" s="17">
        <f aca="true" t="shared" si="1" ref="D18:J18">SUM(D14:D17)</f>
        <v>0</v>
      </c>
      <c r="E18" s="17">
        <f t="shared" si="1"/>
        <v>0</v>
      </c>
      <c r="F18" s="17">
        <f t="shared" si="1"/>
        <v>0</v>
      </c>
      <c r="G18" s="17">
        <f t="shared" si="1"/>
        <v>0</v>
      </c>
      <c r="H18" s="17">
        <f t="shared" si="1"/>
        <v>0</v>
      </c>
      <c r="I18" s="17">
        <f t="shared" si="1"/>
        <v>0</v>
      </c>
      <c r="J18" s="17">
        <f t="shared" si="1"/>
        <v>0</v>
      </c>
    </row>
    <row r="19" spans="1:10" ht="18.75">
      <c r="A19" s="6"/>
      <c r="B19" s="14" t="s">
        <v>10</v>
      </c>
      <c r="C19" s="7"/>
      <c r="D19" s="8"/>
      <c r="E19" s="8"/>
      <c r="F19" s="8"/>
      <c r="G19" s="8"/>
      <c r="H19" s="8"/>
      <c r="I19" s="8"/>
      <c r="J19" s="8"/>
    </row>
    <row r="20" spans="1:10" ht="45">
      <c r="A20" s="5">
        <v>1</v>
      </c>
      <c r="B20" s="4" t="s">
        <v>13</v>
      </c>
      <c r="C20" s="4" t="s">
        <v>16</v>
      </c>
      <c r="D20" s="3">
        <v>5565</v>
      </c>
      <c r="E20" s="3">
        <v>0</v>
      </c>
      <c r="F20" s="3">
        <v>4411</v>
      </c>
      <c r="G20" s="3">
        <v>4267</v>
      </c>
      <c r="H20" s="3">
        <v>2739</v>
      </c>
      <c r="I20" s="3">
        <v>6776</v>
      </c>
      <c r="J20" s="3">
        <v>23758</v>
      </c>
    </row>
    <row r="21" spans="1:10" ht="45">
      <c r="A21" s="5">
        <v>2</v>
      </c>
      <c r="B21" s="4" t="s">
        <v>14</v>
      </c>
      <c r="C21" s="4" t="s">
        <v>16</v>
      </c>
      <c r="D21" s="3">
        <v>0</v>
      </c>
      <c r="E21" s="3">
        <v>32</v>
      </c>
      <c r="F21" s="3">
        <v>0</v>
      </c>
      <c r="G21" s="3">
        <v>0</v>
      </c>
      <c r="H21" s="3">
        <v>0</v>
      </c>
      <c r="I21" s="3">
        <v>0</v>
      </c>
      <c r="J21" s="3">
        <v>32</v>
      </c>
    </row>
    <row r="22" spans="1:10" ht="45">
      <c r="A22" s="5">
        <v>3</v>
      </c>
      <c r="B22" s="4" t="s">
        <v>13</v>
      </c>
      <c r="C22" s="4" t="s">
        <v>17</v>
      </c>
      <c r="D22" s="3">
        <v>5565</v>
      </c>
      <c r="E22" s="3">
        <v>0</v>
      </c>
      <c r="F22" s="3">
        <v>4412</v>
      </c>
      <c r="G22" s="3">
        <v>4268</v>
      </c>
      <c r="H22" s="3">
        <v>2740</v>
      </c>
      <c r="I22" s="3">
        <v>6776</v>
      </c>
      <c r="J22" s="3">
        <v>23761</v>
      </c>
    </row>
    <row r="23" spans="1:10" ht="30">
      <c r="A23" s="5">
        <v>4</v>
      </c>
      <c r="B23" s="4" t="s">
        <v>14</v>
      </c>
      <c r="C23" s="4" t="s">
        <v>17</v>
      </c>
      <c r="D23" s="3">
        <v>0</v>
      </c>
      <c r="E23" s="3">
        <v>32</v>
      </c>
      <c r="F23" s="3">
        <v>0</v>
      </c>
      <c r="G23" s="3">
        <v>0</v>
      </c>
      <c r="H23" s="3">
        <v>0</v>
      </c>
      <c r="I23" s="3">
        <v>0</v>
      </c>
      <c r="J23" s="3">
        <v>32</v>
      </c>
    </row>
    <row r="24" spans="1:10" ht="15">
      <c r="A24" s="20" t="s">
        <v>7</v>
      </c>
      <c r="B24" s="20"/>
      <c r="C24" s="20"/>
      <c r="D24" s="17">
        <f aca="true" t="shared" si="2" ref="D24:J24">SUM(D20:D23)</f>
        <v>11130</v>
      </c>
      <c r="E24" s="17">
        <f t="shared" si="2"/>
        <v>64</v>
      </c>
      <c r="F24" s="17">
        <f t="shared" si="2"/>
        <v>8823</v>
      </c>
      <c r="G24" s="17">
        <f t="shared" si="2"/>
        <v>8535</v>
      </c>
      <c r="H24" s="17">
        <f t="shared" si="2"/>
        <v>5479</v>
      </c>
      <c r="I24" s="17">
        <f t="shared" si="2"/>
        <v>13552</v>
      </c>
      <c r="J24" s="17">
        <f t="shared" si="2"/>
        <v>47583</v>
      </c>
    </row>
    <row r="25" spans="1:10" ht="18.75">
      <c r="A25" s="6"/>
      <c r="B25" s="14" t="s">
        <v>11</v>
      </c>
      <c r="C25" s="7"/>
      <c r="D25" s="8"/>
      <c r="E25" s="8"/>
      <c r="F25" s="8"/>
      <c r="G25" s="8"/>
      <c r="H25" s="8"/>
      <c r="I25" s="8"/>
      <c r="J25" s="8"/>
    </row>
    <row r="26" spans="1:10" ht="45">
      <c r="A26" s="5">
        <v>1</v>
      </c>
      <c r="B26" s="4" t="s">
        <v>13</v>
      </c>
      <c r="C26" s="4" t="s">
        <v>16</v>
      </c>
      <c r="D26" s="3">
        <v>5565</v>
      </c>
      <c r="E26" s="3">
        <v>0</v>
      </c>
      <c r="F26" s="3">
        <v>4412</v>
      </c>
      <c r="G26" s="3">
        <v>4267</v>
      </c>
      <c r="H26" s="3">
        <v>2739</v>
      </c>
      <c r="I26" s="3">
        <v>6776</v>
      </c>
      <c r="J26" s="3">
        <v>23759</v>
      </c>
    </row>
    <row r="27" spans="1:10" ht="45">
      <c r="A27" s="5">
        <v>2</v>
      </c>
      <c r="B27" s="4" t="s">
        <v>14</v>
      </c>
      <c r="C27" s="4" t="s">
        <v>16</v>
      </c>
      <c r="D27" s="3">
        <v>0</v>
      </c>
      <c r="E27" s="3">
        <v>32</v>
      </c>
      <c r="F27" s="3">
        <v>0</v>
      </c>
      <c r="G27" s="3">
        <v>0</v>
      </c>
      <c r="H27" s="3">
        <v>0</v>
      </c>
      <c r="I27" s="3">
        <v>0</v>
      </c>
      <c r="J27" s="3">
        <v>32</v>
      </c>
    </row>
    <row r="28" spans="1:10" ht="45">
      <c r="A28" s="5">
        <v>3</v>
      </c>
      <c r="B28" s="4" t="s">
        <v>13</v>
      </c>
      <c r="C28" s="4" t="s">
        <v>17</v>
      </c>
      <c r="D28" s="3">
        <v>5565</v>
      </c>
      <c r="E28" s="3">
        <v>0</v>
      </c>
      <c r="F28" s="3">
        <v>4412</v>
      </c>
      <c r="G28" s="3">
        <v>4268</v>
      </c>
      <c r="H28" s="3">
        <v>2740</v>
      </c>
      <c r="I28" s="3">
        <v>6776</v>
      </c>
      <c r="J28" s="3">
        <v>23761</v>
      </c>
    </row>
    <row r="29" spans="1:10" ht="30">
      <c r="A29" s="5">
        <v>4</v>
      </c>
      <c r="B29" s="4" t="s">
        <v>14</v>
      </c>
      <c r="C29" s="4" t="s">
        <v>17</v>
      </c>
      <c r="D29" s="3">
        <v>0</v>
      </c>
      <c r="E29" s="3">
        <v>32</v>
      </c>
      <c r="F29" s="3">
        <v>0</v>
      </c>
      <c r="G29" s="3">
        <v>0</v>
      </c>
      <c r="H29" s="3">
        <v>0</v>
      </c>
      <c r="I29" s="3">
        <v>0</v>
      </c>
      <c r="J29" s="3">
        <v>32</v>
      </c>
    </row>
    <row r="30" spans="1:10" ht="15">
      <c r="A30" s="20" t="s">
        <v>7</v>
      </c>
      <c r="B30" s="20"/>
      <c r="C30" s="20"/>
      <c r="D30" s="17">
        <f aca="true" t="shared" si="3" ref="D30:J30">SUM(D26:D29)</f>
        <v>11130</v>
      </c>
      <c r="E30" s="17">
        <f t="shared" si="3"/>
        <v>64</v>
      </c>
      <c r="F30" s="17">
        <f t="shared" si="3"/>
        <v>8824</v>
      </c>
      <c r="G30" s="17">
        <f t="shared" si="3"/>
        <v>8535</v>
      </c>
      <c r="H30" s="17">
        <f t="shared" si="3"/>
        <v>5479</v>
      </c>
      <c r="I30" s="17">
        <f t="shared" si="3"/>
        <v>13552</v>
      </c>
      <c r="J30" s="17">
        <f t="shared" si="3"/>
        <v>47584</v>
      </c>
    </row>
    <row r="31" spans="1:10" ht="18.75">
      <c r="A31" s="6"/>
      <c r="B31" s="14" t="s">
        <v>12</v>
      </c>
      <c r="C31" s="7"/>
      <c r="D31" s="8"/>
      <c r="E31" s="8"/>
      <c r="F31" s="8"/>
      <c r="G31" s="8"/>
      <c r="H31" s="8"/>
      <c r="I31" s="8"/>
      <c r="J31" s="8"/>
    </row>
    <row r="32" spans="1:10" ht="45">
      <c r="A32" s="5">
        <v>1</v>
      </c>
      <c r="B32" s="4" t="s">
        <v>13</v>
      </c>
      <c r="C32" s="4" t="s">
        <v>16</v>
      </c>
      <c r="D32" s="3">
        <v>5564</v>
      </c>
      <c r="E32" s="3">
        <v>0</v>
      </c>
      <c r="F32" s="3">
        <v>4411</v>
      </c>
      <c r="G32" s="3">
        <v>4267</v>
      </c>
      <c r="H32" s="3">
        <v>2738</v>
      </c>
      <c r="I32" s="3">
        <v>6775</v>
      </c>
      <c r="J32" s="3">
        <v>23755</v>
      </c>
    </row>
    <row r="33" spans="1:10" ht="45">
      <c r="A33" s="5">
        <v>2</v>
      </c>
      <c r="B33" s="4" t="s">
        <v>14</v>
      </c>
      <c r="C33" s="4" t="s">
        <v>16</v>
      </c>
      <c r="D33" s="3">
        <v>0</v>
      </c>
      <c r="E33" s="3">
        <v>32</v>
      </c>
      <c r="F33" s="3">
        <v>0</v>
      </c>
      <c r="G33" s="3">
        <v>0</v>
      </c>
      <c r="H33" s="3">
        <v>0</v>
      </c>
      <c r="I33" s="3">
        <v>0</v>
      </c>
      <c r="J33" s="3">
        <v>32</v>
      </c>
    </row>
    <row r="34" spans="1:10" ht="45">
      <c r="A34" s="5">
        <v>3</v>
      </c>
      <c r="B34" s="4" t="s">
        <v>13</v>
      </c>
      <c r="C34" s="4" t="s">
        <v>17</v>
      </c>
      <c r="D34" s="3">
        <v>5565</v>
      </c>
      <c r="E34" s="3">
        <v>0</v>
      </c>
      <c r="F34" s="3">
        <v>4411</v>
      </c>
      <c r="G34" s="3">
        <v>4267</v>
      </c>
      <c r="H34" s="3">
        <v>2739</v>
      </c>
      <c r="I34" s="3">
        <v>6776</v>
      </c>
      <c r="J34" s="3">
        <v>23758</v>
      </c>
    </row>
    <row r="35" spans="1:10" ht="30">
      <c r="A35" s="5">
        <v>4</v>
      </c>
      <c r="B35" s="4" t="s">
        <v>14</v>
      </c>
      <c r="C35" s="4" t="s">
        <v>17</v>
      </c>
      <c r="D35" s="3">
        <v>0</v>
      </c>
      <c r="E35" s="3">
        <v>31</v>
      </c>
      <c r="F35" s="3">
        <v>0</v>
      </c>
      <c r="G35" s="3">
        <v>0</v>
      </c>
      <c r="H35" s="3">
        <v>0</v>
      </c>
      <c r="I35" s="3">
        <v>0</v>
      </c>
      <c r="J35" s="3">
        <v>31</v>
      </c>
    </row>
    <row r="36" spans="1:10" ht="15">
      <c r="A36" s="20" t="s">
        <v>7</v>
      </c>
      <c r="B36" s="20"/>
      <c r="C36" s="20"/>
      <c r="D36" s="17">
        <f aca="true" t="shared" si="4" ref="D36:J36">SUM(D32:D35)</f>
        <v>11129</v>
      </c>
      <c r="E36" s="17">
        <f t="shared" si="4"/>
        <v>63</v>
      </c>
      <c r="F36" s="17">
        <f t="shared" si="4"/>
        <v>8822</v>
      </c>
      <c r="G36" s="17">
        <f t="shared" si="4"/>
        <v>8534</v>
      </c>
      <c r="H36" s="17">
        <f t="shared" si="4"/>
        <v>5477</v>
      </c>
      <c r="I36" s="17">
        <f t="shared" si="4"/>
        <v>13551</v>
      </c>
      <c r="J36" s="17">
        <f t="shared" si="4"/>
        <v>47576</v>
      </c>
    </row>
  </sheetData>
  <sheetProtection/>
  <mergeCells count="12">
    <mergeCell ref="A18:C18"/>
    <mergeCell ref="A3:A6"/>
    <mergeCell ref="H1:J1"/>
    <mergeCell ref="A2:J2"/>
    <mergeCell ref="A36:C36"/>
    <mergeCell ref="J4:J6"/>
    <mergeCell ref="D3:J3"/>
    <mergeCell ref="A24:C24"/>
    <mergeCell ref="B3:B6"/>
    <mergeCell ref="C3:C6"/>
    <mergeCell ref="A30:C30"/>
    <mergeCell ref="A12:C12"/>
  </mergeCells>
  <conditionalFormatting sqref="D13:G13 D19:G19 D25:G25 D31:G31 D8:H11 D14:I17 D20:I23 D26:I29 D32:I35 J13:J17 J19:J23 J25:J29 J31:J35 J8:J11">
    <cfRule type="cellIs" priority="3" dxfId="3" operator="lessThan">
      <formula>0</formula>
    </cfRule>
  </conditionalFormatting>
  <conditionalFormatting sqref="H13:I13 H19:I19 H25:I25 H31:I31">
    <cfRule type="cellIs" priority="16" dxfId="3" operator="lessThan">
      <formula>0</formula>
    </cfRule>
  </conditionalFormatting>
  <conditionalFormatting sqref="I8:I11">
    <cfRule type="cellIs" priority="1" dxfId="3" operator="lessThan">
      <formula>0</formula>
    </cfRule>
  </conditionalFormatting>
  <printOptions horizontalCentered="1"/>
  <pageMargins left="0.31496062992125984" right="0.31496062992125984" top="0.7480314960629921" bottom="0.7480314960629921" header="0.31496062992125984" footer="0.31496062992125984"/>
  <pageSetup fitToWidth="2"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Марасаева Светлана Владимировна</cp:lastModifiedBy>
  <cp:lastPrinted>2023-02-03T09:47:32Z</cp:lastPrinted>
  <dcterms:created xsi:type="dcterms:W3CDTF">2020-10-23T09:40:50Z</dcterms:created>
  <dcterms:modified xsi:type="dcterms:W3CDTF">2023-05-05T15:15:00Z</dcterms:modified>
  <cp:category/>
  <cp:version/>
  <cp:contentType/>
  <cp:contentStatus/>
</cp:coreProperties>
</file>