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s15\Desktop\Комиссия по разработке ТП\2026\Комиссия 12\На сайт\На сайт приложения к решению № 12 от 17.09.26\"/>
    </mc:Choice>
  </mc:AlternateContent>
  <bookViews>
    <workbookView xWindow="0" yWindow="0" windowWidth="28800" windowHeight="10230" tabRatio="849" activeTab="2"/>
  </bookViews>
  <sheets>
    <sheet name="Приложение 1" sheetId="39" r:id="rId1"/>
    <sheet name="Приложение 3" sheetId="40" r:id="rId2"/>
    <sheet name="Приложение 4" sheetId="41" r:id="rId3"/>
    <sheet name="Дистанц. набл." sheetId="32" r:id="rId4"/>
    <sheet name="ШХЗ" sheetId="13" r:id="rId5"/>
    <sheet name="Дисп.проф." sheetId="16" r:id="rId6"/>
    <sheet name="АМП неотл." sheetId="17" r:id="rId7"/>
    <sheet name="Дисп.набл." sheetId="23" r:id="rId8"/>
    <sheet name="Мед.реаб." sheetId="21" r:id="rId9"/>
    <sheet name="2 эт.дисп." sheetId="22" r:id="rId10"/>
    <sheet name=" ФП ФАП" sheetId="24" r:id="rId11"/>
    <sheet name="Телемедицина" sheetId="15" r:id="rId12"/>
    <sheet name="Гемодиализ АМП" sheetId="19" r:id="rId13"/>
    <sheet name="Гемодиализ КС" sheetId="20" r:id="rId14"/>
    <sheet name="АМП леч." sheetId="29" r:id="rId15"/>
    <sheet name="АМП проф." sheetId="26" r:id="rId16"/>
    <sheet name="Мед.усл." sheetId="25" r:id="rId17"/>
    <sheet name="Мед.усл. (проч)" sheetId="38" r:id="rId18"/>
    <sheet name="АМП ЦЗ" sheetId="28" r:id="rId19"/>
    <sheet name="КС" sheetId="35" r:id="rId20"/>
    <sheet name="ВМП ССХ 4.3-.4.4" sheetId="36" r:id="rId21"/>
  </sheets>
  <definedNames>
    <definedName name="_xlnm._FilterDatabase" localSheetId="10" hidden="1">' ФП ФАП'!$A$9:$DX$20</definedName>
    <definedName name="_xlnm._FilterDatabase" localSheetId="0" hidden="1">'Приложение 1'!$A$7:$DM$73</definedName>
    <definedName name="_xlnm.Print_Titles" localSheetId="10">' ФП ФАП'!$6:$8</definedName>
    <definedName name="_xlnm.Print_Titles" localSheetId="0">'Приложение 1'!$6:$6</definedName>
    <definedName name="_xlnm.Print_Titles" localSheetId="1">'Приложение 3'!$5:$8</definedName>
    <definedName name="_xlnm.Print_Titles" localSheetId="2">'Приложение 4'!$6:$9</definedName>
    <definedName name="_xlnm.Print_Area" localSheetId="10">' ФП ФАП'!$A$1:$Q$23</definedName>
    <definedName name="_xlnm.Print_Area" localSheetId="9">'2 эт.дисп.'!$A$1:$D$41</definedName>
    <definedName name="_xlnm.Print_Area" localSheetId="14">'АМП леч.'!$A$1:$E$19</definedName>
    <definedName name="_xlnm.Print_Area" localSheetId="6">'АМП неотл.'!$A$1:$E$58</definedName>
    <definedName name="_xlnm.Print_Area" localSheetId="15">'АМП проф.'!$A$1:$E$42</definedName>
    <definedName name="_xlnm.Print_Area" localSheetId="18">'АМП ЦЗ'!$A$1:$D$11</definedName>
    <definedName name="_xlnm.Print_Area" localSheetId="20">'ВМП ССХ 4.3-.4.4'!$A$1:$N$16</definedName>
    <definedName name="_xlnm.Print_Area" localSheetId="12">'Гемодиализ АМП'!$A$1:$F$24</definedName>
    <definedName name="_xlnm.Print_Area" localSheetId="13">'Гемодиализ КС'!$A$1:$F$24</definedName>
    <definedName name="_xlnm.Print_Area" localSheetId="7">Дисп.набл.!$A$1:$D$23</definedName>
    <definedName name="_xlnm.Print_Area" localSheetId="5">Дисп.проф.!$A$1:$D$36</definedName>
    <definedName name="_xlnm.Print_Area" localSheetId="3">'Дистанц. набл.'!$A$1:$D$17</definedName>
    <definedName name="_xlnm.Print_Area" localSheetId="19">КС!$A$1:$H$21</definedName>
    <definedName name="_xlnm.Print_Area" localSheetId="8">Мед.реаб.!$A$1:$D$13</definedName>
    <definedName name="_xlnm.Print_Area" localSheetId="16">Мед.усл.!$A$1:$D$27</definedName>
    <definedName name="_xlnm.Print_Area" localSheetId="17">'Мед.усл. (проч)'!$A$1:$D$23</definedName>
    <definedName name="_xlnm.Print_Area" localSheetId="0">'Приложение 1'!$A$1:$F$73</definedName>
    <definedName name="_xlnm.Print_Area" localSheetId="2">'Приложение 4'!$A$1:$M$55</definedName>
    <definedName name="_xlnm.Print_Area" localSheetId="11">Телемедицина!$A$1:$D$17</definedName>
    <definedName name="_xlnm.Print_Area" localSheetId="4">ШХЗ!$A$1:$D$18</definedName>
  </definedNames>
  <calcPr calcId="162913"/>
</workbook>
</file>

<file path=xl/calcChain.xml><?xml version="1.0" encoding="utf-8"?>
<calcChain xmlns="http://schemas.openxmlformats.org/spreadsheetml/2006/main">
  <c r="F57" i="39" l="1"/>
  <c r="E57" i="39"/>
  <c r="D57" i="39"/>
  <c r="C57" i="39"/>
  <c r="B57" i="39"/>
  <c r="F41" i="39"/>
  <c r="E41" i="39"/>
  <c r="D41" i="39"/>
  <c r="C41" i="39"/>
  <c r="B41" i="39"/>
  <c r="F25" i="39"/>
  <c r="E25" i="39"/>
  <c r="D25" i="39"/>
  <c r="C25" i="39"/>
  <c r="B25" i="39"/>
  <c r="F9" i="39"/>
  <c r="F72" i="39" s="1"/>
  <c r="E9" i="39"/>
  <c r="E72" i="39" s="1"/>
  <c r="D9" i="39"/>
  <c r="D72" i="39" s="1"/>
  <c r="C9" i="39"/>
  <c r="C72" i="39" s="1"/>
  <c r="B9" i="39"/>
  <c r="B72" i="39" s="1"/>
  <c r="D8" i="28" l="1"/>
  <c r="D16" i="38"/>
  <c r="D12" i="38"/>
  <c r="D9" i="38"/>
  <c r="D17" i="38" s="1"/>
  <c r="D13" i="25"/>
  <c r="D7" i="25"/>
  <c r="D36" i="22"/>
  <c r="D31" i="22"/>
  <c r="D19" i="22"/>
  <c r="D32" i="22" s="1"/>
  <c r="D8" i="21"/>
  <c r="D17" i="23"/>
  <c r="H18" i="35"/>
  <c r="H17" i="35"/>
  <c r="D9" i="32"/>
  <c r="E15" i="29"/>
  <c r="D15" i="29"/>
  <c r="F13" i="20"/>
  <c r="F15" i="20" s="1"/>
  <c r="F14" i="20"/>
  <c r="F12" i="20"/>
  <c r="E15" i="20"/>
  <c r="F13" i="19"/>
  <c r="F14" i="19"/>
  <c r="F12" i="19"/>
  <c r="F15" i="19"/>
  <c r="E15" i="19"/>
  <c r="D26" i="16"/>
  <c r="D23" i="16"/>
  <c r="D32" i="16"/>
  <c r="D18" i="16"/>
  <c r="D15" i="16"/>
  <c r="D10" i="16"/>
  <c r="D31" i="16"/>
  <c r="D7" i="16"/>
  <c r="D11" i="23"/>
  <c r="D18" i="23"/>
  <c r="D9" i="13"/>
  <c r="D12" i="13" s="1"/>
  <c r="E38" i="26"/>
  <c r="D38" i="26"/>
  <c r="H9" i="24"/>
  <c r="H18" i="24" s="1"/>
  <c r="H10" i="24"/>
  <c r="H11" i="24"/>
  <c r="H12" i="24"/>
  <c r="H13" i="24"/>
  <c r="H14" i="24"/>
  <c r="H15" i="24"/>
  <c r="H16" i="24"/>
  <c r="H17" i="24"/>
  <c r="G18" i="24"/>
  <c r="I18" i="24"/>
  <c r="J18" i="24"/>
  <c r="P10" i="24"/>
  <c r="P11" i="24"/>
  <c r="P12" i="24"/>
  <c r="P13" i="24"/>
  <c r="P14" i="24"/>
  <c r="P15" i="24"/>
  <c r="P16" i="24"/>
  <c r="P17" i="24"/>
  <c r="P9" i="24"/>
  <c r="L18" i="24"/>
  <c r="N18" i="24"/>
  <c r="O18" i="24"/>
  <c r="P18" i="24"/>
  <c r="Q18" i="24"/>
  <c r="K18" i="24"/>
  <c r="M10" i="24"/>
  <c r="M11" i="24"/>
  <c r="M12" i="24"/>
  <c r="M13" i="24"/>
  <c r="M14" i="24"/>
  <c r="M15" i="24"/>
  <c r="M16" i="24"/>
  <c r="M17" i="24"/>
  <c r="M9" i="24"/>
  <c r="M18" i="24" s="1"/>
  <c r="E54" i="17"/>
  <c r="D54" i="17"/>
  <c r="D9" i="15"/>
  <c r="A7" i="17"/>
  <c r="A8" i="17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</calcChain>
</file>

<file path=xl/sharedStrings.xml><?xml version="1.0" encoding="utf-8"?>
<sst xmlns="http://schemas.openxmlformats.org/spreadsheetml/2006/main" count="846" uniqueCount="496">
  <si>
    <t>№ п/п</t>
  </si>
  <si>
    <t>Всего</t>
  </si>
  <si>
    <t>Х</t>
  </si>
  <si>
    <t>Профиль медицинской помощи</t>
  </si>
  <si>
    <t>Инфекционные болезни</t>
  </si>
  <si>
    <t>по МО __________________________________</t>
  </si>
  <si>
    <t>Руководитель медицинской организации ______________ (расшифровка подписи) _________________</t>
  </si>
  <si>
    <t xml:space="preserve">                                                                            МП</t>
  </si>
  <si>
    <t>Исполнитель ______________ (расшифровка подписи) _________________ тел.____________________</t>
  </si>
  <si>
    <t>Профиль МП</t>
  </si>
  <si>
    <t>Количество исследований</t>
  </si>
  <si>
    <t>Подгруппа планирования МП</t>
  </si>
  <si>
    <t>Педиатрия</t>
  </si>
  <si>
    <t>Общая врачебная практика (семейная медицина)</t>
  </si>
  <si>
    <t>Терапия</t>
  </si>
  <si>
    <t>Лечебное дело</t>
  </si>
  <si>
    <t>Общая практика</t>
  </si>
  <si>
    <t>Всего профосмотры</t>
  </si>
  <si>
    <t>19</t>
  </si>
  <si>
    <t>20</t>
  </si>
  <si>
    <t>Акушерское дело</t>
  </si>
  <si>
    <t>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</si>
  <si>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Акушерство и гинекология</t>
  </si>
  <si>
    <t>Акушерство и гинекология С</t>
  </si>
  <si>
    <t>Гастроэнтерология</t>
  </si>
  <si>
    <t>Гастроэнтерология С</t>
  </si>
  <si>
    <t>Гематология</t>
  </si>
  <si>
    <t>Гематология С</t>
  </si>
  <si>
    <t>Детская хирургия</t>
  </si>
  <si>
    <t>Детская хирургия С</t>
  </si>
  <si>
    <t>Инфекционные болезни КЭ</t>
  </si>
  <si>
    <t>Инфекционные болезни С</t>
  </si>
  <si>
    <t>Инфекционные болезни С КЭ</t>
  </si>
  <si>
    <t xml:space="preserve">Кардиология </t>
  </si>
  <si>
    <t>Кардиология С</t>
  </si>
  <si>
    <t>Колопроктология</t>
  </si>
  <si>
    <t>Колопроктология С</t>
  </si>
  <si>
    <t xml:space="preserve">Лечебное дело </t>
  </si>
  <si>
    <t>Неврология</t>
  </si>
  <si>
    <t>Неврология С</t>
  </si>
  <si>
    <t>Нейрохирургия</t>
  </si>
  <si>
    <t>Нейрохирургия С</t>
  </si>
  <si>
    <t>Нефрология</t>
  </si>
  <si>
    <t>Нефрология С</t>
  </si>
  <si>
    <t>Общая врачебная практика</t>
  </si>
  <si>
    <t xml:space="preserve">Общая практика </t>
  </si>
  <si>
    <t>Оториноларингология (за исключением кохлеарной имплантации)</t>
  </si>
  <si>
    <t>Оториноларингология</t>
  </si>
  <si>
    <t>Оториноларингология С</t>
  </si>
  <si>
    <t>Офтальмология</t>
  </si>
  <si>
    <t>Офтальмология С</t>
  </si>
  <si>
    <t xml:space="preserve">Педиатрия </t>
  </si>
  <si>
    <t>Педиатрия С</t>
  </si>
  <si>
    <t>Пульмонология</t>
  </si>
  <si>
    <t>Пульмонология С</t>
  </si>
  <si>
    <t>Ревматология</t>
  </si>
  <si>
    <t>Ревматология С</t>
  </si>
  <si>
    <t>Сердечно-сосудистая хирургия</t>
  </si>
  <si>
    <t>Сердечно-сосудистая хирургия С</t>
  </si>
  <si>
    <t xml:space="preserve">Стоматология </t>
  </si>
  <si>
    <t>Стоматология детская</t>
  </si>
  <si>
    <t>Стоматология общей практики</t>
  </si>
  <si>
    <t>Стоматология терапевтическая</t>
  </si>
  <si>
    <t>Стоматология хирургическая</t>
  </si>
  <si>
    <t>Терапия С</t>
  </si>
  <si>
    <t>Терапия комплексная С</t>
  </si>
  <si>
    <t>Торакальная хирургия</t>
  </si>
  <si>
    <t>Торакальная хирургия С</t>
  </si>
  <si>
    <t>Травматология и ортопедия</t>
  </si>
  <si>
    <t>Травматология и ортопедия С</t>
  </si>
  <si>
    <t>Урология</t>
  </si>
  <si>
    <t>Урология С</t>
  </si>
  <si>
    <t>Хирургия</t>
  </si>
  <si>
    <t>Хирургия С</t>
  </si>
  <si>
    <t>Челюстно-лицевая хирургия</t>
  </si>
  <si>
    <t>Челюстно-лицевая хирургия С</t>
  </si>
  <si>
    <t xml:space="preserve">Эндокринология </t>
  </si>
  <si>
    <t>Эндокринология С</t>
  </si>
  <si>
    <t>Всего АМП неотложная</t>
  </si>
  <si>
    <t>Клиническая лабораторная диагностика</t>
  </si>
  <si>
    <t>Приложение 6
к письму от ____________ №______</t>
  </si>
  <si>
    <t>Приложение 7
к письму от ____________ №______</t>
  </si>
  <si>
    <t>Приложение 8
к письму от ____________ №______</t>
  </si>
  <si>
    <t>(наименование медицинской организации)</t>
  </si>
  <si>
    <t>Подгруппа планирования по профилю медицинской помощи</t>
  </si>
  <si>
    <t xml:space="preserve">Число больных </t>
  </si>
  <si>
    <t>Гемодиализ ИН</t>
  </si>
  <si>
    <t>Гемодиализ ИВ</t>
  </si>
  <si>
    <t>Гемодиафильтрация</t>
  </si>
  <si>
    <t>Итого</t>
  </si>
  <si>
    <t>Подпись</t>
  </si>
  <si>
    <t>МП</t>
  </si>
  <si>
    <t>Исполнитель</t>
  </si>
  <si>
    <t>Эндокринология</t>
  </si>
  <si>
    <t>Детская эндокринология</t>
  </si>
  <si>
    <t>Медицинская реабилитация</t>
  </si>
  <si>
    <t xml:space="preserve"> Подгруппа планирования МП из профиля медицинской помощи, заявленного в ГИС </t>
  </si>
  <si>
    <t>Акушерство и гинекология ДВ2</t>
  </si>
  <si>
    <t>Дерматовенерология</t>
  </si>
  <si>
    <t>Дерматология ДВ2</t>
  </si>
  <si>
    <t>Неврология ДВ2</t>
  </si>
  <si>
    <t>Оториноларингология ДВ2</t>
  </si>
  <si>
    <t>Офтальмология ДВ2</t>
  </si>
  <si>
    <t xml:space="preserve">Терапия </t>
  </si>
  <si>
    <t>Терапия ДВ2</t>
  </si>
  <si>
    <t>Урология ДВ2</t>
  </si>
  <si>
    <t>Хирургия ДВ2</t>
  </si>
  <si>
    <t>Диспансерное наблюдение ОЗВ</t>
  </si>
  <si>
    <t>Диспансерное наблюдение СДВ</t>
  </si>
  <si>
    <t>Диспансерное наблюдение БСКВ</t>
  </si>
  <si>
    <t>Диспансерное наблюдение иное В</t>
  </si>
  <si>
    <t xml:space="preserve">Онкология </t>
  </si>
  <si>
    <t>Диспансерное наблюдение взрослых</t>
  </si>
  <si>
    <t>Диспансерное наблюдение детей</t>
  </si>
  <si>
    <t>Итого диспансерное наблюдение взрослых</t>
  </si>
  <si>
    <t>Итого диспансерное наблюдение детей</t>
  </si>
  <si>
    <t>Всего диспансерное наблюдение</t>
  </si>
  <si>
    <t>Посещения всего заявленные в ГИС</t>
  </si>
  <si>
    <t>Всего по Школам для больных сахарным диабетом</t>
  </si>
  <si>
    <t>в том числе по подгруппам планирования</t>
  </si>
  <si>
    <t>Гемодиализ - посещения заявленные в ГИС</t>
  </si>
  <si>
    <t>Акушерство ДРЗЖ</t>
  </si>
  <si>
    <t>Урология, хиругрия</t>
  </si>
  <si>
    <t>Урология, хирургия ДРЗМ</t>
  </si>
  <si>
    <t>Всего диспансеризация</t>
  </si>
  <si>
    <t>Профосмотры взрослых</t>
  </si>
  <si>
    <t>Приложение 9
к письму от ____________ №______</t>
  </si>
  <si>
    <t>Код МО в едином реестре ОМС</t>
  </si>
  <si>
    <t>Краткое наименование медицинской организации (МО)</t>
  </si>
  <si>
    <t>Структурные подразделения МО: 
фельдшерские здравпункты (ФП) и фельдшерско-акушерские пункты (ФАП)</t>
  </si>
  <si>
    <t>Итого комплексные посещеия по профосмотрам (п.4.1.+п.4.2.)</t>
  </si>
  <si>
    <t>Наименование структурного подразделения</t>
  </si>
  <si>
    <t>Код адреса структурного подразделения</t>
  </si>
  <si>
    <t>Адрес структурного подразделения</t>
  </si>
  <si>
    <t>Итого комплексные посещения по диспансеризации взрослых (п.3.1.+п.3.2.)</t>
  </si>
  <si>
    <t>1.</t>
  </si>
  <si>
    <t>1.1.</t>
  </si>
  <si>
    <t>1.2.</t>
  </si>
  <si>
    <t>2.</t>
  </si>
  <si>
    <t>3.1.</t>
  </si>
  <si>
    <t>3.2.</t>
  </si>
  <si>
    <t>3.</t>
  </si>
  <si>
    <t>4.1.</t>
  </si>
  <si>
    <t>4.2.</t>
  </si>
  <si>
    <t>4.</t>
  </si>
  <si>
    <t>5.</t>
  </si>
  <si>
    <t>Посещений всего заявленных в ГИС,
 в том числе (п.1.1. + п.1.2.):</t>
  </si>
  <si>
    <t>Обращений всего, заявленных в ГИС</t>
  </si>
  <si>
    <t>Всего по ФП/ФАП</t>
  </si>
  <si>
    <t>Из посещений с иными целями, заявленных в ГИС (гр.1.1.) в том числе комплексные посещения по диспансеризации взрослых 1 этап</t>
  </si>
  <si>
    <t>Из посещений с иными целями, заявленных в ГИС (гр.1.1.), заявленных в ГИС (гр.1.1.) в том числе комплексные посещения по профосмотрам</t>
  </si>
  <si>
    <t>Посещения в неотложной форме, заявленных в ГИС</t>
  </si>
  <si>
    <t>Посещения с иными целями (п.1.- п.1.2.)</t>
  </si>
  <si>
    <t>Терапия, Общая врачебная практика (семейная медицина), Лечебное дело</t>
  </si>
  <si>
    <t xml:space="preserve">Рентгенология </t>
  </si>
  <si>
    <t>Компьютерная томография (КТ) всего заявленная в ГИС, в том числе:</t>
  </si>
  <si>
    <t>Диспансеризация репродуктивное здоровье 1 и 2 этап</t>
  </si>
  <si>
    <t>Диспансеризация детей 1 этап</t>
  </si>
  <si>
    <t>Диспансеризация взрослых 1 этап</t>
  </si>
  <si>
    <t>Колопроктология ДВ2</t>
  </si>
  <si>
    <t xml:space="preserve">Детская эндокринология </t>
  </si>
  <si>
    <t xml:space="preserve">Педиатрия  </t>
  </si>
  <si>
    <t>Итого диспансеризация взрослых и детей 2 этап</t>
  </si>
  <si>
    <t>ПЭТ КТ</t>
  </si>
  <si>
    <t>ОФЭ КТ</t>
  </si>
  <si>
    <t>Ультразвуковая диагностика</t>
  </si>
  <si>
    <t>Генетика</t>
  </si>
  <si>
    <t>Ультразвуковое исследование (УЗИ) всего заявленная в ГИС, в том числе:</t>
  </si>
  <si>
    <t xml:space="preserve">Акушерство и гинекология </t>
  </si>
  <si>
    <t>Акушерство и гинекология Д</t>
  </si>
  <si>
    <t>Медицинский психолог Жен.БР</t>
  </si>
  <si>
    <t>Аллергология и иммунология</t>
  </si>
  <si>
    <t xml:space="preserve">Аллергология и иммунология </t>
  </si>
  <si>
    <t>Аллергология и иммунология Д</t>
  </si>
  <si>
    <t xml:space="preserve">Гастроэнтерология </t>
  </si>
  <si>
    <t>Гастроэнтерология Д</t>
  </si>
  <si>
    <t xml:space="preserve">Гематология </t>
  </si>
  <si>
    <t>Гематология Д</t>
  </si>
  <si>
    <t xml:space="preserve">Неврология </t>
  </si>
  <si>
    <t>Неврология Д</t>
  </si>
  <si>
    <t xml:space="preserve">Нефрология </t>
  </si>
  <si>
    <t>Нефрология Д</t>
  </si>
  <si>
    <t>Оториноларингология (за исключением использования кохлеарной имплантации)</t>
  </si>
  <si>
    <t xml:space="preserve">Оториноларингология </t>
  </si>
  <si>
    <t>Оториноларингология Д</t>
  </si>
  <si>
    <t>Оториноларингология К*</t>
  </si>
  <si>
    <t>Оториноларингология ДГ*</t>
  </si>
  <si>
    <t>Оториноларингология ВГ*</t>
  </si>
  <si>
    <t xml:space="preserve">Офтальмология </t>
  </si>
  <si>
    <t>Офтальмология Д</t>
  </si>
  <si>
    <t xml:space="preserve">Пульмонология </t>
  </si>
  <si>
    <t>Пульмонология Д</t>
  </si>
  <si>
    <t xml:space="preserve">Ревматология </t>
  </si>
  <si>
    <t>Ревматология Д</t>
  </si>
  <si>
    <t>Сурдология-оториноларингология</t>
  </si>
  <si>
    <t>Сурдология-оториноларингология Д</t>
  </si>
  <si>
    <t>Сурдология-аудиология Д</t>
  </si>
  <si>
    <t>Медицинский психолог ВБД</t>
  </si>
  <si>
    <t>Медицинский психолог ДН</t>
  </si>
  <si>
    <t xml:space="preserve">Травматология и ортопедия </t>
  </si>
  <si>
    <t>Травматология и ортопедия Д</t>
  </si>
  <si>
    <t>Всего АМП профилактическая (иные цели)</t>
  </si>
  <si>
    <t>Дерматология Л*</t>
  </si>
  <si>
    <t>Сурдология-оториноларингология И1</t>
  </si>
  <si>
    <t>Сурдология-оториноларингология И2</t>
  </si>
  <si>
    <t>Сурдология-оториноларингология И3</t>
  </si>
  <si>
    <t>Эндокринология ИФР1</t>
  </si>
  <si>
    <t>Всего АМП в связи с заболеванием</t>
  </si>
  <si>
    <t>Приложение 13
к письму от ____________ №______</t>
  </si>
  <si>
    <t>Приложение 14
к письму от ____________ №______</t>
  </si>
  <si>
    <t>Приложение 15
к письму от ____________ №______</t>
  </si>
  <si>
    <t>Приложение 16
к письму от ____________ №______</t>
  </si>
  <si>
    <t>Приложение 17
к письму от ____________ №______</t>
  </si>
  <si>
    <t>Приложение 18
к письму от ____________ №______</t>
  </si>
  <si>
    <t>Руководитель медицинской организации</t>
  </si>
  <si>
    <t xml:space="preserve"> (расшифровка подписи)</t>
  </si>
  <si>
    <t>Тел.:</t>
  </si>
  <si>
    <t xml:space="preserve"> Школа в части ведения школ для больных сахарным диабетом и больных с иными хроническими заболеваниями (комплексные посещения) - Амбулаторная МП</t>
  </si>
  <si>
    <t>Диспансеризация, углубленная диспансеризация, диспансеризация репродуктивное здоровье, профилактические осмотры  - Амбулаторная МП с профилактическими целями</t>
  </si>
  <si>
    <t xml:space="preserve"> Амбулаторная МП в неотложной форме</t>
  </si>
  <si>
    <t>Амбулаторная МП - Диспансерное наблюдение</t>
  </si>
  <si>
    <t xml:space="preserve"> Амбулаторная МП - по профилю "Медицинская реабилитация" </t>
  </si>
  <si>
    <t>Амбулаторная МП, оказываемая в фельдшерских и фельдшерско-акушерских пунктах (ФП и ФАП)</t>
  </si>
  <si>
    <t xml:space="preserve"> По медицинским услугам АМП лечебная   (Гемодиализ)</t>
  </si>
  <si>
    <t xml:space="preserve"> По медицинским услугам в КС (Гемодиализ)</t>
  </si>
  <si>
    <t>Амбулаторная МП профилактическая (иные цели)</t>
  </si>
  <si>
    <t>Отдельные диагностические (лабораторные) исследования - Амбулаторная МП мед. услуги</t>
  </si>
  <si>
    <t>АМП в связи с заболеванием</t>
  </si>
  <si>
    <t>Акушерство и гинекология (за исключением использования вспомогательных репродуктивных технологий и искусственного прерывания беременности), Акушерское дело</t>
  </si>
  <si>
    <t>Терапия УДВ</t>
  </si>
  <si>
    <t>Лечебное дело УДВ</t>
  </si>
  <si>
    <t>Общая врачебная практика УДВ</t>
  </si>
  <si>
    <t>Общая практика УДВ</t>
  </si>
  <si>
    <t>Профосмотры детей</t>
  </si>
  <si>
    <t>Предложение медицинских организаций по ТПОМС 2027 г. из заявленных объемов на 2027 год в ГИС ОМС</t>
  </si>
  <si>
    <t>Углубленная диспансеризация 1 и 2 этапы</t>
  </si>
  <si>
    <t>Терапия, Лечебное дело, Общая врачебная практика (семейная медицина), Общая практика (Сахарный диабет)</t>
  </si>
  <si>
    <t>Кардиология, Лечебное дело, Общая врачебная практика (семейная медицина), Общая практика, Терапия (БСК)</t>
  </si>
  <si>
    <t>Акушерское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беременности),  Дерматовенерология, Инфекционные болезни,  Лечебное дело, Неврология, Общая врачебная практика (семейная медицина), Общая практика, Оториноларингология (за исключением использования кохлеарной имплантации), Офтальмология, Стоматология, Терапия, Травматология и ортопедия, Урология,  Хирургия, Эндокринология (иные заболевания)</t>
  </si>
  <si>
    <t>Комплексных посещений</t>
  </si>
  <si>
    <t>Итого медицинская реабилитация</t>
  </si>
  <si>
    <t>Акушерство и гинекология (за исключением использования ВРТ и ИПБ)</t>
  </si>
  <si>
    <t>Детская хирургия ДС2</t>
  </si>
  <si>
    <t>Детская эндокринология ДС2</t>
  </si>
  <si>
    <t>Неврология ДС2</t>
  </si>
  <si>
    <t>Оториноларингология ДС2</t>
  </si>
  <si>
    <t>Офтальмология ДС2</t>
  </si>
  <si>
    <t>Педиатрия ДС2</t>
  </si>
  <si>
    <t>Травматология и ортопедия ДС2</t>
  </si>
  <si>
    <t>Стоматология детская или Стоматология общей практики</t>
  </si>
  <si>
    <t>Стоматология детская ДС2</t>
  </si>
  <si>
    <t>Детская урология-андрология или Урология</t>
  </si>
  <si>
    <t>Детская урология-андрология ДС2</t>
  </si>
  <si>
    <t>Акушерство и гинекология ДС2</t>
  </si>
  <si>
    <t>Акушерство ДРЗЖ2</t>
  </si>
  <si>
    <t>Урология, хирургия ДРЗМ2</t>
  </si>
  <si>
    <t>Диспансеризация репродуктивное здоровье женщин и мужчин 2 этап</t>
  </si>
  <si>
    <t xml:space="preserve"> Амбулаторная МП - 2 этапа диспансеризации взрослого населения, диспансеризации детей, диспансеризации для оценки репродуктивного здоровья женщин и мужчин</t>
  </si>
  <si>
    <t>Рентгенология</t>
  </si>
  <si>
    <t>Эндоскопия</t>
  </si>
  <si>
    <t>Патологическая анатомия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</si>
  <si>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</si>
  <si>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</si>
  <si>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</si>
  <si>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Комплексное посещение</t>
  </si>
  <si>
    <t>Сурдология-оториноларингология СА</t>
  </si>
  <si>
    <t>Клиническая лабораторная диагностика, Медицинская микробиология</t>
  </si>
  <si>
    <t>Функциональная диагностика</t>
  </si>
  <si>
    <t xml:space="preserve">Тестирование на вирусы гриппа </t>
  </si>
  <si>
    <t>Все профили</t>
  </si>
  <si>
    <t>Проведение консультаций с применением телемедицинских технологий при дистанционном взаимодействии медицинских работников между собой и с пациентами - Амбулаторная МП</t>
  </si>
  <si>
    <t>Эндокринология, Терапия, Общая врачебная практика (семейная медицина)</t>
  </si>
  <si>
    <t>Кардиология, Терапия, Общая врачебная практика (семейная медицина)</t>
  </si>
  <si>
    <t>Дистанционное наблюдение за состоянием пациентов с сахарным диабетом СД ДНВ и с артериальной гипертензией АГ ДНВ - Амбулаторная МП</t>
  </si>
  <si>
    <t>Консультаций</t>
  </si>
  <si>
    <t>Расшифровка пункта 4.5 ССХ специализированная помощь без ВМП из ранее заявленных объемов в ГИС по КСГ st25.010, st25.011, st25.023</t>
  </si>
  <si>
    <t>Группа заболеваний, состояний (КCГ)</t>
  </si>
  <si>
    <t>КСГ</t>
  </si>
  <si>
    <t>Объём мед. помощи (случай)</t>
  </si>
  <si>
    <t>Код</t>
  </si>
  <si>
    <t>Наименование</t>
  </si>
  <si>
    <t>Номер</t>
  </si>
  <si>
    <t>из ГИС</t>
  </si>
  <si>
    <t>st25</t>
  </si>
  <si>
    <t>st25.010</t>
  </si>
  <si>
    <t>Операции на сосудах (уровень 3)</t>
  </si>
  <si>
    <t>в т.ч. объемы по пункту 4.5 ПГГ стентирование/эндартерэктомия:</t>
  </si>
  <si>
    <t>1а</t>
  </si>
  <si>
    <t xml:space="preserve">Операции на сосудах (уровень 3), медицинские услуги A16.12.008.004 "Эндартерэктомия из наружной сонной артерии", A16.12.008.009 "Эндартерэктомия с пластикой магистральных сосудов", A16.12.028.007 "Стентирование брахиоцефальных артерий"
</t>
  </si>
  <si>
    <t>st25.011</t>
  </si>
  <si>
    <t>Операции на сосудах (уровень 4)</t>
  </si>
  <si>
    <t>2а</t>
  </si>
  <si>
    <t xml:space="preserve">Операции на сосудах (уровень 4), медицинские услуги A16.12.008 "Эндартерэктомия", A16.12.008.001 "Эндартерэктомия каротидная", A16.12.008.002 "Эндартерэктомия каротидная с пластикой", A16.23.034.012 "Локальный эндоваскулярный трансартериальный тромболизис"
</t>
  </si>
  <si>
    <t>st25.023</t>
  </si>
  <si>
    <t>Эндоваскулярная тромбэкстракция и стентирование брахиоцефальных артерий при остором ишемическом инсульте</t>
  </si>
  <si>
    <t>3а</t>
  </si>
  <si>
    <t xml:space="preserve">Эндоваскулярная тромбэкстракция и стентирование брахиоцефальных артерий при остором ишемическом инсульте, медицинские услуги A16.12.026.005 "Транслюминальная баллонная ангиопластика внутренней сонной артерии со стентированием", A16.12.026.006 "Транслюминальная баллонная ангиопластика позвоночной артерии со стентированием"
</t>
  </si>
  <si>
    <t>Всего:</t>
  </si>
  <si>
    <t>в т.ч. объемы по пункту 4.5 ПГГ стентирование/эндартерэктомия</t>
  </si>
  <si>
    <t>Заявлено в ГИС</t>
  </si>
  <si>
    <t>Расшифровка</t>
  </si>
  <si>
    <t>Номер группы ВМП (ПГГ-2026)</t>
  </si>
  <si>
    <t>Вид ВМП</t>
  </si>
  <si>
    <t>Объем медицинской помощи (случай), в условиях</t>
  </si>
  <si>
    <t>номер контролируемой строки ССХ</t>
  </si>
  <si>
    <t>Номер группы ВМП</t>
  </si>
  <si>
    <t>Метод лечения</t>
  </si>
  <si>
    <t>Заявленно в ГИС</t>
  </si>
  <si>
    <t>Эндоваскулярная, хирургическая  коррекция нарушений ритма сердца без имплантации кардиовертера - дефибриллятора</t>
  </si>
  <si>
    <t>4.3.</t>
  </si>
  <si>
    <t>Имплантация частотно-адаптированного трехкамерного кардиостимулятора</t>
  </si>
  <si>
    <t>4.4.</t>
  </si>
  <si>
    <t>Торакоскопическая деструкция аритмогенных зон сердца</t>
  </si>
  <si>
    <t>Хирургическая и (или) криодеструкция дополнительных проводящих путей и аритмогенных зон сердца</t>
  </si>
  <si>
    <t>Приложение 10
к письму от ____________ №______</t>
  </si>
  <si>
    <t>Приложение 19
к письму от ____________ №______</t>
  </si>
  <si>
    <t>Приложение 20
к письму от ____________ №______</t>
  </si>
  <si>
    <t>Приложение 21
к письму от ____________ №______</t>
  </si>
  <si>
    <t>Дистанционное наблюдение СД</t>
  </si>
  <si>
    <t>Дистанционное наблюдение АГ</t>
  </si>
  <si>
    <t>Предложение медицинских организаций по ТПОМС на 2027г. в дополнение к заявленным объемов в ГИС ОМС</t>
  </si>
  <si>
    <t>Всего Школы</t>
  </si>
  <si>
    <t>Школа СД 1 типа</t>
  </si>
  <si>
    <t>Школа СД 2 типа</t>
  </si>
  <si>
    <t>Школа СД для детей</t>
  </si>
  <si>
    <t>Школы для беременных</t>
  </si>
  <si>
    <t>Школа с иными ХЗ</t>
  </si>
  <si>
    <t>Педиатрия ДД</t>
  </si>
  <si>
    <t>Общая врачебная практика ДД</t>
  </si>
  <si>
    <t>Педиатрия ПД</t>
  </si>
  <si>
    <t>Общая врачебная практика ПД</t>
  </si>
  <si>
    <t>Терапия ДВ</t>
  </si>
  <si>
    <t>Лечебное дело ДВ</t>
  </si>
  <si>
    <t>Общая врачебная практика ДВ</t>
  </si>
  <si>
    <t>Общая практика ДВ</t>
  </si>
  <si>
    <t>Терапия ПВ</t>
  </si>
  <si>
    <t>Лечебное дело ПВ</t>
  </si>
  <si>
    <t>Общая врачебная практика ПВ</t>
  </si>
  <si>
    <t>Общая практика ПВ</t>
  </si>
  <si>
    <t>Предложение медицинских организаций по ТПОМС 2027 г. из заявленных объемов в ГИС ОМС</t>
  </si>
  <si>
    <t>Детская онкология, Педиатрия, Лечебное дело, Общая врачебная практика (семейная медицина), Общая практика</t>
  </si>
  <si>
    <t>Педиатрия, Лечебное дело, Общая врачебная практика (семейная медицина), Общая практика, Детская эндокринология</t>
  </si>
  <si>
    <t>Кардиология, Лечебное дело, Общая врачебная практика (семейная медицина), Общая практика, Педиатрия, Детская кардиология</t>
  </si>
  <si>
    <t>Инфекционные болезни,  Лечебное дело, Общая врачебная практика (семейная медицина), Общая практика, Педиатрия, Детская эндокринология, Детская хирургия, Гастроэнтерология, Офтольмология</t>
  </si>
  <si>
    <t>Диспансерное наблюдение ОЗД</t>
  </si>
  <si>
    <t>Диспансерное наблюдение СДД</t>
  </si>
  <si>
    <t>Диспансерное наблюдение БСКД</t>
  </si>
  <si>
    <t>Диспансерное наблюдение иное Д</t>
  </si>
  <si>
    <t>Диспансеризация детей</t>
  </si>
  <si>
    <t>Диспансеризация взрослых</t>
  </si>
  <si>
    <t>Итого Диспансеризация взрослых</t>
  </si>
  <si>
    <t>Итого Диспансеризация детей</t>
  </si>
  <si>
    <t>Итого Диспансеризация репродуктивное здоровье 2 этап</t>
  </si>
  <si>
    <t>Диспансеризация взрослых 1 этап в дополнение к заявленным объемам в ГИС ОМС</t>
  </si>
  <si>
    <t>Углубленная диспансеризация взрослых 1 и 2 этап в дополнение к заявленным объемам в ГИС ОМС</t>
  </si>
  <si>
    <t>Комплексные посещеия по профосмотрам взрослых в дополнение к заявленным объемам в ГИС ОМС</t>
  </si>
  <si>
    <t>Комплексные посещеия по профосмотрам несовершеннолетних в дополнение к заявленным объемам в ГИС ОМС</t>
  </si>
  <si>
    <t>Комплексные посещения по диспансерному наблюдению в дополнение к заявленным объемам в ГИС ОМС</t>
  </si>
  <si>
    <t>Телемедицина врач-пациент</t>
  </si>
  <si>
    <t>Телемедицина врач-врач</t>
  </si>
  <si>
    <t>КТ с контрастом</t>
  </si>
  <si>
    <t>КТ без контраста</t>
  </si>
  <si>
    <t>МРТ</t>
  </si>
  <si>
    <t>УЗИ ССХ - Стресс-ЭХОКГ</t>
  </si>
  <si>
    <t>УЗИ - Иные</t>
  </si>
  <si>
    <t>ЭДИ</t>
  </si>
  <si>
    <t>МГИ</t>
  </si>
  <si>
    <t>ПАИ</t>
  </si>
  <si>
    <t>Предложение медицинских организаций по ТПОМС 2027 г. из заявленных объемов на 2027 год в ГИС ОМС и в дополнение к заявленным объемов в ГИС ОМС</t>
  </si>
  <si>
    <t>Тестирование на вирусы ОРВИ</t>
  </si>
  <si>
    <t>Итого Тестирование на вирусы ОРВИ и гриппа</t>
  </si>
  <si>
    <t>Определение уровня липопротеида (a)</t>
  </si>
  <si>
    <t xml:space="preserve">Оценка липидного профиля </t>
  </si>
  <si>
    <t>Итого Исследования липопротеинов</t>
  </si>
  <si>
    <t>Итого Исследования с ИИ</t>
  </si>
  <si>
    <t>Всего Исследования</t>
  </si>
  <si>
    <t>Маммография с ИИ</t>
  </si>
  <si>
    <t>Рентгенография или флюорография грудной клетки с ИИ</t>
  </si>
  <si>
    <t>Электрокардиография с ИИ</t>
  </si>
  <si>
    <t>Амбулаторная МП комплексные посещения центров здоровья и центров здорового долголетия</t>
  </si>
  <si>
    <t>Посещения ЦЗ</t>
  </si>
  <si>
    <t>Посещения ЦЗД</t>
  </si>
  <si>
    <t>Терапия, лечебное дело, ОВП</t>
  </si>
  <si>
    <t>Предложения медицинских организаций по ТПОМС 2027 г. по п.п.4.3-.4.4 ВМП из заявленных объемов в ГИС ОМС.</t>
  </si>
  <si>
    <t>Прочие диагностические (лабораторные) исследования - Амбулаторная МП мед. услуги</t>
  </si>
  <si>
    <t>Приложение 22
к письму от ____________ №______</t>
  </si>
  <si>
    <t>Приложение 5
к письму от ____________ №______</t>
  </si>
  <si>
    <t>Приложение  11
к письму от ____________ №______</t>
  </si>
  <si>
    <t>Приложение 12
к письму от ____________ №______</t>
  </si>
  <si>
    <t>Предложение медицинских организаций по ТПОМС 2027 г. из заявленных объемов в ГИС ОМС по ряду профилей</t>
  </si>
  <si>
    <t>Предложение медицинских организаций по ТПОМС 2027 г. из заявленных объемов на 2027 год в ГИС ОМС по ряду профилей</t>
  </si>
  <si>
    <t>Приложение 1
к письму от ____________ №______</t>
  </si>
  <si>
    <t>Информация о численности в разрезе профилей (отделений) и врачей-специалистов по состоянию на 1 октября 2026 года</t>
  </si>
  <si>
    <t xml:space="preserve">по МО </t>
  </si>
  <si>
    <t xml:space="preserve">Реестровый номер </t>
  </si>
  <si>
    <t>Профиль медицинской помощи, заявленный на 2027 год в соответствии с Уведомлением в  ГИС ОМС в целом по юр. Лицу</t>
  </si>
  <si>
    <t>Утвержденные ставки врачебных должностей</t>
  </si>
  <si>
    <t xml:space="preserve">Занятые ставки врачебных должностей (фактически по графику и табелю учета рабочего времени) </t>
  </si>
  <si>
    <t>Кол-во физ. лиц врачей-специалистов в т.ч. внешние совместители</t>
  </si>
  <si>
    <t>Укомплекто-ванность занятыми ставками
(гр2/гр1)</t>
  </si>
  <si>
    <t xml:space="preserve">Коэффициент
совмещения
(укомплекто-ванность физ. лицами)
(гр3/гр2)
</t>
  </si>
  <si>
    <t>1</t>
  </si>
  <si>
    <t>4</t>
  </si>
  <si>
    <t>5</t>
  </si>
  <si>
    <t>Стационар (в т.ч. ВМП)</t>
  </si>
  <si>
    <t>Итого по стационару</t>
  </si>
  <si>
    <t>Дневной стационар</t>
  </si>
  <si>
    <t>Итого  по дневному стационару</t>
  </si>
  <si>
    <t>Поликлиника</t>
  </si>
  <si>
    <t>Итого по поликлинике</t>
  </si>
  <si>
    <t>Скорая медицинская помощь</t>
  </si>
  <si>
    <t>Итого по скорой помощи</t>
  </si>
  <si>
    <t>ВСЕГО</t>
  </si>
  <si>
    <t>Приложение 3
к письму от ____________ №______</t>
  </si>
  <si>
    <t>Данные мощности коечного фонда в стационарных условиях по специализированной медицинской помощи и высокотехнологичной медицинской помощи на 2027 г. (КС с ВМП, ЛО в ЛО + РФ в ЛО) по ТП ОМС ЛО</t>
  </si>
  <si>
    <t>__________________________________________________________</t>
  </si>
  <si>
    <t xml:space="preserve">    (наименование медицинской организации)  </t>
  </si>
  <si>
    <t xml:space="preserve">Подгруппа планирования по профилю медицинской помощи                                                                                              </t>
  </si>
  <si>
    <t xml:space="preserve">Профиль коек                                                                     </t>
  </si>
  <si>
    <t>Коек по МО</t>
  </si>
  <si>
    <t>Из них финансирумые за счёт иных источников</t>
  </si>
  <si>
    <t>Из них по ОМС</t>
  </si>
  <si>
    <t>На застрахованных в ЛО без ВМП</t>
  </si>
  <si>
    <t>На застрахованных в ЛО ВМП</t>
  </si>
  <si>
    <t>На застрахованных в других регионах без ВМП</t>
  </si>
  <si>
    <t>На застрахованных в других регионах ВМП</t>
  </si>
  <si>
    <t>Акушерство и гинекология (без ВРТ, без ИП)</t>
  </si>
  <si>
    <t>Акушерство и гинекология ИП</t>
  </si>
  <si>
    <t>Гематология_ st19</t>
  </si>
  <si>
    <t>Гематология_без st19</t>
  </si>
  <si>
    <t>Гериатрия КС</t>
  </si>
  <si>
    <t>Дерматология</t>
  </si>
  <si>
    <t>Детская кардиология</t>
  </si>
  <si>
    <t>Детская урология-андрология</t>
  </si>
  <si>
    <t>Инфекционные болезни_без COVID-19</t>
  </si>
  <si>
    <t>Инфекционные болезни_с COVID-19</t>
  </si>
  <si>
    <t>Кардиология</t>
  </si>
  <si>
    <t>Неонатология</t>
  </si>
  <si>
    <t xml:space="preserve">Онкология_st19                                                                   </t>
  </si>
  <si>
    <t xml:space="preserve">Онкология_без st19 </t>
  </si>
  <si>
    <t xml:space="preserve">Радиотерапии st19  </t>
  </si>
  <si>
    <t xml:space="preserve">Радиотерапии без st19  </t>
  </si>
  <si>
    <t>Сердечно-сосудистая хирургия 4.2</t>
  </si>
  <si>
    <t>Сердечно-сосудистая хирургия 4.3</t>
  </si>
  <si>
    <t>Сердечно-сосудистая хирургия 4.5</t>
  </si>
  <si>
    <t>Сердечно-сосудистая хирургия без 4.2-4.5</t>
  </si>
  <si>
    <t>Скорой медицинской помощи</t>
  </si>
  <si>
    <t>Трансплантация почек</t>
  </si>
  <si>
    <t>Хирургия (комбустиология)</t>
  </si>
  <si>
    <t>Документы  медицинской организации, определяющих коечную мощность на 2027 г., для целей реализации ТП ОМС (прилагаются  следующие документы__________ (наименование, номер, дата )</t>
  </si>
  <si>
    <t>Руководитель __________________________________________</t>
  </si>
  <si>
    <t>(подпись)</t>
  </si>
  <si>
    <t>Главный бухгалтер ______________________________</t>
  </si>
  <si>
    <t>Исполнитель __________________________________</t>
  </si>
  <si>
    <t>Телефон___________________________________________</t>
  </si>
  <si>
    <t>Приложение 4
к письму от ____________ №______</t>
  </si>
  <si>
    <t>Данные мощности коечного фонда в условиях дневного стационара по специализированной медицинской помощи и высокотехнологичной медицинской помощи с учетом режима работы на 2027 г. (ДС с ВМП, ЛО в ЛО + РФ в ЛО) по ТП ОМС ЛО</t>
  </si>
  <si>
    <t>Профиль коек</t>
  </si>
  <si>
    <t>Дневной стацоиар 
в 1 смену</t>
  </si>
  <si>
    <t>Дневной стационар 
в 2 смены</t>
  </si>
  <si>
    <t>Дневной стационар 
в 3 смены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</si>
  <si>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</si>
  <si>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акушерству и гинекологии (искусственному прерыванию беременности)</t>
  </si>
  <si>
    <t>акушерству и гинекологии (использованию вспомогательных репродуктивных технологий)</t>
  </si>
  <si>
    <t>аллергологии и иммунологии</t>
  </si>
  <si>
    <t>гастроэнтерологии</t>
  </si>
  <si>
    <t>гематологии_без ds19</t>
  </si>
  <si>
    <t>Гематология_ds19</t>
  </si>
  <si>
    <t>дерматовенерологии</t>
  </si>
  <si>
    <t>детской хирургии</t>
  </si>
  <si>
    <t>детской эндокринологии</t>
  </si>
  <si>
    <t>инфекционным болезням без Гепатита С</t>
  </si>
  <si>
    <t>инфекционным болезням Гепатит С</t>
  </si>
  <si>
    <t>кардиологии</t>
  </si>
  <si>
    <t>колопроктологии</t>
  </si>
  <si>
    <t>комбустиологии</t>
  </si>
  <si>
    <t>неврологии</t>
  </si>
  <si>
    <t>нейрохирургии</t>
  </si>
  <si>
    <t>неонатологии</t>
  </si>
  <si>
    <t xml:space="preserve">Онкология_ds19                                                                   </t>
  </si>
  <si>
    <t>онкология_без ds19</t>
  </si>
  <si>
    <t>оториноларингологии (за исключением кохлеарной имплантации)</t>
  </si>
  <si>
    <t>офтальмологии</t>
  </si>
  <si>
    <t>педиатрии</t>
  </si>
  <si>
    <t xml:space="preserve">Радиотерапии_ds19  </t>
  </si>
  <si>
    <t>радиотерапии_без ds19</t>
  </si>
  <si>
    <t>ревматологии</t>
  </si>
  <si>
    <t>сердечно-сосудистой хирургии</t>
  </si>
  <si>
    <t>терапии</t>
  </si>
  <si>
    <t>торакальной хирургии</t>
  </si>
  <si>
    <t>травматологии и ортопедии</t>
  </si>
  <si>
    <t>урологии</t>
  </si>
  <si>
    <t>хирургии</t>
  </si>
  <si>
    <t>челюстно-лицевой хирургии</t>
  </si>
  <si>
    <t>эндокринология</t>
  </si>
  <si>
    <t>Документы  медицинской организации, определяющих коечную мощность на 2027 г., для целей реализации ТП ОМС и режим работы дневного стационара (прилагаются  следующие документы_________ (наименование, номер, дата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</si>
</sst>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</font>
    <font>
      <sz val="10"/>
      <name val="Times New Roman"/>
      <family val="1"/>
    </font>
    <font>
      <sz val="8"/>
      <name val="Times New Roman"/>
      <family val="1"/>
      <charset val="204"/>
    </font>
    <font>
      <sz val="8"/>
      <name val="Times New Roman"/>
      <family val="1"/>
    </font>
    <font>
      <sz val="9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3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rgb="FF000000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206518753624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medium">
        <color indexed="64"/>
      </right>
      <top/>
      <bottom style="thin">
        <color rgb="FF696969"/>
      </bottom>
      <diagonal/>
    </border>
    <border>
      <left style="medium">
        <color indexed="64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medium">
        <color indexed="64"/>
      </left>
      <right style="thin">
        <color rgb="FF696969"/>
      </right>
      <top/>
      <bottom style="thin">
        <color rgb="FF696969"/>
      </bottom>
      <diagonal/>
    </border>
    <border>
      <left style="medium">
        <color indexed="64"/>
      </left>
      <right style="thin">
        <color rgb="FF696969"/>
      </right>
      <top style="thin">
        <color rgb="FF696969"/>
      </top>
      <bottom style="medium">
        <color indexed="64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medium">
        <color indexed="64"/>
      </bottom>
      <diagonal/>
    </border>
    <border>
      <left style="thin">
        <color rgb="FF696969"/>
      </left>
      <right style="thin">
        <color rgb="FF696969"/>
      </right>
      <top/>
      <bottom style="medium">
        <color indexed="64"/>
      </bottom>
      <diagonal/>
    </border>
    <border>
      <left style="thin">
        <color rgb="FF696969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696969"/>
      </right>
      <top/>
      <bottom style="medium">
        <color indexed="64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medium">
        <color indexed="64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</borders>
  <cellStyleXfs count="16">
    <xf numFmtId="0" fontId="0" fillId="0" borderId="0"/>
    <xf numFmtId="0" fontId="3" fillId="0" borderId="0"/>
    <xf numFmtId="0" fontId="9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6" fillId="0" borderId="0"/>
    <xf numFmtId="0" fontId="34" fillId="0" borderId="0"/>
    <xf numFmtId="0" fontId="9" fillId="0" borderId="0"/>
    <xf numFmtId="0" fontId="36" fillId="0" borderId="0"/>
    <xf numFmtId="0" fontId="3" fillId="0" borderId="0"/>
    <xf numFmtId="0" fontId="37" fillId="0" borderId="0"/>
    <xf numFmtId="0" fontId="1" fillId="0" borderId="0"/>
    <xf numFmtId="0" fontId="1" fillId="0" borderId="0"/>
  </cellStyleXfs>
  <cellXfs count="443">
    <xf numFmtId="0" fontId="0" fillId="0" borderId="0" xfId="0"/>
    <xf numFmtId="0" fontId="7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38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3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40" fillId="0" borderId="1" xfId="8" applyFont="1" applyFill="1" applyBorder="1" applyAlignment="1">
      <alignment horizontal="center" vertical="center" wrapText="1"/>
    </xf>
    <xf numFmtId="0" fontId="41" fillId="0" borderId="1" xfId="8" applyFont="1" applyFill="1" applyBorder="1" applyAlignment="1">
      <alignment horizontal="center" vertical="center" wrapText="1"/>
    </xf>
    <xf numFmtId="0" fontId="40" fillId="0" borderId="2" xfId="8" applyFont="1" applyFill="1" applyBorder="1" applyAlignment="1">
      <alignment horizontal="center" vertical="center" wrapText="1"/>
    </xf>
    <xf numFmtId="0" fontId="40" fillId="0" borderId="1" xfId="8" applyFont="1" applyFill="1" applyBorder="1" applyAlignment="1">
      <alignment horizontal="center" vertical="center" wrapText="1"/>
    </xf>
    <xf numFmtId="0" fontId="40" fillId="0" borderId="1" xfId="8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4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10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49" fontId="10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5" fillId="0" borderId="0" xfId="7" applyFont="1" applyFill="1" applyAlignment="1" applyProtection="1">
      <alignment horizontal="right" vertical="center" wrapText="1"/>
    </xf>
    <xf numFmtId="0" fontId="36" fillId="0" borderId="0" xfId="11" applyAlignment="1">
      <alignment horizontal="left"/>
    </xf>
    <xf numFmtId="0" fontId="18" fillId="0" borderId="0" xfId="7" applyFont="1" applyFill="1" applyAlignment="1" applyProtection="1">
      <alignment horizontal="right" vertical="center" wrapText="1"/>
    </xf>
    <xf numFmtId="0" fontId="0" fillId="0" borderId="0" xfId="0" applyAlignment="1">
      <alignment horizontal="left"/>
    </xf>
    <xf numFmtId="0" fontId="19" fillId="0" borderId="0" xfId="7" applyFont="1" applyFill="1" applyAlignment="1" applyProtection="1">
      <alignment horizontal="left" vertical="center" wrapText="1"/>
    </xf>
    <xf numFmtId="0" fontId="17" fillId="0" borderId="0" xfId="6" applyFont="1" applyFill="1" applyAlignment="1" applyProtection="1">
      <alignment horizontal="center" vertical="center" wrapText="1"/>
    </xf>
    <xf numFmtId="0" fontId="40" fillId="0" borderId="0" xfId="0" applyFont="1" applyAlignment="1">
      <alignment horizontal="left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3" fontId="13" fillId="0" borderId="1" xfId="1" applyNumberFormat="1" applyFont="1" applyFill="1" applyBorder="1" applyAlignment="1" applyProtection="1">
      <alignment horizontal="center"/>
      <protection locked="0"/>
    </xf>
    <xf numFmtId="0" fontId="4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0" fillId="0" borderId="28" xfId="8" applyFont="1" applyFill="1" applyBorder="1" applyAlignment="1">
      <alignment horizontal="center" vertical="center" wrapText="1"/>
    </xf>
    <xf numFmtId="0" fontId="40" fillId="0" borderId="1" xfId="8" applyFont="1" applyFill="1" applyBorder="1" applyAlignment="1">
      <alignment horizontal="center" vertical="center" wrapText="1"/>
    </xf>
    <xf numFmtId="0" fontId="40" fillId="0" borderId="29" xfId="8" applyFont="1" applyFill="1" applyBorder="1" applyAlignment="1">
      <alignment horizontal="center" vertical="center" wrapText="1"/>
    </xf>
    <xf numFmtId="0" fontId="42" fillId="0" borderId="0" xfId="8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 wrapText="1"/>
    </xf>
    <xf numFmtId="4" fontId="13" fillId="0" borderId="1" xfId="4" applyNumberFormat="1" applyFont="1" applyFill="1" applyBorder="1" applyAlignment="1" applyProtection="1">
      <alignment vertical="center" wrapText="1"/>
    </xf>
    <xf numFmtId="0" fontId="43" fillId="0" borderId="1" xfId="8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top" wrapText="1"/>
    </xf>
    <xf numFmtId="0" fontId="40" fillId="3" borderId="1" xfId="8" applyFont="1" applyFill="1" applyBorder="1" applyAlignment="1">
      <alignment horizontal="center" vertical="center" wrapText="1"/>
    </xf>
    <xf numFmtId="0" fontId="43" fillId="3" borderId="1" xfId="8" applyFont="1" applyFill="1" applyBorder="1" applyAlignment="1">
      <alignment horizontal="left" vertical="center" wrapText="1"/>
    </xf>
    <xf numFmtId="0" fontId="40" fillId="3" borderId="1" xfId="8" applyFont="1" applyFill="1" applyBorder="1" applyAlignment="1">
      <alignment vertical="center" wrapText="1"/>
    </xf>
    <xf numFmtId="0" fontId="44" fillId="3" borderId="1" xfId="8" applyFont="1" applyFill="1" applyBorder="1" applyAlignment="1">
      <alignment vertical="center" wrapText="1"/>
    </xf>
    <xf numFmtId="0" fontId="44" fillId="3" borderId="1" xfId="8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41" fillId="0" borderId="0" xfId="1" applyFont="1" applyFill="1" applyBorder="1" applyAlignment="1" applyProtection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3" fillId="0" borderId="0" xfId="8" applyFont="1" applyFill="1" applyBorder="1" applyAlignment="1">
      <alignment horizontal="left" vertical="center" wrapText="1"/>
    </xf>
    <xf numFmtId="0" fontId="42" fillId="3" borderId="1" xfId="8" applyFont="1" applyFill="1" applyBorder="1" applyAlignment="1">
      <alignment horizontal="center" vertical="center" wrapText="1"/>
    </xf>
    <xf numFmtId="0" fontId="41" fillId="3" borderId="1" xfId="1" applyFont="1" applyFill="1" applyBorder="1" applyAlignment="1" applyProtection="1">
      <alignment horizontal="center" vertical="center" wrapText="1"/>
    </xf>
    <xf numFmtId="0" fontId="45" fillId="3" borderId="1" xfId="0" applyFont="1" applyFill="1" applyBorder="1" applyAlignment="1">
      <alignment horizontal="left" vertical="center" wrapText="1"/>
    </xf>
    <xf numFmtId="0" fontId="46" fillId="3" borderId="1" xfId="8" applyFont="1" applyFill="1" applyBorder="1" applyAlignment="1">
      <alignment horizontal="center" vertical="center" wrapText="1"/>
    </xf>
    <xf numFmtId="0" fontId="41" fillId="0" borderId="30" xfId="8" applyFont="1" applyFill="1" applyBorder="1" applyAlignment="1">
      <alignment horizontal="left" vertical="center" wrapText="1"/>
    </xf>
    <xf numFmtId="0" fontId="23" fillId="0" borderId="0" xfId="0" applyFont="1" applyFill="1" applyAlignment="1">
      <alignment vertical="center"/>
    </xf>
    <xf numFmtId="0" fontId="41" fillId="0" borderId="31" xfId="8" applyFont="1" applyFill="1" applyBorder="1" applyAlignment="1">
      <alignment horizontal="left" vertical="center" wrapText="1"/>
    </xf>
    <xf numFmtId="0" fontId="41" fillId="3" borderId="1" xfId="8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2" fontId="12" fillId="3" borderId="4" xfId="1" applyNumberFormat="1" applyFont="1" applyFill="1" applyBorder="1" applyAlignment="1" applyProtection="1">
      <alignment horizontal="center"/>
    </xf>
    <xf numFmtId="3" fontId="12" fillId="3" borderId="1" xfId="1" applyNumberFormat="1" applyFont="1" applyFill="1" applyBorder="1" applyAlignment="1" applyProtection="1">
      <alignment horizontal="center"/>
    </xf>
    <xf numFmtId="0" fontId="13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41" fillId="3" borderId="1" xfId="8" applyFont="1" applyFill="1" applyBorder="1" applyAlignment="1">
      <alignment vertical="center" wrapText="1"/>
    </xf>
    <xf numFmtId="0" fontId="46" fillId="3" borderId="1" xfId="8" applyFont="1" applyFill="1" applyBorder="1" applyAlignment="1">
      <alignment vertical="center" wrapText="1"/>
    </xf>
    <xf numFmtId="0" fontId="22" fillId="3" borderId="1" xfId="0" applyFont="1" applyFill="1" applyBorder="1" applyAlignment="1">
      <alignment horizontal="right" vertical="center"/>
    </xf>
    <xf numFmtId="0" fontId="10" fillId="0" borderId="0" xfId="9" applyFont="1" applyFill="1" applyAlignment="1">
      <alignment horizontal="center" vertical="center" wrapText="1"/>
    </xf>
    <xf numFmtId="0" fontId="47" fillId="0" borderId="0" xfId="9" applyFont="1" applyFill="1" applyAlignment="1">
      <alignment horizontal="center" vertical="center" wrapText="1"/>
    </xf>
    <xf numFmtId="0" fontId="24" fillId="0" borderId="0" xfId="9" applyFont="1" applyFill="1" applyBorder="1" applyAlignment="1">
      <alignment horizontal="center" vertical="center" wrapText="1"/>
    </xf>
    <xf numFmtId="0" fontId="39" fillId="0" borderId="0" xfId="5" applyFont="1" applyFill="1" applyAlignment="1" applyProtection="1">
      <alignment vertical="center" wrapText="1"/>
    </xf>
    <xf numFmtId="0" fontId="25" fillId="0" borderId="0" xfId="9" applyFont="1" applyFill="1" applyBorder="1" applyAlignment="1">
      <alignment horizontal="center" vertical="center" wrapText="1"/>
    </xf>
    <xf numFmtId="0" fontId="10" fillId="0" borderId="0" xfId="9" applyFont="1" applyFill="1" applyAlignment="1">
      <alignment horizontal="center" vertical="center"/>
    </xf>
    <xf numFmtId="0" fontId="27" fillId="0" borderId="0" xfId="9" applyFont="1" applyFill="1" applyBorder="1" applyAlignment="1">
      <alignment horizontal="center" vertical="center" wrapText="1"/>
    </xf>
    <xf numFmtId="0" fontId="28" fillId="0" borderId="0" xfId="9" applyFont="1" applyFill="1" applyAlignment="1">
      <alignment horizontal="center" vertical="center"/>
    </xf>
    <xf numFmtId="0" fontId="10" fillId="0" borderId="1" xfId="9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 wrapText="1"/>
    </xf>
    <xf numFmtId="0" fontId="39" fillId="0" borderId="1" xfId="4" applyFont="1" applyBorder="1" applyAlignment="1">
      <alignment horizontal="center" vertical="center" wrapText="1"/>
    </xf>
    <xf numFmtId="0" fontId="39" fillId="0" borderId="1" xfId="9" applyFont="1" applyFill="1" applyBorder="1" applyAlignment="1">
      <alignment horizontal="center" vertical="center" wrapText="1"/>
    </xf>
    <xf numFmtId="0" fontId="13" fillId="0" borderId="4" xfId="4" applyFont="1" applyFill="1" applyBorder="1" applyAlignment="1">
      <alignment horizontal="center" vertical="center" wrapText="1"/>
    </xf>
    <xf numFmtId="0" fontId="39" fillId="0" borderId="1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 wrapText="1"/>
    </xf>
    <xf numFmtId="49" fontId="14" fillId="0" borderId="1" xfId="9" applyNumberFormat="1" applyFont="1" applyFill="1" applyBorder="1" applyAlignment="1">
      <alignment horizontal="left" vertical="center" wrapText="1"/>
    </xf>
    <xf numFmtId="49" fontId="14" fillId="0" borderId="1" xfId="3" applyNumberFormat="1" applyFont="1" applyFill="1" applyBorder="1" applyAlignment="1">
      <alignment vertical="center" wrapText="1"/>
    </xf>
    <xf numFmtId="3" fontId="39" fillId="0" borderId="1" xfId="9" applyNumberFormat="1" applyFont="1" applyFill="1" applyBorder="1" applyAlignment="1">
      <alignment horizontal="center" vertical="center" wrapText="1"/>
    </xf>
    <xf numFmtId="0" fontId="10" fillId="0" borderId="1" xfId="9" applyNumberFormat="1" applyFont="1" applyFill="1" applyBorder="1" applyAlignment="1">
      <alignment horizontal="center" vertical="center" wrapText="1"/>
    </xf>
    <xf numFmtId="3" fontId="10" fillId="0" borderId="1" xfId="9" applyNumberFormat="1" applyFont="1" applyFill="1" applyBorder="1" applyAlignment="1">
      <alignment horizontal="center" vertical="center" wrapText="1"/>
    </xf>
    <xf numFmtId="0" fontId="6" fillId="0" borderId="0" xfId="9" applyFont="1" applyFill="1" applyAlignment="1">
      <alignment horizontal="center" vertical="center"/>
    </xf>
    <xf numFmtId="0" fontId="12" fillId="5" borderId="0" xfId="9" applyFont="1" applyFill="1" applyAlignment="1">
      <alignment horizontal="center" vertical="center"/>
    </xf>
    <xf numFmtId="0" fontId="23" fillId="5" borderId="0" xfId="9" applyFont="1" applyFill="1" applyAlignment="1">
      <alignment horizontal="center" vertical="center"/>
    </xf>
    <xf numFmtId="0" fontId="10" fillId="0" borderId="0" xfId="9" applyFont="1" applyFill="1" applyAlignment="1">
      <alignment horizontal="left" vertical="center" wrapText="1"/>
    </xf>
    <xf numFmtId="3" fontId="10" fillId="0" borderId="0" xfId="9" applyNumberFormat="1" applyFont="1" applyFill="1" applyAlignment="1">
      <alignment horizontal="center" vertical="center"/>
    </xf>
    <xf numFmtId="49" fontId="13" fillId="0" borderId="0" xfId="9" applyNumberFormat="1" applyFont="1" applyFill="1" applyAlignment="1">
      <alignment horizontal="center" vertical="center" wrapText="1"/>
    </xf>
    <xf numFmtId="0" fontId="34" fillId="0" borderId="0" xfId="9" applyAlignment="1">
      <alignment horizontal="center" vertical="center"/>
    </xf>
    <xf numFmtId="0" fontId="28" fillId="0" borderId="0" xfId="9" applyFont="1" applyFill="1" applyAlignment="1">
      <alignment horizontal="center" vertical="center" wrapText="1"/>
    </xf>
    <xf numFmtId="0" fontId="28" fillId="4" borderId="0" xfId="9" applyFont="1" applyFill="1" applyAlignment="1">
      <alignment horizontal="center" vertical="center"/>
    </xf>
    <xf numFmtId="0" fontId="28" fillId="0" borderId="0" xfId="9" applyFont="1" applyFill="1" applyAlignment="1">
      <alignment horizontal="left" vertical="center" wrapText="1"/>
    </xf>
    <xf numFmtId="0" fontId="22" fillId="3" borderId="1" xfId="9" applyFont="1" applyFill="1" applyBorder="1" applyAlignment="1">
      <alignment horizontal="center" vertical="center" wrapText="1"/>
    </xf>
    <xf numFmtId="3" fontId="22" fillId="3" borderId="1" xfId="9" applyNumberFormat="1" applyFont="1" applyFill="1" applyBorder="1" applyAlignment="1">
      <alignment horizontal="center" vertical="center"/>
    </xf>
    <xf numFmtId="0" fontId="48" fillId="0" borderId="4" xfId="4" applyFont="1" applyBorder="1" applyAlignment="1">
      <alignment horizontal="center" vertical="center" wrapText="1"/>
    </xf>
    <xf numFmtId="0" fontId="48" fillId="0" borderId="1" xfId="4" applyFont="1" applyBorder="1" applyAlignment="1">
      <alignment horizontal="center" vertical="center" wrapText="1"/>
    </xf>
    <xf numFmtId="0" fontId="48" fillId="0" borderId="2" xfId="4" applyFont="1" applyBorder="1" applyAlignment="1">
      <alignment horizontal="center" vertical="center" wrapText="1"/>
    </xf>
    <xf numFmtId="0" fontId="41" fillId="0" borderId="1" xfId="8" applyFont="1" applyFill="1" applyBorder="1" applyAlignment="1">
      <alignment horizontal="center" vertical="center" wrapText="1"/>
    </xf>
    <xf numFmtId="0" fontId="40" fillId="0" borderId="1" xfId="8" applyFont="1" applyFill="1" applyBorder="1" applyAlignment="1">
      <alignment horizontal="center" vertical="center" wrapText="1"/>
    </xf>
    <xf numFmtId="0" fontId="42" fillId="3" borderId="1" xfId="8" applyFont="1" applyFill="1" applyBorder="1" applyAlignment="1">
      <alignment horizontal="center" vertical="center" wrapText="1"/>
    </xf>
    <xf numFmtId="0" fontId="44" fillId="0" borderId="1" xfId="8" applyFont="1" applyFill="1" applyBorder="1" applyAlignment="1">
      <alignment horizontal="center" vertical="center" wrapText="1"/>
    </xf>
    <xf numFmtId="0" fontId="40" fillId="0" borderId="28" xfId="8" applyFont="1" applyFill="1" applyBorder="1" applyAlignment="1">
      <alignment horizontal="center" vertical="center" wrapText="1"/>
    </xf>
    <xf numFmtId="0" fontId="41" fillId="0" borderId="1" xfId="8" applyFont="1" applyFill="1" applyBorder="1" applyAlignment="1">
      <alignment horizontal="center" vertical="center" wrapText="1"/>
    </xf>
    <xf numFmtId="0" fontId="40" fillId="0" borderId="1" xfId="8" applyFont="1" applyFill="1" applyBorder="1" applyAlignment="1">
      <alignment horizontal="center" vertical="center" wrapText="1"/>
    </xf>
    <xf numFmtId="0" fontId="41" fillId="0" borderId="2" xfId="8" applyFont="1" applyFill="1" applyBorder="1" applyAlignment="1">
      <alignment horizontal="center" vertical="center" wrapText="1"/>
    </xf>
    <xf numFmtId="0" fontId="40" fillId="0" borderId="1" xfId="8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1" fontId="49" fillId="0" borderId="0" xfId="4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40" fillId="0" borderId="28" xfId="8" applyFont="1" applyFill="1" applyBorder="1" applyAlignment="1">
      <alignment horizontal="center" vertical="center" wrapText="1"/>
    </xf>
    <xf numFmtId="0" fontId="41" fillId="0" borderId="1" xfId="8" applyFont="1" applyFill="1" applyBorder="1" applyAlignment="1">
      <alignment horizontal="center" vertical="center" wrapText="1"/>
    </xf>
    <xf numFmtId="0" fontId="40" fillId="0" borderId="1" xfId="8" applyFont="1" applyFill="1" applyBorder="1" applyAlignment="1">
      <alignment horizontal="center" vertical="center" wrapText="1"/>
    </xf>
    <xf numFmtId="0" fontId="41" fillId="0" borderId="2" xfId="8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/>
    </xf>
    <xf numFmtId="0" fontId="40" fillId="0" borderId="2" xfId="8" applyFont="1" applyFill="1" applyBorder="1" applyAlignment="1">
      <alignment horizontal="center" vertical="center" wrapText="1"/>
    </xf>
    <xf numFmtId="0" fontId="40" fillId="0" borderId="2" xfId="8" applyFont="1" applyFill="1" applyBorder="1" applyAlignment="1">
      <alignment horizontal="left" vertical="center" wrapText="1"/>
    </xf>
    <xf numFmtId="0" fontId="41" fillId="0" borderId="1" xfId="8" applyFont="1" applyFill="1" applyBorder="1" applyAlignment="1">
      <alignment horizontal="left" vertical="center" wrapText="1"/>
    </xf>
    <xf numFmtId="0" fontId="49" fillId="0" borderId="1" xfId="0" applyFont="1" applyBorder="1" applyAlignment="1">
      <alignment horizontal="center" vertical="center"/>
    </xf>
    <xf numFmtId="0" fontId="49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49" fillId="0" borderId="1" xfId="0" applyFont="1" applyFill="1" applyBorder="1"/>
    <xf numFmtId="0" fontId="41" fillId="0" borderId="5" xfId="0" applyFont="1" applyBorder="1" applyAlignment="1">
      <alignment horizontal="left"/>
    </xf>
    <xf numFmtId="0" fontId="40" fillId="0" borderId="5" xfId="0" applyFont="1" applyBorder="1" applyAlignment="1">
      <alignment horizontal="left"/>
    </xf>
    <xf numFmtId="0" fontId="36" fillId="0" borderId="5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0" fontId="40" fillId="0" borderId="28" xfId="8" applyFont="1" applyFill="1" applyBorder="1" applyAlignment="1">
      <alignment horizontal="center" vertical="center" wrapText="1"/>
    </xf>
    <xf numFmtId="0" fontId="41" fillId="0" borderId="1" xfId="8" applyFont="1" applyFill="1" applyBorder="1" applyAlignment="1">
      <alignment horizontal="center" vertical="center" wrapText="1"/>
    </xf>
    <xf numFmtId="0" fontId="40" fillId="0" borderId="1" xfId="8" applyFont="1" applyFill="1" applyBorder="1" applyAlignment="1">
      <alignment horizontal="center" vertical="center" wrapText="1"/>
    </xf>
    <xf numFmtId="0" fontId="42" fillId="3" borderId="1" xfId="8" applyFont="1" applyFill="1" applyBorder="1" applyAlignment="1">
      <alignment horizontal="center" vertical="center" wrapText="1"/>
    </xf>
    <xf numFmtId="0" fontId="40" fillId="0" borderId="2" xfId="8" applyFont="1" applyFill="1" applyBorder="1" applyAlignment="1">
      <alignment horizontal="center" vertical="center" wrapText="1"/>
    </xf>
    <xf numFmtId="0" fontId="44" fillId="0" borderId="1" xfId="8" applyFont="1" applyFill="1" applyBorder="1" applyAlignment="1">
      <alignment horizontal="center" vertical="center" wrapText="1"/>
    </xf>
    <xf numFmtId="0" fontId="41" fillId="0" borderId="1" xfId="8" applyFont="1" applyFill="1" applyBorder="1" applyAlignment="1">
      <alignment horizontal="center" vertical="center" wrapText="1"/>
    </xf>
    <xf numFmtId="0" fontId="40" fillId="0" borderId="1" xfId="8" applyFont="1" applyFill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left" vertical="center" wrapText="1"/>
    </xf>
    <xf numFmtId="0" fontId="41" fillId="0" borderId="1" xfId="1" applyFont="1" applyFill="1" applyBorder="1" applyAlignment="1" applyProtection="1">
      <alignment horizontal="center" vertical="center" wrapText="1"/>
    </xf>
    <xf numFmtId="0" fontId="49" fillId="0" borderId="1" xfId="0" applyFont="1" applyFill="1" applyBorder="1" applyAlignment="1">
      <alignment horizontal="left" vertical="center" wrapText="1"/>
    </xf>
    <xf numFmtId="0" fontId="41" fillId="3" borderId="1" xfId="1" applyFont="1" applyFill="1" applyBorder="1" applyAlignment="1" applyProtection="1">
      <alignment horizontal="center" vertical="center"/>
    </xf>
    <xf numFmtId="0" fontId="45" fillId="3" borderId="1" xfId="0" applyFont="1" applyFill="1" applyBorder="1" applyAlignment="1">
      <alignment horizontal="left" vertical="center"/>
    </xf>
    <xf numFmtId="0" fontId="40" fillId="0" borderId="28" xfId="8" applyFont="1" applyFill="1" applyBorder="1" applyAlignment="1">
      <alignment horizontal="left" vertical="center" wrapText="1"/>
    </xf>
    <xf numFmtId="1" fontId="49" fillId="0" borderId="1" xfId="4" applyNumberFormat="1" applyFont="1" applyFill="1" applyBorder="1" applyAlignment="1" applyProtection="1">
      <alignment horizontal="left" vertical="center" wrapText="1"/>
    </xf>
    <xf numFmtId="0" fontId="7" fillId="0" borderId="0" xfId="0" applyFont="1" applyFill="1" applyAlignment="1">
      <alignment vertical="top" wrapText="1"/>
    </xf>
    <xf numFmtId="0" fontId="49" fillId="0" borderId="1" xfId="13" applyFont="1" applyFill="1" applyBorder="1" applyAlignment="1">
      <alignment horizontal="left" vertical="center" wrapText="1"/>
    </xf>
    <xf numFmtId="0" fontId="41" fillId="0" borderId="1" xfId="4" applyFont="1" applyFill="1" applyBorder="1" applyAlignment="1" applyProtection="1">
      <alignment horizontal="left" vertical="center" wrapText="1"/>
    </xf>
    <xf numFmtId="3" fontId="49" fillId="0" borderId="1" xfId="0" applyNumberFormat="1" applyFont="1" applyBorder="1" applyAlignment="1">
      <alignment vertical="center" wrapText="1"/>
    </xf>
    <xf numFmtId="3" fontId="49" fillId="0" borderId="1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left"/>
    </xf>
    <xf numFmtId="49" fontId="29" fillId="0" borderId="0" xfId="2" applyNumberFormat="1" applyFont="1" applyFill="1" applyAlignment="1">
      <alignment horizontal="center" vertical="center"/>
    </xf>
    <xf numFmtId="0" fontId="30" fillId="0" borderId="0" xfId="2" applyFont="1" applyFill="1" applyAlignment="1">
      <alignment horizontal="center" vertical="center"/>
    </xf>
    <xf numFmtId="0" fontId="39" fillId="0" borderId="0" xfId="2" applyFont="1" applyFill="1" applyAlignment="1">
      <alignment horizontal="left" vertical="center"/>
    </xf>
    <xf numFmtId="0" fontId="29" fillId="0" borderId="0" xfId="2" applyFont="1" applyFill="1" applyAlignment="1">
      <alignment horizontal="center" vertical="center" wrapText="1"/>
    </xf>
    <xf numFmtId="0" fontId="31" fillId="0" borderId="0" xfId="2" applyFont="1" applyFill="1" applyAlignment="1">
      <alignment vertical="top" wrapText="1"/>
    </xf>
    <xf numFmtId="0" fontId="29" fillId="0" borderId="0" xfId="2" applyFont="1" applyFill="1" applyAlignment="1">
      <alignment horizontal="center" vertical="center"/>
    </xf>
    <xf numFmtId="0" fontId="31" fillId="0" borderId="0" xfId="2" applyFont="1" applyFill="1" applyAlignment="1">
      <alignment horizontal="center" vertical="center"/>
    </xf>
    <xf numFmtId="0" fontId="29" fillId="0" borderId="0" xfId="2" applyFont="1" applyFill="1" applyAlignment="1">
      <alignment vertical="center"/>
    </xf>
    <xf numFmtId="0" fontId="44" fillId="0" borderId="2" xfId="8" applyFont="1" applyFill="1" applyBorder="1" applyAlignment="1">
      <alignment horizontal="center" vertical="center" wrapText="1"/>
    </xf>
    <xf numFmtId="0" fontId="46" fillId="0" borderId="2" xfId="8" applyFont="1" applyFill="1" applyBorder="1" applyAlignment="1">
      <alignment horizontal="center" vertical="center" wrapText="1"/>
    </xf>
    <xf numFmtId="0" fontId="41" fillId="0" borderId="6" xfId="8" applyFont="1" applyFill="1" applyBorder="1" applyAlignment="1">
      <alignment horizontal="center" vertical="center" wrapText="1"/>
    </xf>
    <xf numFmtId="0" fontId="41" fillId="0" borderId="7" xfId="8" applyFont="1" applyFill="1" applyBorder="1" applyAlignment="1">
      <alignment horizontal="center" vertical="center" wrapText="1"/>
    </xf>
    <xf numFmtId="0" fontId="39" fillId="0" borderId="7" xfId="2" applyFont="1" applyFill="1" applyBorder="1" applyAlignment="1">
      <alignment horizontal="left" vertical="center"/>
    </xf>
    <xf numFmtId="0" fontId="31" fillId="0" borderId="7" xfId="2" applyFont="1" applyFill="1" applyBorder="1" applyAlignment="1">
      <alignment horizontal="center" vertical="top"/>
    </xf>
    <xf numFmtId="0" fontId="31" fillId="0" borderId="7" xfId="2" applyFont="1" applyFill="1" applyBorder="1" applyAlignment="1">
      <alignment vertical="top" wrapText="1"/>
    </xf>
    <xf numFmtId="0" fontId="31" fillId="0" borderId="7" xfId="2" applyFont="1" applyBorder="1" applyAlignment="1">
      <alignment horizontal="center" vertical="top" wrapText="1"/>
    </xf>
    <xf numFmtId="0" fontId="41" fillId="3" borderId="8" xfId="8" applyFont="1" applyFill="1" applyBorder="1" applyAlignment="1">
      <alignment horizontal="center" vertical="top" wrapText="1"/>
    </xf>
    <xf numFmtId="0" fontId="41" fillId="0" borderId="9" xfId="8" applyFont="1" applyFill="1" applyBorder="1" applyAlignment="1">
      <alignment horizontal="center" vertical="center" wrapText="1"/>
    </xf>
    <xf numFmtId="0" fontId="41" fillId="0" borderId="10" xfId="8" applyFont="1" applyFill="1" applyBorder="1" applyAlignment="1">
      <alignment horizontal="center" vertical="center" wrapText="1"/>
    </xf>
    <xf numFmtId="0" fontId="39" fillId="0" borderId="10" xfId="2" applyFont="1" applyFill="1" applyBorder="1" applyAlignment="1">
      <alignment horizontal="left" vertical="center"/>
    </xf>
    <xf numFmtId="0" fontId="31" fillId="0" borderId="10" xfId="2" applyFont="1" applyFill="1" applyBorder="1" applyAlignment="1">
      <alignment horizontal="center" vertical="top"/>
    </xf>
    <xf numFmtId="0" fontId="31" fillId="0" borderId="10" xfId="2" applyFont="1" applyFill="1" applyBorder="1" applyAlignment="1">
      <alignment vertical="top" wrapText="1"/>
    </xf>
    <xf numFmtId="0" fontId="31" fillId="0" borderId="10" xfId="2" applyFont="1" applyBorder="1" applyAlignment="1">
      <alignment horizontal="center" vertical="top" wrapText="1"/>
    </xf>
    <xf numFmtId="0" fontId="41" fillId="3" borderId="11" xfId="8" applyFont="1" applyFill="1" applyBorder="1" applyAlignment="1">
      <alignment horizontal="center" vertical="top" wrapText="1"/>
    </xf>
    <xf numFmtId="0" fontId="41" fillId="0" borderId="8" xfId="8" applyFont="1" applyFill="1" applyBorder="1" applyAlignment="1">
      <alignment horizontal="center" vertical="top" wrapText="1"/>
    </xf>
    <xf numFmtId="0" fontId="32" fillId="6" borderId="12" xfId="2" applyFont="1" applyFill="1" applyBorder="1" applyAlignment="1">
      <alignment vertical="center"/>
    </xf>
    <xf numFmtId="0" fontId="32" fillId="6" borderId="1" xfId="2" applyFont="1" applyFill="1" applyBorder="1" applyAlignment="1">
      <alignment vertical="center"/>
    </xf>
    <xf numFmtId="0" fontId="0" fillId="0" borderId="0" xfId="0" applyAlignment="1"/>
    <xf numFmtId="0" fontId="51" fillId="0" borderId="0" xfId="0" applyFont="1" applyFill="1" applyBorder="1" applyAlignment="1">
      <alignment vertical="center" wrapText="1"/>
    </xf>
    <xf numFmtId="0" fontId="11" fillId="0" borderId="0" xfId="0" applyFont="1" applyAlignment="1">
      <alignment horizontal="left"/>
    </xf>
    <xf numFmtId="0" fontId="46" fillId="0" borderId="13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52" fillId="0" borderId="13" xfId="0" applyFont="1" applyFill="1" applyBorder="1" applyAlignment="1">
      <alignment vertical="center" wrapText="1"/>
    </xf>
    <xf numFmtId="0" fontId="53" fillId="0" borderId="14" xfId="0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 vertical="center" wrapText="1"/>
    </xf>
    <xf numFmtId="0" fontId="53" fillId="0" borderId="1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6" fillId="0" borderId="32" xfId="0" applyFont="1" applyFill="1" applyBorder="1" applyAlignment="1">
      <alignment horizontal="center" vertical="center" wrapText="1"/>
    </xf>
    <xf numFmtId="0" fontId="46" fillId="0" borderId="32" xfId="0" applyFont="1" applyFill="1" applyBorder="1" applyAlignment="1">
      <alignment vertical="center" wrapText="1"/>
    </xf>
    <xf numFmtId="0" fontId="46" fillId="0" borderId="33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41" fillId="0" borderId="34" xfId="0" applyFont="1" applyFill="1" applyBorder="1" applyAlignment="1">
      <alignment horizontal="center" vertical="center" wrapText="1"/>
    </xf>
    <xf numFmtId="0" fontId="41" fillId="0" borderId="29" xfId="0" applyFont="1" applyFill="1" applyBorder="1" applyAlignment="1">
      <alignment horizontal="left" vertical="center" wrapText="1"/>
    </xf>
    <xf numFmtId="0" fontId="41" fillId="0" borderId="32" xfId="0" applyFont="1" applyFill="1" applyBorder="1" applyAlignment="1">
      <alignment horizontal="center" vertical="center" wrapText="1"/>
    </xf>
    <xf numFmtId="0" fontId="41" fillId="0" borderId="29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0" fontId="41" fillId="0" borderId="36" xfId="0" applyFont="1" applyFill="1" applyBorder="1" applyAlignment="1">
      <alignment horizontal="center" vertical="center" wrapText="1"/>
    </xf>
    <xf numFmtId="0" fontId="41" fillId="0" borderId="37" xfId="0" applyFont="1" applyFill="1" applyBorder="1" applyAlignment="1">
      <alignment horizontal="left" vertical="center" wrapText="1"/>
    </xf>
    <xf numFmtId="0" fontId="41" fillId="0" borderId="38" xfId="0" applyFont="1" applyFill="1" applyBorder="1" applyAlignment="1">
      <alignment horizontal="center" vertical="center" wrapText="1"/>
    </xf>
    <xf numFmtId="0" fontId="41" fillId="0" borderId="37" xfId="0" applyFont="1" applyFill="1" applyBorder="1" applyAlignment="1">
      <alignment horizontal="center" vertical="center" wrapText="1"/>
    </xf>
    <xf numFmtId="0" fontId="46" fillId="0" borderId="39" xfId="0" applyFont="1" applyFill="1" applyBorder="1" applyAlignment="1">
      <alignment horizontal="center" vertical="center" wrapText="1"/>
    </xf>
    <xf numFmtId="0" fontId="46" fillId="0" borderId="40" xfId="0" applyFont="1" applyFill="1" applyBorder="1" applyAlignment="1">
      <alignment horizontal="center" vertical="center" wrapText="1"/>
    </xf>
    <xf numFmtId="0" fontId="39" fillId="0" borderId="10" xfId="0" applyFont="1" applyBorder="1" applyAlignment="1">
      <alignment horizontal="left" vertical="center" wrapText="1"/>
    </xf>
    <xf numFmtId="0" fontId="36" fillId="0" borderId="0" xfId="0" applyFont="1" applyAlignment="1"/>
    <xf numFmtId="0" fontId="3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6" fillId="3" borderId="0" xfId="0" applyFont="1" applyFill="1" applyAlignment="1">
      <alignment vertical="center"/>
    </xf>
    <xf numFmtId="0" fontId="40" fillId="0" borderId="28" xfId="8" applyFont="1" applyFill="1" applyBorder="1" applyAlignment="1">
      <alignment horizontal="center" vertical="center" wrapText="1"/>
    </xf>
    <xf numFmtId="0" fontId="42" fillId="3" borderId="1" xfId="8" applyFont="1" applyFill="1" applyBorder="1" applyAlignment="1">
      <alignment horizontal="center" vertical="center" wrapText="1"/>
    </xf>
    <xf numFmtId="4" fontId="13" fillId="0" borderId="2" xfId="4" applyNumberFormat="1" applyFont="1" applyFill="1" applyBorder="1" applyAlignment="1" applyProtection="1">
      <alignment horizontal="center" vertical="center" wrapText="1"/>
    </xf>
    <xf numFmtId="0" fontId="40" fillId="0" borderId="1" xfId="8" applyFont="1" applyFill="1" applyBorder="1" applyAlignment="1">
      <alignment horizontal="center" vertical="center" wrapText="1"/>
    </xf>
    <xf numFmtId="0" fontId="41" fillId="0" borderId="1" xfId="8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left" vertical="center" wrapText="1"/>
    </xf>
    <xf numFmtId="0" fontId="42" fillId="0" borderId="1" xfId="8" applyFont="1" applyFill="1" applyBorder="1" applyAlignment="1">
      <alignment horizontal="center" vertical="center" wrapText="1"/>
    </xf>
    <xf numFmtId="0" fontId="46" fillId="0" borderId="1" xfId="8" applyFont="1" applyFill="1" applyBorder="1" applyAlignment="1">
      <alignment horizontal="center" vertical="center" wrapText="1"/>
    </xf>
    <xf numFmtId="0" fontId="42" fillId="3" borderId="1" xfId="8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49" fontId="5" fillId="0" borderId="0" xfId="0" applyNumberFormat="1" applyFont="1" applyFill="1" applyAlignment="1">
      <alignment horizontal="left" vertical="center"/>
    </xf>
    <xf numFmtId="0" fontId="51" fillId="0" borderId="0" xfId="0" applyFont="1" applyFill="1" applyBorder="1" applyAlignment="1">
      <alignment horizontal="center" vertical="center" wrapText="1"/>
    </xf>
    <xf numFmtId="0" fontId="42" fillId="0" borderId="0" xfId="8" applyFont="1" applyFill="1" applyBorder="1" applyAlignment="1">
      <alignment horizontal="center" vertical="center" wrapText="1"/>
    </xf>
    <xf numFmtId="0" fontId="42" fillId="3" borderId="0" xfId="8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top" wrapText="1"/>
    </xf>
    <xf numFmtId="0" fontId="40" fillId="0" borderId="28" xfId="8" applyFont="1" applyFill="1" applyBorder="1" applyAlignment="1">
      <alignment horizontal="center" vertical="center" wrapText="1"/>
    </xf>
    <xf numFmtId="0" fontId="40" fillId="0" borderId="41" xfId="8" applyFont="1" applyFill="1" applyBorder="1" applyAlignment="1">
      <alignment horizontal="center" vertical="center" wrapText="1"/>
    </xf>
    <xf numFmtId="0" fontId="40" fillId="0" borderId="28" xfId="8" applyFont="1" applyFill="1" applyBorder="1" applyAlignment="1">
      <alignment horizontal="left" vertical="center" wrapText="1"/>
    </xf>
    <xf numFmtId="0" fontId="40" fillId="0" borderId="41" xfId="8" applyFont="1" applyFill="1" applyBorder="1" applyAlignment="1">
      <alignment horizontal="left" vertical="center" wrapText="1"/>
    </xf>
    <xf numFmtId="0" fontId="44" fillId="3" borderId="3" xfId="8" applyFont="1" applyFill="1" applyBorder="1" applyAlignment="1">
      <alignment horizontal="left" vertical="center" wrapText="1"/>
    </xf>
    <xf numFmtId="0" fontId="44" fillId="3" borderId="4" xfId="8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/>
    </xf>
    <xf numFmtId="3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42" fillId="3" borderId="1" xfId="8" applyFont="1" applyFill="1" applyBorder="1" applyAlignment="1">
      <alignment horizontal="center" vertical="center" wrapText="1"/>
    </xf>
    <xf numFmtId="0" fontId="42" fillId="0" borderId="0" xfId="8" applyFont="1" applyFill="1" applyBorder="1" applyAlignment="1">
      <alignment horizontal="center" vertical="center"/>
    </xf>
    <xf numFmtId="0" fontId="54" fillId="3" borderId="3" xfId="0" applyFont="1" applyFill="1" applyBorder="1" applyAlignment="1">
      <alignment horizontal="left" vertical="center"/>
    </xf>
    <xf numFmtId="0" fontId="54" fillId="3" borderId="4" xfId="0" applyFont="1" applyFill="1" applyBorder="1" applyAlignment="1">
      <alignment horizontal="left" vertical="center"/>
    </xf>
    <xf numFmtId="0" fontId="41" fillId="0" borderId="1" xfId="8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10" fillId="4" borderId="3" xfId="9" applyFont="1" applyFill="1" applyBorder="1" applyAlignment="1">
      <alignment horizontal="center" vertical="center" wrapText="1"/>
    </xf>
    <xf numFmtId="0" fontId="10" fillId="4" borderId="15" xfId="9" applyFont="1" applyFill="1" applyBorder="1" applyAlignment="1">
      <alignment horizontal="center" vertical="center" wrapText="1"/>
    </xf>
    <xf numFmtId="0" fontId="10" fillId="4" borderId="4" xfId="9" applyFont="1" applyFill="1" applyBorder="1" applyAlignment="1">
      <alignment horizontal="center" vertical="center" wrapText="1"/>
    </xf>
    <xf numFmtId="0" fontId="48" fillId="0" borderId="1" xfId="9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26" fillId="0" borderId="5" xfId="9" applyFont="1" applyFill="1" applyBorder="1" applyAlignment="1">
      <alignment horizontal="center" vertical="center" wrapText="1"/>
    </xf>
    <xf numFmtId="49" fontId="10" fillId="0" borderId="1" xfId="9" applyNumberFormat="1" applyFont="1" applyFill="1" applyBorder="1" applyAlignment="1">
      <alignment horizontal="center" vertical="center" wrapText="1"/>
    </xf>
    <xf numFmtId="0" fontId="10" fillId="0" borderId="1" xfId="9" applyFont="1" applyFill="1" applyBorder="1" applyAlignment="1">
      <alignment horizontal="center" vertical="center" wrapText="1"/>
    </xf>
    <xf numFmtId="0" fontId="48" fillId="0" borderId="2" xfId="4" applyFont="1" applyFill="1" applyBorder="1" applyAlignment="1">
      <alignment horizontal="center" vertical="center" wrapText="1"/>
    </xf>
    <xf numFmtId="0" fontId="48" fillId="0" borderId="12" xfId="4" applyFont="1" applyFill="1" applyBorder="1" applyAlignment="1">
      <alignment horizontal="center" vertical="center" wrapText="1"/>
    </xf>
    <xf numFmtId="0" fontId="14" fillId="0" borderId="1" xfId="9" applyFont="1" applyFill="1" applyBorder="1" applyAlignment="1">
      <alignment horizontal="center" vertical="center" wrapText="1"/>
    </xf>
    <xf numFmtId="0" fontId="10" fillId="4" borderId="1" xfId="9" applyFont="1" applyFill="1" applyBorder="1" applyAlignment="1">
      <alignment horizontal="center" vertical="center" wrapText="1"/>
    </xf>
    <xf numFmtId="49" fontId="10" fillId="0" borderId="2" xfId="4" applyNumberFormat="1" applyFont="1" applyFill="1" applyBorder="1" applyAlignment="1">
      <alignment horizontal="center" vertical="center" wrapText="1"/>
    </xf>
    <xf numFmtId="49" fontId="10" fillId="0" borderId="16" xfId="4" applyNumberFormat="1" applyFont="1" applyFill="1" applyBorder="1" applyAlignment="1">
      <alignment horizontal="center" vertical="center" wrapText="1"/>
    </xf>
    <xf numFmtId="49" fontId="10" fillId="0" borderId="12" xfId="4" applyNumberFormat="1" applyFont="1" applyFill="1" applyBorder="1" applyAlignment="1">
      <alignment horizontal="center" vertical="center" wrapText="1"/>
    </xf>
    <xf numFmtId="0" fontId="10" fillId="0" borderId="2" xfId="4" applyFont="1" applyFill="1" applyBorder="1" applyAlignment="1">
      <alignment horizontal="center" vertical="center" wrapText="1"/>
    </xf>
    <xf numFmtId="0" fontId="10" fillId="0" borderId="16" xfId="4" applyFont="1" applyFill="1" applyBorder="1" applyAlignment="1">
      <alignment horizontal="center" vertical="center" wrapText="1"/>
    </xf>
    <xf numFmtId="0" fontId="10" fillId="0" borderId="12" xfId="4" applyFont="1" applyFill="1" applyBorder="1" applyAlignment="1">
      <alignment horizontal="center" vertical="center" wrapText="1"/>
    </xf>
    <xf numFmtId="0" fontId="22" fillId="3" borderId="1" xfId="9" applyFont="1" applyFill="1" applyBorder="1" applyAlignment="1">
      <alignment horizontal="center" vertical="center" wrapText="1"/>
    </xf>
    <xf numFmtId="0" fontId="22" fillId="3" borderId="3" xfId="9" applyFont="1" applyFill="1" applyBorder="1" applyAlignment="1">
      <alignment horizontal="right" vertical="center" wrapText="1"/>
    </xf>
    <xf numFmtId="0" fontId="22" fillId="3" borderId="4" xfId="9" applyFont="1" applyFill="1" applyBorder="1" applyAlignment="1">
      <alignment horizontal="right" vertical="center" wrapText="1"/>
    </xf>
    <xf numFmtId="3" fontId="49" fillId="0" borderId="1" xfId="0" applyNumberFormat="1" applyFont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left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10" fillId="0" borderId="16" xfId="1" applyFont="1" applyFill="1" applyBorder="1" applyAlignment="1" applyProtection="1">
      <alignment horizontal="center" vertical="center" wrapText="1"/>
    </xf>
    <xf numFmtId="0" fontId="10" fillId="0" borderId="12" xfId="1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 applyProtection="1">
      <alignment horizontal="left" vertical="center" wrapText="1"/>
    </xf>
    <xf numFmtId="0" fontId="41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left"/>
    </xf>
    <xf numFmtId="49" fontId="12" fillId="3" borderId="3" xfId="1" applyNumberFormat="1" applyFont="1" applyFill="1" applyBorder="1" applyAlignment="1" applyProtection="1">
      <alignment horizontal="center"/>
    </xf>
    <xf numFmtId="49" fontId="12" fillId="3" borderId="15" xfId="1" applyNumberFormat="1" applyFont="1" applyFill="1" applyBorder="1" applyAlignment="1" applyProtection="1">
      <alignment horizontal="center"/>
    </xf>
    <xf numFmtId="49" fontId="12" fillId="3" borderId="4" xfId="1" applyNumberFormat="1" applyFont="1" applyFill="1" applyBorder="1" applyAlignment="1" applyProtection="1">
      <alignment horizontal="center"/>
    </xf>
    <xf numFmtId="0" fontId="41" fillId="0" borderId="0" xfId="0" applyFont="1" applyAlignment="1">
      <alignment horizontal="left"/>
    </xf>
    <xf numFmtId="0" fontId="41" fillId="0" borderId="5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21" fillId="0" borderId="0" xfId="6" applyFont="1" applyFill="1" applyBorder="1" applyAlignment="1" applyProtection="1">
      <alignment horizontal="center" vertical="top"/>
    </xf>
    <xf numFmtId="0" fontId="36" fillId="0" borderId="0" xfId="11" applyBorder="1" applyAlignment="1">
      <alignment horizontal="left"/>
    </xf>
    <xf numFmtId="0" fontId="0" fillId="0" borderId="0" xfId="0" applyAlignment="1">
      <alignment horizontal="left"/>
    </xf>
    <xf numFmtId="0" fontId="17" fillId="0" borderId="0" xfId="6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6" applyFont="1" applyFill="1" applyAlignment="1" applyProtection="1">
      <alignment horizontal="center" vertical="center" wrapText="1"/>
    </xf>
    <xf numFmtId="0" fontId="3" fillId="0" borderId="0" xfId="0" applyFont="1" applyAlignment="1">
      <alignment horizontal="left"/>
    </xf>
    <xf numFmtId="0" fontId="20" fillId="0" borderId="0" xfId="7" applyFont="1" applyFill="1" applyAlignment="1" applyProtection="1">
      <alignment horizontal="center" vertical="center"/>
    </xf>
    <xf numFmtId="0" fontId="16" fillId="3" borderId="0" xfId="6" applyFont="1" applyFill="1" applyBorder="1" applyAlignment="1" applyProtection="1">
      <alignment horizontal="center" vertical="center"/>
    </xf>
    <xf numFmtId="0" fontId="55" fillId="3" borderId="0" xfId="1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/>
    </xf>
    <xf numFmtId="0" fontId="10" fillId="0" borderId="17" xfId="0" applyFont="1" applyBorder="1" applyAlignment="1">
      <alignment horizontal="left"/>
    </xf>
    <xf numFmtId="49" fontId="22" fillId="3" borderId="3" xfId="1" applyNumberFormat="1" applyFont="1" applyFill="1" applyBorder="1" applyAlignment="1" applyProtection="1">
      <alignment horizontal="center"/>
    </xf>
    <xf numFmtId="49" fontId="22" fillId="3" borderId="15" xfId="1" applyNumberFormat="1" applyFont="1" applyFill="1" applyBorder="1" applyAlignment="1" applyProtection="1">
      <alignment horizontal="center"/>
    </xf>
    <xf numFmtId="49" fontId="22" fillId="3" borderId="4" xfId="1" applyNumberFormat="1" applyFont="1" applyFill="1" applyBorder="1" applyAlignment="1" applyProtection="1">
      <alignment horizontal="center"/>
    </xf>
    <xf numFmtId="0" fontId="40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49" fillId="0" borderId="2" xfId="0" applyFont="1" applyFill="1" applyBorder="1" applyAlignment="1">
      <alignment horizontal="left" vertical="center" wrapText="1"/>
    </xf>
    <xf numFmtId="0" fontId="49" fillId="0" borderId="12" xfId="0" applyFont="1" applyFill="1" applyBorder="1" applyAlignment="1">
      <alignment horizontal="left" vertical="center" wrapText="1"/>
    </xf>
    <xf numFmtId="0" fontId="49" fillId="0" borderId="2" xfId="0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49" fillId="0" borderId="16" xfId="0" applyFont="1" applyBorder="1" applyAlignment="1">
      <alignment horizontal="center" vertical="center"/>
    </xf>
    <xf numFmtId="0" fontId="49" fillId="0" borderId="16" xfId="0" applyFont="1" applyFill="1" applyBorder="1" applyAlignment="1">
      <alignment horizontal="left" vertical="center" wrapText="1"/>
    </xf>
    <xf numFmtId="0" fontId="40" fillId="0" borderId="2" xfId="8" applyFont="1" applyFill="1" applyBorder="1" applyAlignment="1">
      <alignment horizontal="center" vertical="center" wrapText="1"/>
    </xf>
    <xf numFmtId="0" fontId="40" fillId="0" borderId="16" xfId="8" applyFont="1" applyFill="1" applyBorder="1" applyAlignment="1">
      <alignment horizontal="center" vertical="center" wrapText="1"/>
    </xf>
    <xf numFmtId="0" fontId="40" fillId="0" borderId="12" xfId="8" applyFont="1" applyFill="1" applyBorder="1" applyAlignment="1">
      <alignment horizontal="center" vertical="center" wrapText="1"/>
    </xf>
    <xf numFmtId="0" fontId="41" fillId="0" borderId="2" xfId="8" applyFont="1" applyFill="1" applyBorder="1" applyAlignment="1">
      <alignment horizontal="left" vertical="center" wrapText="1"/>
    </xf>
    <xf numFmtId="0" fontId="41" fillId="0" borderId="16" xfId="8" applyFont="1" applyFill="1" applyBorder="1" applyAlignment="1">
      <alignment horizontal="left" vertical="center" wrapText="1"/>
    </xf>
    <xf numFmtId="0" fontId="41" fillId="0" borderId="12" xfId="8" applyFont="1" applyFill="1" applyBorder="1" applyAlignment="1">
      <alignment horizontal="left" vertical="center" wrapText="1"/>
    </xf>
    <xf numFmtId="1" fontId="49" fillId="0" borderId="2" xfId="4" applyNumberFormat="1" applyFont="1" applyFill="1" applyBorder="1" applyAlignment="1" applyProtection="1">
      <alignment horizontal="left" vertical="center" wrapText="1"/>
    </xf>
    <xf numFmtId="1" fontId="49" fillId="0" borderId="16" xfId="4" applyNumberFormat="1" applyFont="1" applyFill="1" applyBorder="1" applyAlignment="1" applyProtection="1">
      <alignment horizontal="left" vertical="center" wrapText="1"/>
    </xf>
    <xf numFmtId="1" fontId="49" fillId="0" borderId="12" xfId="4" applyNumberFormat="1" applyFont="1" applyFill="1" applyBorder="1" applyAlignment="1" applyProtection="1">
      <alignment horizontal="left" vertical="center" wrapText="1"/>
    </xf>
    <xf numFmtId="0" fontId="10" fillId="0" borderId="0" xfId="0" applyFont="1" applyFill="1" applyAlignment="1">
      <alignment horizontal="left" vertical="top" wrapText="1"/>
    </xf>
    <xf numFmtId="0" fontId="56" fillId="0" borderId="2" xfId="8" applyFont="1" applyFill="1" applyBorder="1" applyAlignment="1">
      <alignment horizontal="left" vertical="center" wrapText="1"/>
    </xf>
    <xf numFmtId="0" fontId="56" fillId="0" borderId="12" xfId="8" applyFont="1" applyFill="1" applyBorder="1" applyAlignment="1">
      <alignment horizontal="left" vertical="center" wrapText="1"/>
    </xf>
    <xf numFmtId="0" fontId="10" fillId="0" borderId="0" xfId="2" applyFont="1" applyFill="1" applyAlignment="1">
      <alignment horizontal="left" vertical="top" wrapText="1"/>
    </xf>
    <xf numFmtId="0" fontId="31" fillId="0" borderId="0" xfId="2" applyFont="1" applyFill="1" applyAlignment="1">
      <alignment horizontal="left" vertical="top" wrapText="1"/>
    </xf>
    <xf numFmtId="0" fontId="31" fillId="0" borderId="18" xfId="2" applyFont="1" applyFill="1" applyBorder="1" applyAlignment="1">
      <alignment vertical="top" wrapText="1"/>
    </xf>
    <xf numFmtId="0" fontId="31" fillId="0" borderId="15" xfId="2" applyFont="1" applyFill="1" applyBorder="1" applyAlignment="1">
      <alignment vertical="top" wrapText="1"/>
    </xf>
    <xf numFmtId="0" fontId="31" fillId="0" borderId="19" xfId="2" applyFont="1" applyFill="1" applyBorder="1" applyAlignment="1">
      <alignment vertical="top" wrapText="1"/>
    </xf>
    <xf numFmtId="0" fontId="54" fillId="0" borderId="20" xfId="2" applyFont="1" applyFill="1" applyBorder="1" applyAlignment="1">
      <alignment horizontal="left" vertical="center" wrapText="1"/>
    </xf>
    <xf numFmtId="0" fontId="54" fillId="0" borderId="0" xfId="2" applyFont="1" applyFill="1" applyAlignment="1">
      <alignment horizontal="left" vertical="center" wrapText="1"/>
    </xf>
    <xf numFmtId="0" fontId="54" fillId="0" borderId="21" xfId="2" applyFont="1" applyFill="1" applyBorder="1" applyAlignment="1">
      <alignment horizontal="left" vertical="center" wrapText="1"/>
    </xf>
    <xf numFmtId="0" fontId="44" fillId="0" borderId="1" xfId="8" applyFont="1" applyFill="1" applyBorder="1" applyAlignment="1">
      <alignment horizontal="center" vertical="center" wrapText="1"/>
    </xf>
    <xf numFmtId="0" fontId="44" fillId="0" borderId="2" xfId="8" applyFont="1" applyFill="1" applyBorder="1" applyAlignment="1">
      <alignment horizontal="center" vertical="center" wrapText="1"/>
    </xf>
    <xf numFmtId="49" fontId="31" fillId="0" borderId="0" xfId="2" applyNumberFormat="1" applyFont="1" applyFill="1" applyAlignment="1">
      <alignment horizontal="left" vertical="center"/>
    </xf>
    <xf numFmtId="0" fontId="51" fillId="0" borderId="0" xfId="2" applyFont="1" applyFill="1" applyBorder="1" applyAlignment="1">
      <alignment horizontal="center" vertical="center" wrapText="1"/>
    </xf>
    <xf numFmtId="0" fontId="42" fillId="6" borderId="0" xfId="8" applyFont="1" applyFill="1" applyBorder="1" applyAlignment="1">
      <alignment horizontal="center" vertical="center"/>
    </xf>
    <xf numFmtId="0" fontId="54" fillId="0" borderId="1" xfId="2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27" xfId="0" applyFont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46" fillId="0" borderId="13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 wrapText="1"/>
    </xf>
    <xf numFmtId="0" fontId="46" fillId="0" borderId="23" xfId="0" applyFont="1" applyFill="1" applyBorder="1" applyAlignment="1">
      <alignment horizontal="center" vertical="center" wrapText="1"/>
    </xf>
    <xf numFmtId="0" fontId="46" fillId="0" borderId="42" xfId="0" applyFont="1" applyFill="1" applyBorder="1" applyAlignment="1">
      <alignment horizontal="left" vertical="center" wrapText="1"/>
    </xf>
    <xf numFmtId="0" fontId="46" fillId="0" borderId="43" xfId="0" applyFont="1" applyFill="1" applyBorder="1" applyAlignment="1">
      <alignment horizontal="left" vertical="center" wrapText="1"/>
    </xf>
    <xf numFmtId="49" fontId="13" fillId="0" borderId="0" xfId="14" applyNumberFormat="1" applyFont="1" applyFill="1" applyAlignment="1">
      <alignment horizontal="center" vertical="center" wrapText="1"/>
    </xf>
    <xf numFmtId="0" fontId="10" fillId="0" borderId="0" xfId="14" applyFont="1" applyFill="1" applyAlignment="1">
      <alignment horizontal="center" vertical="center" wrapText="1"/>
    </xf>
    <xf numFmtId="0" fontId="57" fillId="0" borderId="0" xfId="14" applyFont="1" applyFill="1" applyAlignment="1">
      <alignment horizontal="left" vertical="top" wrapText="1"/>
    </xf>
    <xf numFmtId="0" fontId="28" fillId="0" borderId="0" xfId="14" applyFont="1" applyFill="1" applyAlignment="1">
      <alignment horizontal="center" vertical="center"/>
    </xf>
    <xf numFmtId="0" fontId="6" fillId="0" borderId="0" xfId="14" applyFont="1" applyFill="1" applyAlignment="1">
      <alignment horizontal="center" vertical="center"/>
    </xf>
    <xf numFmtId="0" fontId="42" fillId="3" borderId="5" xfId="8" applyFont="1" applyFill="1" applyBorder="1" applyAlignment="1">
      <alignment horizontal="left" vertical="center"/>
    </xf>
    <xf numFmtId="0" fontId="42" fillId="3" borderId="15" xfId="8" applyFont="1" applyFill="1" applyBorder="1" applyAlignment="1">
      <alignment horizontal="left" vertical="center"/>
    </xf>
    <xf numFmtId="0" fontId="26" fillId="0" borderId="5" xfId="14" applyFont="1" applyFill="1" applyBorder="1" applyAlignment="1">
      <alignment horizontal="center" vertical="center" wrapText="1"/>
    </xf>
    <xf numFmtId="0" fontId="27" fillId="0" borderId="0" xfId="14" applyFont="1" applyFill="1" applyBorder="1" applyAlignment="1">
      <alignment horizontal="center" vertical="center" wrapText="1"/>
    </xf>
    <xf numFmtId="0" fontId="25" fillId="0" borderId="0" xfId="14" applyFont="1" applyFill="1" applyBorder="1" applyAlignment="1">
      <alignment horizontal="center" vertical="center" wrapText="1"/>
    </xf>
    <xf numFmtId="49" fontId="10" fillId="0" borderId="1" xfId="14" applyNumberFormat="1" applyFont="1" applyFill="1" applyBorder="1" applyAlignment="1">
      <alignment horizontal="center" vertical="center" wrapText="1"/>
    </xf>
    <xf numFmtId="0" fontId="10" fillId="0" borderId="1" xfId="14" applyFont="1" applyFill="1" applyBorder="1" applyAlignment="1">
      <alignment horizontal="center" vertical="center" wrapText="1"/>
    </xf>
    <xf numFmtId="0" fontId="14" fillId="0" borderId="1" xfId="14" applyFont="1" applyFill="1" applyBorder="1" applyAlignment="1">
      <alignment horizontal="center" vertical="center" wrapText="1"/>
    </xf>
    <xf numFmtId="0" fontId="10" fillId="4" borderId="1" xfId="14" applyFont="1" applyFill="1" applyBorder="1" applyAlignment="1">
      <alignment horizontal="center" vertical="center" wrapText="1"/>
    </xf>
    <xf numFmtId="0" fontId="24" fillId="0" borderId="0" xfId="14" applyFont="1" applyFill="1" applyBorder="1" applyAlignment="1">
      <alignment horizontal="center" vertical="center" wrapText="1"/>
    </xf>
    <xf numFmtId="0" fontId="10" fillId="0" borderId="0" xfId="14" applyFont="1" applyFill="1" applyAlignment="1">
      <alignment horizontal="center" vertical="center"/>
    </xf>
    <xf numFmtId="49" fontId="10" fillId="0" borderId="1" xfId="15" applyNumberFormat="1" applyFont="1" applyFill="1" applyBorder="1" applyAlignment="1">
      <alignment vertical="center" wrapText="1"/>
    </xf>
    <xf numFmtId="0" fontId="10" fillId="0" borderId="1" xfId="15" applyNumberFormat="1" applyFont="1" applyFill="1" applyBorder="1" applyAlignment="1">
      <alignment horizontal="center" vertical="center" wrapText="1"/>
    </xf>
    <xf numFmtId="0" fontId="14" fillId="0" borderId="1" xfId="14" applyNumberFormat="1" applyFont="1" applyFill="1" applyBorder="1" applyAlignment="1">
      <alignment horizontal="center" vertical="center" wrapText="1"/>
    </xf>
    <xf numFmtId="0" fontId="14" fillId="0" borderId="1" xfId="3" applyNumberFormat="1" applyFont="1" applyFill="1" applyBorder="1" applyAlignment="1">
      <alignment horizontal="center" vertical="center" wrapText="1"/>
    </xf>
    <xf numFmtId="49" fontId="10" fillId="0" borderId="3" xfId="15" applyNumberFormat="1" applyFont="1" applyFill="1" applyBorder="1" applyAlignment="1">
      <alignment horizontal="center" vertical="center" wrapText="1"/>
    </xf>
    <xf numFmtId="49" fontId="10" fillId="0" borderId="15" xfId="15" applyNumberFormat="1" applyFont="1" applyFill="1" applyBorder="1" applyAlignment="1">
      <alignment horizontal="center" vertical="center" wrapText="1"/>
    </xf>
    <xf numFmtId="49" fontId="10" fillId="0" borderId="4" xfId="15" applyNumberFormat="1" applyFont="1" applyFill="1" applyBorder="1" applyAlignment="1">
      <alignment horizontal="center" vertical="center" wrapText="1"/>
    </xf>
    <xf numFmtId="49" fontId="22" fillId="0" borderId="1" xfId="15" applyNumberFormat="1" applyFont="1" applyFill="1" applyBorder="1" applyAlignment="1">
      <alignment vertical="center" wrapText="1"/>
    </xf>
    <xf numFmtId="3" fontId="22" fillId="0" borderId="1" xfId="14" applyNumberFormat="1" applyFont="1" applyFill="1" applyBorder="1" applyAlignment="1">
      <alignment horizontal="center" vertical="center"/>
    </xf>
    <xf numFmtId="0" fontId="10" fillId="0" borderId="1" xfId="15" applyFont="1" applyFill="1" applyBorder="1" applyAlignment="1">
      <alignment vertical="center" wrapText="1"/>
    </xf>
    <xf numFmtId="0" fontId="10" fillId="0" borderId="1" xfId="15" applyFont="1" applyFill="1" applyBorder="1" applyAlignment="1">
      <alignment horizontal="center" vertical="center" wrapText="1"/>
    </xf>
    <xf numFmtId="0" fontId="22" fillId="0" borderId="1" xfId="14" applyNumberFormat="1" applyFont="1" applyFill="1" applyBorder="1" applyAlignment="1">
      <alignment horizontal="center" vertical="center"/>
    </xf>
    <xf numFmtId="0" fontId="22" fillId="3" borderId="3" xfId="14" applyFont="1" applyFill="1" applyBorder="1" applyAlignment="1">
      <alignment vertical="center" wrapText="1"/>
    </xf>
    <xf numFmtId="3" fontId="22" fillId="3" borderId="15" xfId="14" applyNumberFormat="1" applyFont="1" applyFill="1" applyBorder="1" applyAlignment="1">
      <alignment vertical="center" wrapText="1"/>
    </xf>
    <xf numFmtId="0" fontId="12" fillId="5" borderId="0" xfId="14" applyFont="1" applyFill="1" applyAlignment="1">
      <alignment horizontal="center" vertical="center"/>
    </xf>
    <xf numFmtId="0" fontId="23" fillId="5" borderId="0" xfId="14" applyFont="1" applyFill="1" applyAlignment="1">
      <alignment horizontal="center" vertical="center"/>
    </xf>
    <xf numFmtId="49" fontId="14" fillId="0" borderId="1" xfId="14" applyNumberFormat="1" applyFont="1" applyFill="1" applyBorder="1" applyAlignment="1">
      <alignment horizontal="left" vertical="center" wrapText="1"/>
    </xf>
    <xf numFmtId="0" fontId="1" fillId="0" borderId="0" xfId="14" applyAlignment="1">
      <alignment horizontal="center" vertical="center"/>
    </xf>
    <xf numFmtId="0" fontId="28" fillId="0" borderId="0" xfId="14" applyFont="1" applyFill="1" applyAlignment="1">
      <alignment horizontal="center" vertical="center" wrapText="1"/>
    </xf>
    <xf numFmtId="0" fontId="28" fillId="4" borderId="0" xfId="14" applyFont="1" applyFill="1" applyAlignment="1">
      <alignment horizontal="center" vertical="center"/>
    </xf>
    <xf numFmtId="0" fontId="28" fillId="0" borderId="0" xfId="14" applyFont="1" applyFill="1" applyAlignment="1">
      <alignment horizontal="left" vertical="center" wrapText="1"/>
    </xf>
    <xf numFmtId="0" fontId="10" fillId="0" borderId="0" xfId="14" applyFont="1" applyFill="1" applyAlignment="1">
      <alignment horizontal="left" vertical="center" wrapText="1"/>
    </xf>
    <xf numFmtId="0" fontId="35" fillId="0" borderId="0" xfId="3"/>
    <xf numFmtId="0" fontId="49" fillId="0" borderId="0" xfId="3" applyFont="1" applyAlignment="1">
      <alignment horizontal="left" vertical="top" wrapText="1"/>
    </xf>
    <xf numFmtId="0" fontId="49" fillId="0" borderId="0" xfId="3" applyFont="1" applyAlignment="1">
      <alignment horizontal="left" vertical="top"/>
    </xf>
    <xf numFmtId="0" fontId="54" fillId="0" borderId="0" xfId="3" applyFont="1" applyAlignment="1">
      <alignment horizontal="center" wrapText="1"/>
    </xf>
    <xf numFmtId="0" fontId="58" fillId="0" borderId="0" xfId="3" applyFont="1" applyAlignment="1">
      <alignment horizontal="center" vertical="top" wrapText="1"/>
    </xf>
    <xf numFmtId="0" fontId="45" fillId="0" borderId="2" xfId="3" applyFont="1" applyBorder="1" applyAlignment="1">
      <alignment horizontal="center" vertical="center" wrapText="1"/>
    </xf>
    <xf numFmtId="1" fontId="22" fillId="0" borderId="2" xfId="7" applyNumberFormat="1" applyFont="1" applyFill="1" applyBorder="1" applyAlignment="1" applyProtection="1">
      <alignment horizontal="center" vertical="center" wrapText="1"/>
    </xf>
    <xf numFmtId="3" fontId="22" fillId="0" borderId="1" xfId="3" applyNumberFormat="1" applyFont="1" applyFill="1" applyBorder="1" applyAlignment="1">
      <alignment horizontal="center" vertical="center" wrapText="1"/>
    </xf>
    <xf numFmtId="0" fontId="45" fillId="0" borderId="16" xfId="3" applyFont="1" applyBorder="1" applyAlignment="1">
      <alignment horizontal="center" vertical="center" wrapText="1"/>
    </xf>
    <xf numFmtId="1" fontId="22" fillId="0" borderId="16" xfId="7" applyNumberFormat="1" applyFont="1" applyFill="1" applyBorder="1" applyAlignment="1" applyProtection="1">
      <alignment horizontal="center" vertical="center" wrapText="1"/>
    </xf>
    <xf numFmtId="0" fontId="45" fillId="0" borderId="12" xfId="3" applyFont="1" applyBorder="1" applyAlignment="1">
      <alignment horizontal="center" vertical="center" wrapText="1"/>
    </xf>
    <xf numFmtId="1" fontId="22" fillId="0" borderId="12" xfId="7" applyNumberFormat="1" applyFont="1" applyFill="1" applyBorder="1" applyAlignment="1" applyProtection="1">
      <alignment horizontal="center" vertical="center" wrapText="1"/>
    </xf>
    <xf numFmtId="3" fontId="22" fillId="0" borderId="1" xfId="3" applyNumberFormat="1" applyFont="1" applyFill="1" applyBorder="1" applyAlignment="1">
      <alignment horizontal="center" vertical="center" wrapText="1"/>
    </xf>
    <xf numFmtId="3" fontId="13" fillId="0" borderId="1" xfId="7" applyNumberFormat="1" applyFont="1" applyFill="1" applyBorder="1" applyAlignment="1" applyProtection="1">
      <alignment horizontal="center" vertical="center"/>
    </xf>
    <xf numFmtId="3" fontId="10" fillId="0" borderId="2" xfId="7" applyNumberFormat="1" applyFont="1" applyFill="1" applyBorder="1" applyAlignment="1" applyProtection="1">
      <alignment horizontal="left" vertical="top" wrapText="1" shrinkToFit="1"/>
    </xf>
    <xf numFmtId="0" fontId="35" fillId="0" borderId="1" xfId="3" applyBorder="1"/>
    <xf numFmtId="3" fontId="10" fillId="0" borderId="1" xfId="7" applyNumberFormat="1" applyFont="1" applyFill="1" applyBorder="1" applyAlignment="1" applyProtection="1">
      <alignment horizontal="left" vertical="top" wrapText="1" shrinkToFit="1"/>
    </xf>
    <xf numFmtId="3" fontId="15" fillId="0" borderId="1" xfId="3" applyNumberFormat="1" applyFont="1" applyFill="1" applyBorder="1" applyAlignment="1" applyProtection="1">
      <alignment horizontal="center" vertical="center" wrapText="1"/>
    </xf>
    <xf numFmtId="3" fontId="22" fillId="0" borderId="1" xfId="7" applyNumberFormat="1" applyFont="1" applyFill="1" applyBorder="1" applyAlignment="1" applyProtection="1">
      <alignment horizontal="left" vertical="top" wrapText="1"/>
    </xf>
    <xf numFmtId="3" fontId="10" fillId="0" borderId="1" xfId="7" applyNumberFormat="1" applyFont="1" applyFill="1" applyBorder="1" applyAlignment="1" applyProtection="1">
      <alignment horizontal="left" vertical="top" wrapText="1"/>
    </xf>
    <xf numFmtId="3" fontId="13" fillId="0" borderId="1" xfId="7" applyNumberFormat="1" applyFont="1" applyFill="1" applyBorder="1" applyAlignment="1" applyProtection="1">
      <alignment horizontal="left" vertical="top" wrapText="1"/>
    </xf>
    <xf numFmtId="0" fontId="49" fillId="0" borderId="17" xfId="3" applyFont="1" applyBorder="1" applyAlignment="1">
      <alignment horizontal="left" vertical="top" wrapText="1"/>
    </xf>
    <xf numFmtId="0" fontId="49" fillId="0" borderId="0" xfId="3" applyFont="1" applyAlignment="1">
      <alignment horizontal="left"/>
    </xf>
    <xf numFmtId="0" fontId="59" fillId="0" borderId="0" xfId="3" applyFont="1" applyAlignment="1">
      <alignment horizontal="left" wrapText="1"/>
    </xf>
    <xf numFmtId="0" fontId="49" fillId="0" borderId="0" xfId="3" applyFont="1"/>
    <xf numFmtId="0" fontId="45" fillId="0" borderId="0" xfId="3" applyFont="1"/>
    <xf numFmtId="0" fontId="54" fillId="0" borderId="0" xfId="3" applyFont="1" applyAlignment="1">
      <alignment horizontal="center" wrapText="1"/>
    </xf>
    <xf numFmtId="3" fontId="10" fillId="0" borderId="1" xfId="7" applyNumberFormat="1" applyFont="1" applyFill="1" applyBorder="1" applyAlignment="1" applyProtection="1">
      <alignment horizontal="left" vertical="center" wrapText="1" shrinkToFit="1"/>
    </xf>
    <xf numFmtId="0" fontId="49" fillId="0" borderId="0" xfId="3" applyFont="1" applyAlignment="1">
      <alignment vertical="top" wrapText="1"/>
    </xf>
    <xf numFmtId="0" fontId="49" fillId="0" borderId="0" xfId="3" applyFont="1" applyAlignment="1">
      <alignment horizontal="left" vertical="top"/>
    </xf>
  </cellXfs>
  <cellStyles count="16">
    <cellStyle name="Обычный" xfId="0" builtinId="0"/>
    <cellStyle name="Обычный 2" xfId="1"/>
    <cellStyle name="Обычный 2 2" xfId="2"/>
    <cellStyle name="Обычный 2 3" xfId="3"/>
    <cellStyle name="Обычный 3" xfId="4"/>
    <cellStyle name="Обычный 3 2" xfId="5"/>
    <cellStyle name="Обычный 3 3" xfId="6"/>
    <cellStyle name="Обычный 3 4" xfId="15"/>
    <cellStyle name="Обычный 3_Приложение к строке 10 Уведомл.(мощность) 2" xfId="7"/>
    <cellStyle name="Обычный 4" xfId="8"/>
    <cellStyle name="Обычный 4 2" xfId="9"/>
    <cellStyle name="Обычный 4 2 2" xfId="14"/>
    <cellStyle name="Обычный 5" xfId="10"/>
    <cellStyle name="Обычный 6" xfId="11"/>
    <cellStyle name="Обычный 7" xfId="12"/>
    <cellStyle name="Обычный_Лист1 2" xfId="13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Calibri"/>
        <scheme val="minor"/>
      </font>
      <fill>
        <patternFill patternType="solid">
          <fgColor indexed="64"/>
          <bgColor rgb="FFFFC7CE"/>
        </patternFill>
      </fill>
    </dxf>
    <dxf>
      <fill>
        <patternFill patternType="lightVertical">
          <fgColor indexed="64"/>
          <bgColor rgb="FFFF0000"/>
        </patternFill>
      </fill>
    </dxf>
    <dxf>
      <fill>
        <patternFill patternType="gray0625">
          <fgColor indexed="64"/>
          <bgColor rgb="FFFF0000"/>
        </patternFill>
      </fill>
    </dxf>
    <dxf>
      <fill>
        <patternFill patternType="lightVertical">
          <fgColor indexed="64"/>
          <bgColor rgb="FFFF0000"/>
        </patternFill>
      </fill>
    </dxf>
    <dxf>
      <fill>
        <patternFill patternType="gray0625">
          <fgColor indexed="64"/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83"/>
  <sheetViews>
    <sheetView view="pageBreakPreview" zoomScaleNormal="100" zoomScaleSheetLayoutView="100" workbookViewId="0">
      <selection activeCell="D1" sqref="D1:F1"/>
    </sheetView>
  </sheetViews>
  <sheetFormatPr defaultRowHeight="18.75" x14ac:dyDescent="0.2"/>
  <cols>
    <col min="1" max="1" width="28.42578125" style="375" customWidth="1"/>
    <col min="2" max="2" width="12.85546875" style="375" customWidth="1"/>
    <col min="3" max="3" width="14.140625" style="376" customWidth="1"/>
    <col min="4" max="4" width="12.5703125" style="409" customWidth="1"/>
    <col min="5" max="5" width="11" style="410" customWidth="1"/>
    <col min="6" max="6" width="12.7109375" style="411" customWidth="1"/>
    <col min="7" max="7" width="16" style="378" customWidth="1"/>
    <col min="8" max="8" width="27.5703125" style="379" customWidth="1"/>
    <col min="9" max="16384" width="9.140625" style="378"/>
  </cols>
  <sheetData>
    <row r="1" spans="1:108" ht="36" customHeight="1" x14ac:dyDescent="0.2">
      <c r="D1" s="377" t="s">
        <v>391</v>
      </c>
      <c r="E1" s="377"/>
      <c r="F1" s="377"/>
    </row>
    <row r="2" spans="1:108" s="31" customFormat="1" ht="70.5" customHeight="1" x14ac:dyDescent="0.2">
      <c r="A2" s="251" t="s">
        <v>392</v>
      </c>
      <c r="B2" s="251"/>
      <c r="C2" s="251"/>
      <c r="D2" s="251"/>
      <c r="E2" s="251"/>
      <c r="F2" s="251"/>
    </row>
    <row r="3" spans="1:108" s="5" customFormat="1" ht="16.5" customHeight="1" x14ac:dyDescent="0.2">
      <c r="A3" s="380" t="s">
        <v>393</v>
      </c>
      <c r="B3" s="380"/>
      <c r="C3" s="380"/>
      <c r="D3" s="380"/>
      <c r="E3" s="380"/>
      <c r="F3" s="380"/>
    </row>
    <row r="4" spans="1:108" s="5" customFormat="1" ht="16.5" customHeight="1" x14ac:dyDescent="0.2">
      <c r="A4" s="381" t="s">
        <v>394</v>
      </c>
      <c r="B4" s="381"/>
      <c r="C4" s="381"/>
      <c r="D4" s="381"/>
      <c r="E4" s="381"/>
      <c r="F4" s="381"/>
    </row>
    <row r="5" spans="1:108" x14ac:dyDescent="0.2">
      <c r="A5" s="382"/>
      <c r="B5" s="382"/>
      <c r="C5" s="382"/>
      <c r="D5" s="382"/>
      <c r="E5" s="382"/>
      <c r="F5" s="382"/>
      <c r="G5" s="383"/>
      <c r="H5" s="384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  <c r="Y5" s="383"/>
      <c r="Z5" s="383"/>
      <c r="AA5" s="383"/>
      <c r="AB5" s="383"/>
      <c r="AC5" s="383"/>
      <c r="AD5" s="383"/>
      <c r="AE5" s="383"/>
      <c r="AF5" s="383"/>
      <c r="AG5" s="383"/>
      <c r="AH5" s="383"/>
      <c r="AI5" s="383"/>
      <c r="AJ5" s="383"/>
      <c r="AK5" s="383"/>
      <c r="AL5" s="383"/>
      <c r="AM5" s="383"/>
      <c r="AN5" s="383"/>
      <c r="AO5" s="383"/>
      <c r="AP5" s="383"/>
      <c r="AQ5" s="383"/>
      <c r="AR5" s="383"/>
      <c r="AS5" s="383"/>
      <c r="AT5" s="383"/>
      <c r="AU5" s="383"/>
      <c r="AV5" s="383"/>
      <c r="AW5" s="383"/>
      <c r="AX5" s="383"/>
      <c r="AY5" s="383"/>
      <c r="AZ5" s="383"/>
      <c r="BA5" s="383"/>
      <c r="BB5" s="383"/>
      <c r="BC5" s="383"/>
      <c r="BD5" s="383"/>
      <c r="BE5" s="383"/>
      <c r="BF5" s="383"/>
      <c r="BG5" s="383"/>
      <c r="BH5" s="383"/>
      <c r="BI5" s="383"/>
      <c r="BJ5" s="383"/>
      <c r="BK5" s="383"/>
      <c r="BL5" s="383"/>
      <c r="BM5" s="383"/>
      <c r="BN5" s="383"/>
      <c r="BO5" s="383"/>
      <c r="BP5" s="383"/>
      <c r="BQ5" s="383"/>
      <c r="BR5" s="383"/>
      <c r="BS5" s="383"/>
      <c r="BT5" s="383"/>
      <c r="BU5" s="383"/>
      <c r="BV5" s="383"/>
      <c r="BW5" s="383"/>
      <c r="BX5" s="383"/>
      <c r="BY5" s="383"/>
      <c r="BZ5" s="383"/>
      <c r="CA5" s="383"/>
      <c r="CB5" s="383"/>
      <c r="CC5" s="383"/>
      <c r="CD5" s="383"/>
      <c r="CE5" s="383"/>
      <c r="CF5" s="383"/>
      <c r="CG5" s="383"/>
      <c r="CH5" s="383"/>
      <c r="CI5" s="383"/>
      <c r="CJ5" s="383"/>
      <c r="CK5" s="383"/>
      <c r="CL5" s="383"/>
      <c r="CM5" s="383"/>
      <c r="CN5" s="383"/>
      <c r="CO5" s="383"/>
      <c r="CP5" s="383"/>
      <c r="CQ5" s="383"/>
      <c r="CR5" s="383"/>
      <c r="CS5" s="383"/>
      <c r="CT5" s="383"/>
      <c r="CU5" s="383"/>
      <c r="CV5" s="383"/>
      <c r="CW5" s="383"/>
      <c r="CX5" s="383"/>
      <c r="CY5" s="383"/>
      <c r="CZ5" s="383"/>
      <c r="DA5" s="383"/>
      <c r="DB5" s="383"/>
      <c r="DC5" s="383"/>
      <c r="DD5" s="383"/>
    </row>
    <row r="6" spans="1:108" s="390" customFormat="1" ht="133.5" customHeight="1" x14ac:dyDescent="0.2">
      <c r="A6" s="385" t="s">
        <v>395</v>
      </c>
      <c r="B6" s="385" t="s">
        <v>396</v>
      </c>
      <c r="C6" s="386" t="s">
        <v>397</v>
      </c>
      <c r="D6" s="387" t="s">
        <v>398</v>
      </c>
      <c r="E6" s="388" t="s">
        <v>399</v>
      </c>
      <c r="F6" s="386" t="s">
        <v>400</v>
      </c>
      <c r="G6" s="389"/>
      <c r="H6" s="384"/>
      <c r="I6" s="389"/>
      <c r="J6" s="389"/>
      <c r="K6" s="389"/>
      <c r="L6" s="389"/>
      <c r="M6" s="389"/>
      <c r="N6" s="389"/>
      <c r="O6" s="389"/>
      <c r="P6" s="389"/>
      <c r="Q6" s="389"/>
      <c r="R6" s="389"/>
      <c r="S6" s="389"/>
      <c r="T6" s="389"/>
      <c r="U6" s="389"/>
      <c r="V6" s="389"/>
      <c r="W6" s="389"/>
      <c r="X6" s="389"/>
      <c r="Y6" s="389"/>
      <c r="Z6" s="389"/>
      <c r="AA6" s="389"/>
      <c r="AB6" s="389"/>
      <c r="AC6" s="389"/>
      <c r="AD6" s="389"/>
      <c r="AE6" s="389"/>
      <c r="AF6" s="389"/>
      <c r="AG6" s="389"/>
      <c r="AH6" s="389"/>
      <c r="AI6" s="389"/>
      <c r="AJ6" s="389"/>
      <c r="AK6" s="389"/>
      <c r="AL6" s="389"/>
      <c r="AM6" s="389"/>
      <c r="AN6" s="389"/>
      <c r="AO6" s="389"/>
      <c r="AP6" s="389"/>
      <c r="AQ6" s="389"/>
      <c r="AR6" s="389"/>
      <c r="AS6" s="389"/>
      <c r="AT6" s="389"/>
      <c r="AU6" s="389"/>
      <c r="AV6" s="389"/>
      <c r="AW6" s="389"/>
      <c r="AX6" s="389"/>
      <c r="AY6" s="389"/>
      <c r="AZ6" s="389"/>
      <c r="BA6" s="389"/>
      <c r="BB6" s="389"/>
      <c r="BC6" s="389"/>
      <c r="BD6" s="389"/>
      <c r="BE6" s="389"/>
      <c r="BF6" s="389"/>
      <c r="BG6" s="389"/>
      <c r="BH6" s="389"/>
      <c r="BI6" s="389"/>
      <c r="BJ6" s="389"/>
      <c r="BK6" s="389"/>
      <c r="BL6" s="389"/>
      <c r="BM6" s="389"/>
      <c r="BN6" s="389"/>
      <c r="BO6" s="389"/>
      <c r="BP6" s="389"/>
      <c r="BQ6" s="389"/>
      <c r="BR6" s="389"/>
      <c r="BS6" s="389"/>
      <c r="BT6" s="389"/>
      <c r="BU6" s="389"/>
      <c r="BV6" s="389"/>
      <c r="BW6" s="389"/>
      <c r="BX6" s="389"/>
      <c r="BY6" s="389"/>
      <c r="BZ6" s="389"/>
      <c r="CA6" s="389"/>
      <c r="CB6" s="389"/>
      <c r="CC6" s="389"/>
      <c r="CD6" s="389"/>
      <c r="CE6" s="389"/>
      <c r="CF6" s="389"/>
      <c r="CG6" s="389"/>
      <c r="CH6" s="389"/>
      <c r="CI6" s="389"/>
      <c r="CJ6" s="389"/>
      <c r="CK6" s="389"/>
      <c r="CL6" s="389"/>
      <c r="CM6" s="389"/>
      <c r="CN6" s="389"/>
      <c r="CO6" s="389"/>
      <c r="CP6" s="389"/>
      <c r="CQ6" s="389"/>
      <c r="CR6" s="389"/>
      <c r="CS6" s="389"/>
      <c r="CT6" s="389"/>
      <c r="CU6" s="389"/>
      <c r="CV6" s="389"/>
      <c r="CW6" s="389"/>
      <c r="CX6" s="389"/>
      <c r="CY6" s="389"/>
      <c r="CZ6" s="389"/>
      <c r="DA6" s="389"/>
      <c r="DB6" s="389"/>
      <c r="DC6" s="389"/>
      <c r="DD6" s="389"/>
    </row>
    <row r="7" spans="1:108" s="390" customFormat="1" ht="15.75" customHeight="1" x14ac:dyDescent="0.2">
      <c r="A7" s="391"/>
      <c r="B7" s="392" t="s">
        <v>401</v>
      </c>
      <c r="C7" s="392">
        <v>2</v>
      </c>
      <c r="D7" s="392">
        <v>3</v>
      </c>
      <c r="E7" s="393" t="s">
        <v>402</v>
      </c>
      <c r="F7" s="394" t="s">
        <v>403</v>
      </c>
      <c r="H7" s="379"/>
    </row>
    <row r="8" spans="1:108" s="390" customFormat="1" ht="12.75" x14ac:dyDescent="0.2">
      <c r="A8" s="395" t="s">
        <v>404</v>
      </c>
      <c r="B8" s="396"/>
      <c r="C8" s="396"/>
      <c r="D8" s="396"/>
      <c r="E8" s="396"/>
      <c r="F8" s="397"/>
      <c r="H8" s="379"/>
    </row>
    <row r="9" spans="1:108" s="390" customFormat="1" ht="12.75" x14ac:dyDescent="0.2">
      <c r="A9" s="398" t="s">
        <v>405</v>
      </c>
      <c r="B9" s="399">
        <f>SUM(B10:B23)</f>
        <v>0</v>
      </c>
      <c r="C9" s="399">
        <f t="shared" ref="C9:F9" si="0">SUM(C10:C23)</f>
        <v>0</v>
      </c>
      <c r="D9" s="399">
        <f t="shared" si="0"/>
        <v>0</v>
      </c>
      <c r="E9" s="399">
        <f t="shared" si="0"/>
        <v>0</v>
      </c>
      <c r="F9" s="399">
        <f t="shared" si="0"/>
        <v>0</v>
      </c>
      <c r="H9" s="379"/>
    </row>
    <row r="10" spans="1:108" s="390" customFormat="1" ht="12.75" x14ac:dyDescent="0.2">
      <c r="A10" s="391"/>
      <c r="B10" s="391"/>
      <c r="C10" s="400"/>
      <c r="D10" s="401"/>
      <c r="E10" s="402"/>
      <c r="F10" s="402"/>
      <c r="H10" s="379"/>
    </row>
    <row r="11" spans="1:108" s="390" customFormat="1" ht="12.75" x14ac:dyDescent="0.2">
      <c r="A11" s="391"/>
      <c r="B11" s="391"/>
      <c r="C11" s="400"/>
      <c r="D11" s="401"/>
      <c r="E11" s="402"/>
      <c r="F11" s="402"/>
      <c r="H11" s="379"/>
    </row>
    <row r="12" spans="1:108" s="390" customFormat="1" ht="12.75" x14ac:dyDescent="0.2">
      <c r="A12" s="391"/>
      <c r="B12" s="391"/>
      <c r="C12" s="400"/>
      <c r="D12" s="401"/>
      <c r="E12" s="402"/>
      <c r="F12" s="402"/>
      <c r="H12" s="379"/>
    </row>
    <row r="13" spans="1:108" s="390" customFormat="1" ht="12.75" x14ac:dyDescent="0.2">
      <c r="A13" s="391"/>
      <c r="B13" s="391"/>
      <c r="C13" s="400"/>
      <c r="D13" s="401"/>
      <c r="E13" s="402"/>
      <c r="F13" s="402"/>
      <c r="H13" s="379"/>
    </row>
    <row r="14" spans="1:108" s="390" customFormat="1" ht="12.75" x14ac:dyDescent="0.2">
      <c r="A14" s="391"/>
      <c r="B14" s="391"/>
      <c r="C14" s="400"/>
      <c r="D14" s="401"/>
      <c r="E14" s="402"/>
      <c r="F14" s="402"/>
      <c r="H14" s="379"/>
    </row>
    <row r="15" spans="1:108" s="390" customFormat="1" ht="12.75" x14ac:dyDescent="0.2">
      <c r="A15" s="391"/>
      <c r="B15" s="391"/>
      <c r="C15" s="400"/>
      <c r="D15" s="401"/>
      <c r="E15" s="402"/>
      <c r="F15" s="402"/>
      <c r="H15" s="379"/>
    </row>
    <row r="16" spans="1:108" s="390" customFormat="1" ht="12.75" x14ac:dyDescent="0.2">
      <c r="A16" s="391"/>
      <c r="B16" s="391"/>
      <c r="C16" s="400"/>
      <c r="D16" s="401"/>
      <c r="E16" s="402"/>
      <c r="F16" s="402"/>
      <c r="H16" s="379"/>
    </row>
    <row r="17" spans="1:8" s="390" customFormat="1" ht="12.75" x14ac:dyDescent="0.2">
      <c r="A17" s="391"/>
      <c r="B17" s="391"/>
      <c r="C17" s="400"/>
      <c r="D17" s="401"/>
      <c r="E17" s="402"/>
      <c r="F17" s="402"/>
      <c r="H17" s="379"/>
    </row>
    <row r="18" spans="1:8" s="390" customFormat="1" ht="12.75" x14ac:dyDescent="0.2">
      <c r="A18" s="391"/>
      <c r="B18" s="391"/>
      <c r="C18" s="400"/>
      <c r="D18" s="401"/>
      <c r="E18" s="402"/>
      <c r="F18" s="402"/>
      <c r="H18" s="379"/>
    </row>
    <row r="19" spans="1:8" s="390" customFormat="1" ht="12.75" x14ac:dyDescent="0.2">
      <c r="A19" s="391"/>
      <c r="B19" s="391"/>
      <c r="C19" s="400"/>
      <c r="D19" s="401"/>
      <c r="E19" s="402"/>
      <c r="F19" s="402"/>
      <c r="H19" s="379"/>
    </row>
    <row r="20" spans="1:8" s="390" customFormat="1" ht="12.75" x14ac:dyDescent="0.2">
      <c r="A20" s="391"/>
      <c r="B20" s="391"/>
      <c r="C20" s="400"/>
      <c r="D20" s="401"/>
      <c r="E20" s="402"/>
      <c r="F20" s="402"/>
      <c r="H20" s="379"/>
    </row>
    <row r="21" spans="1:8" s="390" customFormat="1" ht="12.75" x14ac:dyDescent="0.2">
      <c r="A21" s="391"/>
      <c r="B21" s="391"/>
      <c r="C21" s="400"/>
      <c r="D21" s="401"/>
      <c r="E21" s="402"/>
      <c r="F21" s="402"/>
      <c r="H21" s="379"/>
    </row>
    <row r="22" spans="1:8" s="390" customFormat="1" ht="12.75" x14ac:dyDescent="0.2">
      <c r="A22" s="391"/>
      <c r="B22" s="391"/>
      <c r="C22" s="400"/>
      <c r="D22" s="401"/>
      <c r="E22" s="402"/>
      <c r="F22" s="402"/>
      <c r="H22" s="379"/>
    </row>
    <row r="23" spans="1:8" s="390" customFormat="1" ht="12.75" x14ac:dyDescent="0.2">
      <c r="A23" s="391"/>
      <c r="B23" s="399"/>
      <c r="C23" s="391"/>
      <c r="D23" s="391"/>
      <c r="E23" s="402"/>
      <c r="F23" s="402"/>
      <c r="H23" s="379"/>
    </row>
    <row r="24" spans="1:8" s="390" customFormat="1" ht="12.75" x14ac:dyDescent="0.2">
      <c r="A24" s="395" t="s">
        <v>406</v>
      </c>
      <c r="B24" s="396"/>
      <c r="C24" s="396"/>
      <c r="D24" s="396"/>
      <c r="E24" s="396"/>
      <c r="F24" s="397"/>
      <c r="H24" s="379"/>
    </row>
    <row r="25" spans="1:8" s="390" customFormat="1" ht="12.75" x14ac:dyDescent="0.2">
      <c r="A25" s="398" t="s">
        <v>407</v>
      </c>
      <c r="B25" s="399">
        <f>SUM(B26:B39)</f>
        <v>0</v>
      </c>
      <c r="C25" s="399">
        <f t="shared" ref="C25:F25" si="1">SUM(C26:C39)</f>
        <v>0</v>
      </c>
      <c r="D25" s="399">
        <f t="shared" si="1"/>
        <v>0</v>
      </c>
      <c r="E25" s="399">
        <f t="shared" si="1"/>
        <v>0</v>
      </c>
      <c r="F25" s="399">
        <f t="shared" si="1"/>
        <v>0</v>
      </c>
      <c r="H25" s="379"/>
    </row>
    <row r="26" spans="1:8" s="390" customFormat="1" ht="12.75" x14ac:dyDescent="0.2">
      <c r="A26" s="391"/>
      <c r="B26" s="391"/>
      <c r="C26" s="400"/>
      <c r="D26" s="401"/>
      <c r="E26" s="402"/>
      <c r="F26" s="402"/>
      <c r="H26" s="379"/>
    </row>
    <row r="27" spans="1:8" s="390" customFormat="1" ht="12.75" x14ac:dyDescent="0.2">
      <c r="A27" s="391"/>
      <c r="B27" s="391"/>
      <c r="C27" s="400"/>
      <c r="D27" s="401"/>
      <c r="E27" s="402"/>
      <c r="F27" s="402"/>
      <c r="H27" s="379"/>
    </row>
    <row r="28" spans="1:8" s="390" customFormat="1" ht="12.75" x14ac:dyDescent="0.2">
      <c r="A28" s="391"/>
      <c r="B28" s="391"/>
      <c r="C28" s="400"/>
      <c r="D28" s="401"/>
      <c r="E28" s="402"/>
      <c r="F28" s="402"/>
      <c r="H28" s="379"/>
    </row>
    <row r="29" spans="1:8" s="390" customFormat="1" ht="12.75" x14ac:dyDescent="0.2">
      <c r="A29" s="391"/>
      <c r="B29" s="391"/>
      <c r="C29" s="400"/>
      <c r="D29" s="401"/>
      <c r="E29" s="402"/>
      <c r="F29" s="402"/>
      <c r="H29" s="379"/>
    </row>
    <row r="30" spans="1:8" s="390" customFormat="1" ht="12.75" x14ac:dyDescent="0.2">
      <c r="A30" s="391"/>
      <c r="B30" s="391"/>
      <c r="C30" s="400"/>
      <c r="D30" s="401"/>
      <c r="E30" s="402"/>
      <c r="F30" s="402"/>
      <c r="H30" s="379"/>
    </row>
    <row r="31" spans="1:8" s="390" customFormat="1" ht="12.75" x14ac:dyDescent="0.2">
      <c r="A31" s="391"/>
      <c r="B31" s="391"/>
      <c r="C31" s="400"/>
      <c r="D31" s="401"/>
      <c r="E31" s="402"/>
      <c r="F31" s="402"/>
      <c r="H31" s="379"/>
    </row>
    <row r="32" spans="1:8" s="390" customFormat="1" ht="12.75" x14ac:dyDescent="0.2">
      <c r="A32" s="391"/>
      <c r="B32" s="391"/>
      <c r="C32" s="400"/>
      <c r="D32" s="401"/>
      <c r="E32" s="402"/>
      <c r="F32" s="402"/>
      <c r="H32" s="379"/>
    </row>
    <row r="33" spans="1:8" s="390" customFormat="1" ht="12.75" x14ac:dyDescent="0.2">
      <c r="A33" s="391"/>
      <c r="B33" s="391"/>
      <c r="C33" s="400"/>
      <c r="D33" s="401"/>
      <c r="E33" s="402"/>
      <c r="F33" s="402"/>
      <c r="H33" s="379"/>
    </row>
    <row r="34" spans="1:8" s="390" customFormat="1" ht="12.75" x14ac:dyDescent="0.2">
      <c r="A34" s="391"/>
      <c r="B34" s="391"/>
      <c r="C34" s="400"/>
      <c r="D34" s="401"/>
      <c r="E34" s="402"/>
      <c r="F34" s="402"/>
      <c r="H34" s="379"/>
    </row>
    <row r="35" spans="1:8" s="390" customFormat="1" ht="12.75" x14ac:dyDescent="0.2">
      <c r="A35" s="391"/>
      <c r="B35" s="391"/>
      <c r="C35" s="400"/>
      <c r="D35" s="401"/>
      <c r="E35" s="402"/>
      <c r="F35" s="402"/>
      <c r="H35" s="379"/>
    </row>
    <row r="36" spans="1:8" s="390" customFormat="1" ht="12.75" x14ac:dyDescent="0.2">
      <c r="A36" s="391"/>
      <c r="B36" s="391"/>
      <c r="C36" s="400"/>
      <c r="D36" s="401"/>
      <c r="E36" s="402"/>
      <c r="F36" s="402"/>
      <c r="H36" s="379"/>
    </row>
    <row r="37" spans="1:8" s="390" customFormat="1" ht="12.75" x14ac:dyDescent="0.2">
      <c r="A37" s="391"/>
      <c r="B37" s="391"/>
      <c r="C37" s="400"/>
      <c r="D37" s="401"/>
      <c r="E37" s="402"/>
      <c r="F37" s="402"/>
      <c r="H37" s="379"/>
    </row>
    <row r="38" spans="1:8" s="390" customFormat="1" ht="12.75" x14ac:dyDescent="0.2">
      <c r="A38" s="391"/>
      <c r="B38" s="391"/>
      <c r="C38" s="400"/>
      <c r="D38" s="401"/>
      <c r="E38" s="402"/>
      <c r="F38" s="402"/>
      <c r="H38" s="379"/>
    </row>
    <row r="39" spans="1:8" s="390" customFormat="1" ht="12.75" x14ac:dyDescent="0.2">
      <c r="A39" s="391"/>
      <c r="B39" s="391"/>
      <c r="C39" s="400"/>
      <c r="D39" s="401"/>
      <c r="E39" s="402"/>
      <c r="F39" s="402"/>
      <c r="H39" s="379"/>
    </row>
    <row r="40" spans="1:8" s="390" customFormat="1" ht="12.75" x14ac:dyDescent="0.2">
      <c r="A40" s="395" t="s">
        <v>408</v>
      </c>
      <c r="B40" s="396"/>
      <c r="C40" s="396"/>
      <c r="D40" s="396"/>
      <c r="E40" s="396"/>
      <c r="F40" s="397"/>
      <c r="H40" s="379"/>
    </row>
    <row r="41" spans="1:8" s="390" customFormat="1" ht="12.75" x14ac:dyDescent="0.2">
      <c r="A41" s="398" t="s">
        <v>409</v>
      </c>
      <c r="B41" s="399">
        <f>SUM(B42:B55)</f>
        <v>0</v>
      </c>
      <c r="C41" s="399">
        <f t="shared" ref="C41:F41" si="2">SUM(C42:C55)</f>
        <v>0</v>
      </c>
      <c r="D41" s="399">
        <f t="shared" si="2"/>
        <v>0</v>
      </c>
      <c r="E41" s="399">
        <f t="shared" si="2"/>
        <v>0</v>
      </c>
      <c r="F41" s="399">
        <f t="shared" si="2"/>
        <v>0</v>
      </c>
      <c r="H41" s="379"/>
    </row>
    <row r="42" spans="1:8" s="390" customFormat="1" ht="12.75" x14ac:dyDescent="0.2">
      <c r="A42" s="391"/>
      <c r="B42" s="391"/>
      <c r="C42" s="400"/>
      <c r="D42" s="401"/>
      <c r="E42" s="402"/>
      <c r="F42" s="402"/>
      <c r="H42" s="379"/>
    </row>
    <row r="43" spans="1:8" s="390" customFormat="1" ht="12.75" x14ac:dyDescent="0.2">
      <c r="A43" s="391"/>
      <c r="B43" s="391"/>
      <c r="C43" s="400"/>
      <c r="D43" s="401"/>
      <c r="E43" s="402"/>
      <c r="F43" s="402"/>
      <c r="H43" s="379"/>
    </row>
    <row r="44" spans="1:8" s="390" customFormat="1" ht="12.75" x14ac:dyDescent="0.2">
      <c r="A44" s="391"/>
      <c r="B44" s="391"/>
      <c r="C44" s="400"/>
      <c r="D44" s="401"/>
      <c r="E44" s="402"/>
      <c r="F44" s="402"/>
      <c r="H44" s="379"/>
    </row>
    <row r="45" spans="1:8" s="390" customFormat="1" ht="12.75" x14ac:dyDescent="0.2">
      <c r="A45" s="391"/>
      <c r="B45" s="391"/>
      <c r="C45" s="400"/>
      <c r="D45" s="401"/>
      <c r="E45" s="402"/>
      <c r="F45" s="402"/>
      <c r="H45" s="379"/>
    </row>
    <row r="46" spans="1:8" s="390" customFormat="1" ht="12.75" x14ac:dyDescent="0.2">
      <c r="A46" s="391"/>
      <c r="B46" s="391"/>
      <c r="C46" s="400"/>
      <c r="D46" s="401"/>
      <c r="E46" s="402"/>
      <c r="F46" s="402"/>
      <c r="H46" s="379"/>
    </row>
    <row r="47" spans="1:8" s="390" customFormat="1" ht="12.75" x14ac:dyDescent="0.2">
      <c r="A47" s="391"/>
      <c r="B47" s="391"/>
      <c r="C47" s="400"/>
      <c r="D47" s="401"/>
      <c r="E47" s="402"/>
      <c r="F47" s="402"/>
      <c r="H47" s="379"/>
    </row>
    <row r="48" spans="1:8" s="390" customFormat="1" ht="12.75" x14ac:dyDescent="0.2">
      <c r="A48" s="391"/>
      <c r="B48" s="391"/>
      <c r="C48" s="400"/>
      <c r="D48" s="401"/>
      <c r="E48" s="402"/>
      <c r="F48" s="402"/>
      <c r="H48" s="379"/>
    </row>
    <row r="49" spans="1:8" s="390" customFormat="1" ht="12.75" x14ac:dyDescent="0.2">
      <c r="A49" s="391"/>
      <c r="B49" s="391"/>
      <c r="C49" s="400"/>
      <c r="D49" s="401"/>
      <c r="E49" s="402"/>
      <c r="F49" s="402"/>
      <c r="H49" s="379"/>
    </row>
    <row r="50" spans="1:8" s="390" customFormat="1" ht="12.75" x14ac:dyDescent="0.2">
      <c r="A50" s="391"/>
      <c r="B50" s="391"/>
      <c r="C50" s="400"/>
      <c r="D50" s="401"/>
      <c r="E50" s="402"/>
      <c r="F50" s="402"/>
      <c r="H50" s="379"/>
    </row>
    <row r="51" spans="1:8" s="390" customFormat="1" ht="12.75" x14ac:dyDescent="0.2">
      <c r="A51" s="391"/>
      <c r="B51" s="391"/>
      <c r="C51" s="400"/>
      <c r="D51" s="401"/>
      <c r="E51" s="402"/>
      <c r="F51" s="402"/>
      <c r="H51" s="379"/>
    </row>
    <row r="52" spans="1:8" s="390" customFormat="1" ht="12.75" x14ac:dyDescent="0.2">
      <c r="A52" s="391"/>
      <c r="B52" s="391"/>
      <c r="C52" s="400"/>
      <c r="D52" s="401"/>
      <c r="E52" s="402"/>
      <c r="F52" s="402"/>
      <c r="H52" s="379"/>
    </row>
    <row r="53" spans="1:8" s="390" customFormat="1" ht="12.75" x14ac:dyDescent="0.2">
      <c r="A53" s="391"/>
      <c r="B53" s="391"/>
      <c r="C53" s="400"/>
      <c r="D53" s="401"/>
      <c r="E53" s="402"/>
      <c r="F53" s="402"/>
      <c r="H53" s="379"/>
    </row>
    <row r="54" spans="1:8" s="390" customFormat="1" ht="12.75" x14ac:dyDescent="0.2">
      <c r="A54" s="391"/>
      <c r="B54" s="391"/>
      <c r="C54" s="400"/>
      <c r="D54" s="401"/>
      <c r="E54" s="402"/>
      <c r="F54" s="402"/>
      <c r="H54" s="379"/>
    </row>
    <row r="55" spans="1:8" s="390" customFormat="1" ht="12.75" x14ac:dyDescent="0.2">
      <c r="A55" s="391"/>
      <c r="B55" s="391"/>
      <c r="C55" s="400"/>
      <c r="D55" s="401"/>
      <c r="E55" s="402"/>
      <c r="F55" s="402"/>
      <c r="H55" s="379"/>
    </row>
    <row r="56" spans="1:8" s="390" customFormat="1" ht="12.75" x14ac:dyDescent="0.2">
      <c r="A56" s="395" t="s">
        <v>410</v>
      </c>
      <c r="B56" s="396"/>
      <c r="C56" s="396"/>
      <c r="D56" s="396"/>
      <c r="E56" s="396"/>
      <c r="F56" s="397"/>
      <c r="H56" s="379"/>
    </row>
    <row r="57" spans="1:8" s="390" customFormat="1" ht="12.75" x14ac:dyDescent="0.2">
      <c r="A57" s="398" t="s">
        <v>411</v>
      </c>
      <c r="B57" s="399">
        <f>SUM(B58:B71)</f>
        <v>0</v>
      </c>
      <c r="C57" s="399">
        <f t="shared" ref="C57:F57" si="3">SUM(C58:C71)</f>
        <v>0</v>
      </c>
      <c r="D57" s="399">
        <f t="shared" si="3"/>
        <v>0</v>
      </c>
      <c r="E57" s="399">
        <f t="shared" si="3"/>
        <v>0</v>
      </c>
      <c r="F57" s="399">
        <f t="shared" si="3"/>
        <v>0</v>
      </c>
      <c r="H57" s="379"/>
    </row>
    <row r="58" spans="1:8" s="390" customFormat="1" ht="12.75" x14ac:dyDescent="0.2">
      <c r="A58" s="391"/>
      <c r="B58" s="391"/>
      <c r="C58" s="400"/>
      <c r="D58" s="401"/>
      <c r="E58" s="402"/>
      <c r="F58" s="402"/>
      <c r="H58" s="379"/>
    </row>
    <row r="59" spans="1:8" s="390" customFormat="1" ht="12.75" x14ac:dyDescent="0.2">
      <c r="A59" s="391"/>
      <c r="B59" s="391"/>
      <c r="C59" s="400"/>
      <c r="D59" s="401"/>
      <c r="E59" s="402"/>
      <c r="F59" s="402"/>
      <c r="H59" s="379"/>
    </row>
    <row r="60" spans="1:8" s="390" customFormat="1" ht="12.75" x14ac:dyDescent="0.2">
      <c r="A60" s="391"/>
      <c r="B60" s="391"/>
      <c r="C60" s="400"/>
      <c r="D60" s="401"/>
      <c r="E60" s="402"/>
      <c r="F60" s="402"/>
      <c r="H60" s="379"/>
    </row>
    <row r="61" spans="1:8" s="390" customFormat="1" ht="12.75" x14ac:dyDescent="0.2">
      <c r="A61" s="391"/>
      <c r="B61" s="391"/>
      <c r="C61" s="400"/>
      <c r="D61" s="401"/>
      <c r="E61" s="402"/>
      <c r="F61" s="402"/>
      <c r="H61" s="379"/>
    </row>
    <row r="62" spans="1:8" s="390" customFormat="1" ht="12.75" x14ac:dyDescent="0.2">
      <c r="A62" s="391"/>
      <c r="B62" s="391"/>
      <c r="C62" s="400"/>
      <c r="D62" s="401"/>
      <c r="E62" s="402"/>
      <c r="F62" s="402"/>
      <c r="H62" s="379"/>
    </row>
    <row r="63" spans="1:8" s="390" customFormat="1" ht="12.75" x14ac:dyDescent="0.2">
      <c r="A63" s="391"/>
      <c r="B63" s="391"/>
      <c r="C63" s="400"/>
      <c r="D63" s="401"/>
      <c r="E63" s="402"/>
      <c r="F63" s="402"/>
      <c r="H63" s="379"/>
    </row>
    <row r="64" spans="1:8" s="390" customFormat="1" ht="12.75" x14ac:dyDescent="0.2">
      <c r="A64" s="391"/>
      <c r="B64" s="391"/>
      <c r="C64" s="400"/>
      <c r="D64" s="401"/>
      <c r="E64" s="402"/>
      <c r="F64" s="402"/>
      <c r="H64" s="379"/>
    </row>
    <row r="65" spans="1:117" s="390" customFormat="1" ht="12.75" x14ac:dyDescent="0.2">
      <c r="A65" s="391"/>
      <c r="B65" s="391"/>
      <c r="C65" s="400"/>
      <c r="D65" s="401"/>
      <c r="E65" s="402"/>
      <c r="F65" s="402"/>
      <c r="H65" s="379"/>
    </row>
    <row r="66" spans="1:117" s="390" customFormat="1" ht="12.75" x14ac:dyDescent="0.2">
      <c r="A66" s="391"/>
      <c r="B66" s="391"/>
      <c r="C66" s="400"/>
      <c r="D66" s="401"/>
      <c r="E66" s="402"/>
      <c r="F66" s="402"/>
      <c r="H66" s="379"/>
    </row>
    <row r="67" spans="1:117" s="390" customFormat="1" ht="12.75" x14ac:dyDescent="0.2">
      <c r="A67" s="391"/>
      <c r="B67" s="391"/>
      <c r="C67" s="400"/>
      <c r="D67" s="401"/>
      <c r="E67" s="402"/>
      <c r="F67" s="402"/>
      <c r="H67" s="379"/>
    </row>
    <row r="68" spans="1:117" s="390" customFormat="1" ht="12.75" x14ac:dyDescent="0.2">
      <c r="A68" s="391"/>
      <c r="B68" s="391"/>
      <c r="C68" s="400"/>
      <c r="D68" s="401"/>
      <c r="E68" s="402"/>
      <c r="F68" s="402"/>
      <c r="H68" s="379"/>
    </row>
    <row r="69" spans="1:117" s="390" customFormat="1" ht="12.75" x14ac:dyDescent="0.2">
      <c r="A69" s="391"/>
      <c r="B69" s="391"/>
      <c r="C69" s="400"/>
      <c r="D69" s="401"/>
      <c r="E69" s="402"/>
      <c r="F69" s="402"/>
      <c r="H69" s="379"/>
    </row>
    <row r="70" spans="1:117" s="390" customFormat="1" ht="12.75" x14ac:dyDescent="0.2">
      <c r="A70" s="391"/>
      <c r="B70" s="391"/>
      <c r="C70" s="400"/>
      <c r="D70" s="401"/>
      <c r="E70" s="402"/>
      <c r="F70" s="402"/>
      <c r="H70" s="379"/>
    </row>
    <row r="71" spans="1:117" s="390" customFormat="1" ht="12.75" x14ac:dyDescent="0.2">
      <c r="A71" s="391"/>
      <c r="B71" s="391"/>
      <c r="C71" s="400"/>
      <c r="D71" s="401"/>
      <c r="E71" s="402"/>
      <c r="F71" s="402"/>
      <c r="H71" s="379"/>
    </row>
    <row r="72" spans="1:117" s="405" customFormat="1" ht="14.25" customHeight="1" x14ac:dyDescent="0.2">
      <c r="A72" s="403" t="s">
        <v>412</v>
      </c>
      <c r="B72" s="404">
        <f>B9+B25+B41+B57</f>
        <v>0</v>
      </c>
      <c r="C72" s="404">
        <f t="shared" ref="C72:F72" si="4">C9+C25+C41+C57</f>
        <v>0</v>
      </c>
      <c r="D72" s="404">
        <f t="shared" si="4"/>
        <v>0</v>
      </c>
      <c r="E72" s="404">
        <f t="shared" si="4"/>
        <v>0</v>
      </c>
      <c r="F72" s="404">
        <f t="shared" si="4"/>
        <v>0</v>
      </c>
      <c r="H72" s="406"/>
    </row>
    <row r="73" spans="1:117" s="390" customFormat="1" ht="12.75" x14ac:dyDescent="0.2">
      <c r="A73" s="391"/>
      <c r="B73" s="391"/>
      <c r="C73" s="400"/>
      <c r="D73" s="401"/>
      <c r="E73" s="407"/>
      <c r="F73" s="107"/>
      <c r="H73" s="379"/>
    </row>
    <row r="74" spans="1:117" x14ac:dyDescent="0.2">
      <c r="B74" s="408"/>
    </row>
    <row r="75" spans="1:117" x14ac:dyDescent="0.2">
      <c r="B75" s="408"/>
    </row>
    <row r="76" spans="1:117" x14ac:dyDescent="0.2">
      <c r="B76" s="408"/>
    </row>
    <row r="77" spans="1:117" x14ac:dyDescent="0.2">
      <c r="B77" s="408"/>
    </row>
    <row r="78" spans="1:117" s="412" customFormat="1" x14ac:dyDescent="0.2">
      <c r="A78" s="375"/>
      <c r="B78" s="408"/>
      <c r="C78" s="376"/>
      <c r="D78" s="409"/>
      <c r="E78" s="410"/>
      <c r="F78" s="411"/>
      <c r="G78" s="378"/>
      <c r="H78" s="379"/>
      <c r="I78" s="378"/>
      <c r="J78" s="378"/>
      <c r="K78" s="378"/>
      <c r="L78" s="378"/>
      <c r="M78" s="378"/>
      <c r="N78" s="378"/>
      <c r="O78" s="378"/>
      <c r="P78" s="378"/>
      <c r="Q78" s="378"/>
      <c r="R78" s="378"/>
      <c r="S78" s="378"/>
      <c r="T78" s="378"/>
      <c r="U78" s="378"/>
      <c r="V78" s="378"/>
      <c r="W78" s="378"/>
      <c r="X78" s="378"/>
      <c r="Y78" s="378"/>
      <c r="Z78" s="378"/>
      <c r="AA78" s="378"/>
      <c r="AB78" s="378"/>
      <c r="AC78" s="378"/>
      <c r="AD78" s="378"/>
      <c r="AE78" s="378"/>
      <c r="AF78" s="378"/>
      <c r="AG78" s="378"/>
      <c r="AH78" s="378"/>
      <c r="AI78" s="378"/>
      <c r="AJ78" s="378"/>
      <c r="AK78" s="378"/>
      <c r="AL78" s="378"/>
      <c r="AM78" s="378"/>
      <c r="AN78" s="378"/>
      <c r="AO78" s="378"/>
      <c r="AP78" s="378"/>
      <c r="AQ78" s="378"/>
      <c r="AR78" s="378"/>
      <c r="AS78" s="378"/>
      <c r="AT78" s="378"/>
      <c r="AU78" s="378"/>
      <c r="AV78" s="378"/>
      <c r="AW78" s="378"/>
      <c r="AX78" s="378"/>
      <c r="AY78" s="378"/>
      <c r="AZ78" s="378"/>
      <c r="BA78" s="378"/>
      <c r="BB78" s="378"/>
      <c r="BC78" s="378"/>
      <c r="BD78" s="378"/>
      <c r="BE78" s="378"/>
      <c r="BF78" s="378"/>
      <c r="BG78" s="378"/>
      <c r="BH78" s="378"/>
      <c r="BI78" s="378"/>
      <c r="BJ78" s="378"/>
      <c r="BK78" s="378"/>
      <c r="BL78" s="378"/>
      <c r="BM78" s="378"/>
      <c r="BN78" s="378"/>
      <c r="BO78" s="378"/>
      <c r="BP78" s="378"/>
      <c r="BQ78" s="378"/>
      <c r="BR78" s="378"/>
      <c r="BS78" s="378"/>
      <c r="BT78" s="378"/>
      <c r="BU78" s="378"/>
      <c r="BV78" s="378"/>
      <c r="BW78" s="378"/>
      <c r="BX78" s="378"/>
      <c r="BY78" s="378"/>
      <c r="BZ78" s="378"/>
      <c r="CA78" s="378"/>
      <c r="CB78" s="378"/>
      <c r="CC78" s="378"/>
      <c r="CD78" s="378"/>
      <c r="CE78" s="378"/>
      <c r="CF78" s="378"/>
      <c r="CG78" s="378"/>
      <c r="CH78" s="378"/>
      <c r="CI78" s="378"/>
      <c r="CJ78" s="378"/>
      <c r="CK78" s="378"/>
      <c r="CL78" s="378"/>
      <c r="CM78" s="378"/>
      <c r="CN78" s="378"/>
      <c r="CO78" s="378"/>
      <c r="CP78" s="378"/>
      <c r="CQ78" s="378"/>
      <c r="CR78" s="378"/>
      <c r="CS78" s="378"/>
      <c r="CT78" s="378"/>
      <c r="CU78" s="378"/>
      <c r="CV78" s="378"/>
      <c r="CW78" s="378"/>
      <c r="CX78" s="378"/>
      <c r="CY78" s="378"/>
      <c r="CZ78" s="378"/>
      <c r="DA78" s="378"/>
      <c r="DB78" s="378"/>
      <c r="DC78" s="378"/>
      <c r="DD78" s="378"/>
      <c r="DE78" s="378"/>
      <c r="DF78" s="378"/>
      <c r="DG78" s="378"/>
      <c r="DH78" s="378"/>
      <c r="DI78" s="378"/>
      <c r="DJ78" s="378"/>
      <c r="DK78" s="378"/>
      <c r="DL78" s="378"/>
      <c r="DM78" s="378"/>
    </row>
    <row r="79" spans="1:117" s="412" customFormat="1" x14ac:dyDescent="0.2">
      <c r="A79" s="375"/>
      <c r="B79" s="408"/>
      <c r="C79" s="376"/>
      <c r="D79" s="409"/>
      <c r="E79" s="410"/>
      <c r="F79" s="411"/>
      <c r="G79" s="378"/>
      <c r="H79" s="379"/>
      <c r="I79" s="378"/>
      <c r="J79" s="378"/>
      <c r="K79" s="378"/>
      <c r="L79" s="378"/>
      <c r="M79" s="378"/>
      <c r="N79" s="378"/>
      <c r="O79" s="378"/>
      <c r="P79" s="378"/>
      <c r="Q79" s="378"/>
      <c r="R79" s="378"/>
      <c r="S79" s="378"/>
      <c r="T79" s="378"/>
      <c r="U79" s="378"/>
      <c r="V79" s="378"/>
      <c r="W79" s="378"/>
      <c r="X79" s="378"/>
      <c r="Y79" s="378"/>
      <c r="Z79" s="378"/>
      <c r="AA79" s="378"/>
      <c r="AB79" s="378"/>
      <c r="AC79" s="378"/>
      <c r="AD79" s="378"/>
      <c r="AE79" s="378"/>
      <c r="AF79" s="378"/>
      <c r="AG79" s="378"/>
      <c r="AH79" s="378"/>
      <c r="AI79" s="378"/>
      <c r="AJ79" s="378"/>
      <c r="AK79" s="378"/>
      <c r="AL79" s="378"/>
      <c r="AM79" s="378"/>
      <c r="AN79" s="378"/>
      <c r="AO79" s="378"/>
      <c r="AP79" s="378"/>
      <c r="AQ79" s="378"/>
      <c r="AR79" s="378"/>
      <c r="AS79" s="378"/>
      <c r="AT79" s="378"/>
      <c r="AU79" s="378"/>
      <c r="AV79" s="378"/>
      <c r="AW79" s="378"/>
      <c r="AX79" s="378"/>
      <c r="AY79" s="378"/>
      <c r="AZ79" s="378"/>
      <c r="BA79" s="378"/>
      <c r="BB79" s="378"/>
      <c r="BC79" s="378"/>
      <c r="BD79" s="378"/>
      <c r="BE79" s="378"/>
      <c r="BF79" s="378"/>
      <c r="BG79" s="378"/>
      <c r="BH79" s="378"/>
      <c r="BI79" s="378"/>
      <c r="BJ79" s="378"/>
      <c r="BK79" s="378"/>
      <c r="BL79" s="378"/>
      <c r="BM79" s="378"/>
      <c r="BN79" s="378"/>
      <c r="BO79" s="378"/>
      <c r="BP79" s="378"/>
      <c r="BQ79" s="378"/>
      <c r="BR79" s="378"/>
      <c r="BS79" s="378"/>
      <c r="BT79" s="378"/>
      <c r="BU79" s="378"/>
      <c r="BV79" s="378"/>
      <c r="BW79" s="378"/>
      <c r="BX79" s="378"/>
      <c r="BY79" s="378"/>
      <c r="BZ79" s="378"/>
      <c r="CA79" s="378"/>
      <c r="CB79" s="378"/>
      <c r="CC79" s="378"/>
      <c r="CD79" s="378"/>
      <c r="CE79" s="378"/>
      <c r="CF79" s="378"/>
      <c r="CG79" s="378"/>
      <c r="CH79" s="378"/>
      <c r="CI79" s="378"/>
      <c r="CJ79" s="378"/>
      <c r="CK79" s="378"/>
      <c r="CL79" s="378"/>
      <c r="CM79" s="378"/>
      <c r="CN79" s="378"/>
      <c r="CO79" s="378"/>
      <c r="CP79" s="378"/>
      <c r="CQ79" s="378"/>
      <c r="CR79" s="378"/>
      <c r="CS79" s="378"/>
      <c r="CT79" s="378"/>
      <c r="CU79" s="378"/>
      <c r="CV79" s="378"/>
      <c r="CW79" s="378"/>
      <c r="CX79" s="378"/>
      <c r="CY79" s="378"/>
      <c r="CZ79" s="378"/>
      <c r="DA79" s="378"/>
      <c r="DB79" s="378"/>
      <c r="DC79" s="378"/>
      <c r="DD79" s="378"/>
      <c r="DE79" s="378"/>
      <c r="DF79" s="378"/>
      <c r="DG79" s="378"/>
      <c r="DH79" s="378"/>
      <c r="DI79" s="378"/>
      <c r="DJ79" s="378"/>
      <c r="DK79" s="378"/>
      <c r="DL79" s="378"/>
      <c r="DM79" s="378"/>
    </row>
    <row r="80" spans="1:117" s="412" customFormat="1" x14ac:dyDescent="0.2">
      <c r="A80" s="375"/>
      <c r="B80" s="408"/>
      <c r="C80" s="376"/>
      <c r="D80" s="409"/>
      <c r="E80" s="410"/>
      <c r="F80" s="411"/>
      <c r="G80" s="378"/>
      <c r="H80" s="379"/>
      <c r="I80" s="378"/>
      <c r="J80" s="378"/>
      <c r="K80" s="378"/>
      <c r="L80" s="378"/>
      <c r="M80" s="378"/>
      <c r="N80" s="378"/>
      <c r="O80" s="378"/>
      <c r="P80" s="378"/>
      <c r="Q80" s="378"/>
      <c r="R80" s="378"/>
      <c r="S80" s="378"/>
      <c r="T80" s="378"/>
      <c r="U80" s="378"/>
      <c r="V80" s="378"/>
      <c r="W80" s="378"/>
      <c r="X80" s="378"/>
      <c r="Y80" s="378"/>
      <c r="Z80" s="378"/>
      <c r="AA80" s="378"/>
      <c r="AB80" s="378"/>
      <c r="AC80" s="378"/>
      <c r="AD80" s="378"/>
      <c r="AE80" s="378"/>
      <c r="AF80" s="378"/>
      <c r="AG80" s="378"/>
      <c r="AH80" s="378"/>
      <c r="AI80" s="378"/>
      <c r="AJ80" s="378"/>
      <c r="AK80" s="378"/>
      <c r="AL80" s="378"/>
      <c r="AM80" s="378"/>
      <c r="AN80" s="378"/>
      <c r="AO80" s="378"/>
      <c r="AP80" s="378"/>
      <c r="AQ80" s="378"/>
      <c r="AR80" s="378"/>
      <c r="AS80" s="378"/>
      <c r="AT80" s="378"/>
      <c r="AU80" s="378"/>
      <c r="AV80" s="378"/>
      <c r="AW80" s="378"/>
      <c r="AX80" s="378"/>
      <c r="AY80" s="378"/>
      <c r="AZ80" s="378"/>
      <c r="BA80" s="378"/>
      <c r="BB80" s="378"/>
      <c r="BC80" s="378"/>
      <c r="BD80" s="378"/>
      <c r="BE80" s="378"/>
      <c r="BF80" s="378"/>
      <c r="BG80" s="378"/>
      <c r="BH80" s="378"/>
      <c r="BI80" s="378"/>
      <c r="BJ80" s="378"/>
      <c r="BK80" s="378"/>
      <c r="BL80" s="378"/>
      <c r="BM80" s="378"/>
      <c r="BN80" s="378"/>
      <c r="BO80" s="378"/>
      <c r="BP80" s="378"/>
      <c r="BQ80" s="378"/>
      <c r="BR80" s="378"/>
      <c r="BS80" s="378"/>
      <c r="BT80" s="378"/>
      <c r="BU80" s="378"/>
      <c r="BV80" s="378"/>
      <c r="BW80" s="378"/>
      <c r="BX80" s="378"/>
      <c r="BY80" s="378"/>
      <c r="BZ80" s="378"/>
      <c r="CA80" s="378"/>
      <c r="CB80" s="378"/>
      <c r="CC80" s="378"/>
      <c r="CD80" s="378"/>
      <c r="CE80" s="378"/>
      <c r="CF80" s="378"/>
      <c r="CG80" s="378"/>
      <c r="CH80" s="378"/>
      <c r="CI80" s="378"/>
      <c r="CJ80" s="378"/>
      <c r="CK80" s="378"/>
      <c r="CL80" s="378"/>
      <c r="CM80" s="378"/>
      <c r="CN80" s="378"/>
      <c r="CO80" s="378"/>
      <c r="CP80" s="378"/>
      <c r="CQ80" s="378"/>
      <c r="CR80" s="378"/>
      <c r="CS80" s="378"/>
      <c r="CT80" s="378"/>
      <c r="CU80" s="378"/>
      <c r="CV80" s="378"/>
      <c r="CW80" s="378"/>
      <c r="CX80" s="378"/>
      <c r="CY80" s="378"/>
      <c r="CZ80" s="378"/>
      <c r="DA80" s="378"/>
      <c r="DB80" s="378"/>
      <c r="DC80" s="378"/>
      <c r="DD80" s="378"/>
      <c r="DE80" s="378"/>
      <c r="DF80" s="378"/>
      <c r="DG80" s="378"/>
      <c r="DH80" s="378"/>
      <c r="DI80" s="378"/>
      <c r="DJ80" s="378"/>
      <c r="DK80" s="378"/>
      <c r="DL80" s="378"/>
      <c r="DM80" s="378"/>
    </row>
    <row r="81" spans="1:117" s="412" customFormat="1" x14ac:dyDescent="0.2">
      <c r="A81" s="375"/>
      <c r="B81" s="408"/>
      <c r="C81" s="376"/>
      <c r="D81" s="409"/>
      <c r="E81" s="410"/>
      <c r="F81" s="411"/>
      <c r="G81" s="378"/>
      <c r="H81" s="379"/>
      <c r="I81" s="378"/>
      <c r="J81" s="378"/>
      <c r="K81" s="378"/>
      <c r="L81" s="378"/>
      <c r="M81" s="378"/>
      <c r="N81" s="378"/>
      <c r="O81" s="378"/>
      <c r="P81" s="378"/>
      <c r="Q81" s="378"/>
      <c r="R81" s="378"/>
      <c r="S81" s="378"/>
      <c r="T81" s="378"/>
      <c r="U81" s="378"/>
      <c r="V81" s="378"/>
      <c r="W81" s="378"/>
      <c r="X81" s="378"/>
      <c r="Y81" s="378"/>
      <c r="Z81" s="378"/>
      <c r="AA81" s="378"/>
      <c r="AB81" s="378"/>
      <c r="AC81" s="378"/>
      <c r="AD81" s="378"/>
      <c r="AE81" s="378"/>
      <c r="AF81" s="378"/>
      <c r="AG81" s="378"/>
      <c r="AH81" s="378"/>
      <c r="AI81" s="378"/>
      <c r="AJ81" s="378"/>
      <c r="AK81" s="378"/>
      <c r="AL81" s="378"/>
      <c r="AM81" s="378"/>
      <c r="AN81" s="378"/>
      <c r="AO81" s="378"/>
      <c r="AP81" s="378"/>
      <c r="AQ81" s="378"/>
      <c r="AR81" s="378"/>
      <c r="AS81" s="378"/>
      <c r="AT81" s="378"/>
      <c r="AU81" s="378"/>
      <c r="AV81" s="378"/>
      <c r="AW81" s="378"/>
      <c r="AX81" s="378"/>
      <c r="AY81" s="378"/>
      <c r="AZ81" s="378"/>
      <c r="BA81" s="378"/>
      <c r="BB81" s="378"/>
      <c r="BC81" s="378"/>
      <c r="BD81" s="378"/>
      <c r="BE81" s="378"/>
      <c r="BF81" s="378"/>
      <c r="BG81" s="378"/>
      <c r="BH81" s="378"/>
      <c r="BI81" s="378"/>
      <c r="BJ81" s="378"/>
      <c r="BK81" s="378"/>
      <c r="BL81" s="378"/>
      <c r="BM81" s="378"/>
      <c r="BN81" s="378"/>
      <c r="BO81" s="378"/>
      <c r="BP81" s="378"/>
      <c r="BQ81" s="378"/>
      <c r="BR81" s="378"/>
      <c r="BS81" s="378"/>
      <c r="BT81" s="378"/>
      <c r="BU81" s="378"/>
      <c r="BV81" s="378"/>
      <c r="BW81" s="378"/>
      <c r="BX81" s="378"/>
      <c r="BY81" s="378"/>
      <c r="BZ81" s="378"/>
      <c r="CA81" s="378"/>
      <c r="CB81" s="378"/>
      <c r="CC81" s="378"/>
      <c r="CD81" s="378"/>
      <c r="CE81" s="378"/>
      <c r="CF81" s="378"/>
      <c r="CG81" s="378"/>
      <c r="CH81" s="378"/>
      <c r="CI81" s="378"/>
      <c r="CJ81" s="378"/>
      <c r="CK81" s="378"/>
      <c r="CL81" s="378"/>
      <c r="CM81" s="378"/>
      <c r="CN81" s="378"/>
      <c r="CO81" s="378"/>
      <c r="CP81" s="378"/>
      <c r="CQ81" s="378"/>
      <c r="CR81" s="378"/>
      <c r="CS81" s="378"/>
      <c r="CT81" s="378"/>
      <c r="CU81" s="378"/>
      <c r="CV81" s="378"/>
      <c r="CW81" s="378"/>
      <c r="CX81" s="378"/>
      <c r="CY81" s="378"/>
      <c r="CZ81" s="378"/>
      <c r="DA81" s="378"/>
      <c r="DB81" s="378"/>
      <c r="DC81" s="378"/>
      <c r="DD81" s="378"/>
      <c r="DE81" s="378"/>
      <c r="DF81" s="378"/>
      <c r="DG81" s="378"/>
      <c r="DH81" s="378"/>
      <c r="DI81" s="378"/>
      <c r="DJ81" s="378"/>
      <c r="DK81" s="378"/>
      <c r="DL81" s="378"/>
      <c r="DM81" s="378"/>
    </row>
    <row r="82" spans="1:117" s="412" customFormat="1" x14ac:dyDescent="0.2">
      <c r="A82" s="375"/>
      <c r="B82" s="408"/>
      <c r="C82" s="376"/>
      <c r="D82" s="409"/>
      <c r="E82" s="410"/>
      <c r="F82" s="411"/>
      <c r="G82" s="378"/>
      <c r="H82" s="379"/>
      <c r="I82" s="378"/>
      <c r="J82" s="378"/>
      <c r="K82" s="378"/>
      <c r="L82" s="378"/>
      <c r="M82" s="378"/>
      <c r="N82" s="378"/>
      <c r="O82" s="378"/>
      <c r="P82" s="378"/>
      <c r="Q82" s="378"/>
      <c r="R82" s="378"/>
      <c r="S82" s="378"/>
      <c r="T82" s="378"/>
      <c r="U82" s="378"/>
      <c r="V82" s="378"/>
      <c r="W82" s="378"/>
      <c r="X82" s="378"/>
      <c r="Y82" s="378"/>
      <c r="Z82" s="378"/>
      <c r="AA82" s="378"/>
      <c r="AB82" s="378"/>
      <c r="AC82" s="378"/>
      <c r="AD82" s="378"/>
      <c r="AE82" s="378"/>
      <c r="AF82" s="378"/>
      <c r="AG82" s="378"/>
      <c r="AH82" s="378"/>
      <c r="AI82" s="378"/>
      <c r="AJ82" s="378"/>
      <c r="AK82" s="378"/>
      <c r="AL82" s="378"/>
      <c r="AM82" s="378"/>
      <c r="AN82" s="378"/>
      <c r="AO82" s="378"/>
      <c r="AP82" s="378"/>
      <c r="AQ82" s="378"/>
      <c r="AR82" s="378"/>
      <c r="AS82" s="378"/>
      <c r="AT82" s="378"/>
      <c r="AU82" s="378"/>
      <c r="AV82" s="378"/>
      <c r="AW82" s="378"/>
      <c r="AX82" s="378"/>
      <c r="AY82" s="378"/>
      <c r="AZ82" s="378"/>
      <c r="BA82" s="378"/>
      <c r="BB82" s="378"/>
      <c r="BC82" s="378"/>
      <c r="BD82" s="378"/>
      <c r="BE82" s="378"/>
      <c r="BF82" s="378"/>
      <c r="BG82" s="378"/>
      <c r="BH82" s="378"/>
      <c r="BI82" s="378"/>
      <c r="BJ82" s="378"/>
      <c r="BK82" s="378"/>
      <c r="BL82" s="378"/>
      <c r="BM82" s="378"/>
      <c r="BN82" s="378"/>
      <c r="BO82" s="378"/>
      <c r="BP82" s="378"/>
      <c r="BQ82" s="378"/>
      <c r="BR82" s="378"/>
      <c r="BS82" s="378"/>
      <c r="BT82" s="378"/>
      <c r="BU82" s="378"/>
      <c r="BV82" s="378"/>
      <c r="BW82" s="378"/>
      <c r="BX82" s="378"/>
      <c r="BY82" s="378"/>
      <c r="BZ82" s="378"/>
      <c r="CA82" s="378"/>
      <c r="CB82" s="378"/>
      <c r="CC82" s="378"/>
      <c r="CD82" s="378"/>
      <c r="CE82" s="378"/>
      <c r="CF82" s="378"/>
      <c r="CG82" s="378"/>
      <c r="CH82" s="378"/>
      <c r="CI82" s="378"/>
      <c r="CJ82" s="378"/>
      <c r="CK82" s="378"/>
      <c r="CL82" s="378"/>
      <c r="CM82" s="378"/>
      <c r="CN82" s="378"/>
      <c r="CO82" s="378"/>
      <c r="CP82" s="378"/>
      <c r="CQ82" s="378"/>
      <c r="CR82" s="378"/>
      <c r="CS82" s="378"/>
      <c r="CT82" s="378"/>
      <c r="CU82" s="378"/>
      <c r="CV82" s="378"/>
      <c r="CW82" s="378"/>
      <c r="CX82" s="378"/>
      <c r="CY82" s="378"/>
      <c r="CZ82" s="378"/>
      <c r="DA82" s="378"/>
      <c r="DB82" s="378"/>
      <c r="DC82" s="378"/>
      <c r="DD82" s="378"/>
      <c r="DE82" s="378"/>
      <c r="DF82" s="378"/>
      <c r="DG82" s="378"/>
      <c r="DH82" s="378"/>
      <c r="DI82" s="378"/>
      <c r="DJ82" s="378"/>
      <c r="DK82" s="378"/>
      <c r="DL82" s="378"/>
      <c r="DM82" s="378"/>
    </row>
    <row r="83" spans="1:117" s="412" customFormat="1" x14ac:dyDescent="0.2">
      <c r="A83" s="375"/>
      <c r="B83" s="408"/>
      <c r="C83" s="376"/>
      <c r="D83" s="409"/>
      <c r="E83" s="410"/>
      <c r="F83" s="411"/>
      <c r="G83" s="378"/>
      <c r="H83" s="379"/>
      <c r="I83" s="378"/>
      <c r="J83" s="378"/>
      <c r="K83" s="378"/>
      <c r="L83" s="378"/>
      <c r="M83" s="378"/>
      <c r="N83" s="378"/>
      <c r="O83" s="378"/>
      <c r="P83" s="378"/>
      <c r="Q83" s="378"/>
      <c r="R83" s="378"/>
      <c r="S83" s="378"/>
      <c r="T83" s="378"/>
      <c r="U83" s="378"/>
      <c r="V83" s="378"/>
      <c r="W83" s="378"/>
      <c r="X83" s="378"/>
      <c r="Y83" s="378"/>
      <c r="Z83" s="378"/>
      <c r="AA83" s="378"/>
      <c r="AB83" s="378"/>
      <c r="AC83" s="378"/>
      <c r="AD83" s="378"/>
      <c r="AE83" s="378"/>
      <c r="AF83" s="378"/>
      <c r="AG83" s="378"/>
      <c r="AH83" s="378"/>
      <c r="AI83" s="378"/>
      <c r="AJ83" s="378"/>
      <c r="AK83" s="378"/>
      <c r="AL83" s="378"/>
      <c r="AM83" s="378"/>
      <c r="AN83" s="378"/>
      <c r="AO83" s="378"/>
      <c r="AP83" s="378"/>
      <c r="AQ83" s="378"/>
      <c r="AR83" s="378"/>
      <c r="AS83" s="378"/>
      <c r="AT83" s="378"/>
      <c r="AU83" s="378"/>
      <c r="AV83" s="378"/>
      <c r="AW83" s="378"/>
      <c r="AX83" s="378"/>
      <c r="AY83" s="378"/>
      <c r="AZ83" s="378"/>
      <c r="BA83" s="378"/>
      <c r="BB83" s="378"/>
      <c r="BC83" s="378"/>
      <c r="BD83" s="378"/>
      <c r="BE83" s="378"/>
      <c r="BF83" s="378"/>
      <c r="BG83" s="378"/>
      <c r="BH83" s="378"/>
      <c r="BI83" s="378"/>
      <c r="BJ83" s="378"/>
      <c r="BK83" s="378"/>
      <c r="BL83" s="378"/>
      <c r="BM83" s="378"/>
      <c r="BN83" s="378"/>
      <c r="BO83" s="378"/>
      <c r="BP83" s="378"/>
      <c r="BQ83" s="378"/>
      <c r="BR83" s="378"/>
      <c r="BS83" s="378"/>
      <c r="BT83" s="378"/>
      <c r="BU83" s="378"/>
      <c r="BV83" s="378"/>
      <c r="BW83" s="378"/>
      <c r="BX83" s="378"/>
      <c r="BY83" s="378"/>
      <c r="BZ83" s="378"/>
      <c r="CA83" s="378"/>
      <c r="CB83" s="378"/>
      <c r="CC83" s="378"/>
      <c r="CD83" s="378"/>
      <c r="CE83" s="378"/>
      <c r="CF83" s="378"/>
      <c r="CG83" s="378"/>
      <c r="CH83" s="378"/>
      <c r="CI83" s="378"/>
      <c r="CJ83" s="378"/>
      <c r="CK83" s="378"/>
      <c r="CL83" s="378"/>
      <c r="CM83" s="378"/>
      <c r="CN83" s="378"/>
      <c r="CO83" s="378"/>
      <c r="CP83" s="378"/>
      <c r="CQ83" s="378"/>
      <c r="CR83" s="378"/>
      <c r="CS83" s="378"/>
      <c r="CT83" s="378"/>
      <c r="CU83" s="378"/>
      <c r="CV83" s="378"/>
      <c r="CW83" s="378"/>
      <c r="CX83" s="378"/>
      <c r="CY83" s="378"/>
      <c r="CZ83" s="378"/>
      <c r="DA83" s="378"/>
      <c r="DB83" s="378"/>
      <c r="DC83" s="378"/>
      <c r="DD83" s="378"/>
      <c r="DE83" s="378"/>
      <c r="DF83" s="378"/>
      <c r="DG83" s="378"/>
      <c r="DH83" s="378"/>
      <c r="DI83" s="378"/>
      <c r="DJ83" s="378"/>
      <c r="DK83" s="378"/>
      <c r="DL83" s="378"/>
      <c r="DM83" s="378"/>
    </row>
  </sheetData>
  <mergeCells count="9">
    <mergeCell ref="A24:F24"/>
    <mergeCell ref="A40:F40"/>
    <mergeCell ref="A56:F56"/>
    <mergeCell ref="D1:F1"/>
    <mergeCell ref="A2:F2"/>
    <mergeCell ref="A3:F3"/>
    <mergeCell ref="A4:F4"/>
    <mergeCell ref="A5:F5"/>
    <mergeCell ref="A8:F8"/>
  </mergeCells>
  <printOptions horizontalCentered="1"/>
  <pageMargins left="0.78740157480314965" right="0.39370078740157483" top="0.39370078740157483" bottom="0.39370078740157483" header="0" footer="0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view="pageBreakPreview" zoomScaleNormal="100" zoomScaleSheetLayoutView="100" workbookViewId="0">
      <selection activeCell="A2" sqref="A2:J2"/>
    </sheetView>
  </sheetViews>
  <sheetFormatPr defaultRowHeight="15" x14ac:dyDescent="0.25"/>
  <cols>
    <col min="1" max="1" width="4.5703125" style="413" customWidth="1"/>
    <col min="2" max="2" width="22.5703125" style="413" customWidth="1"/>
    <col min="3" max="3" width="24.140625" style="413" customWidth="1"/>
    <col min="4" max="4" width="13.5703125" style="413" customWidth="1"/>
    <col min="5" max="5" width="14.7109375" style="413" customWidth="1"/>
    <col min="6" max="6" width="13.5703125" style="413" customWidth="1"/>
    <col min="7" max="7" width="16.5703125" style="413" customWidth="1"/>
    <col min="8" max="8" width="15.7109375" style="413" customWidth="1"/>
    <col min="9" max="9" width="17.140625" style="413" customWidth="1"/>
    <col min="10" max="10" width="17.85546875" style="413" customWidth="1"/>
    <col min="11" max="16384" width="9.140625" style="413"/>
  </cols>
  <sheetData>
    <row r="1" spans="1:10" ht="38.25" customHeight="1" x14ac:dyDescent="0.25">
      <c r="I1" s="414" t="s">
        <v>413</v>
      </c>
      <c r="J1" s="415"/>
    </row>
    <row r="2" spans="1:10" ht="31.5" customHeight="1" x14ac:dyDescent="0.25">
      <c r="A2" s="416" t="s">
        <v>414</v>
      </c>
      <c r="B2" s="416"/>
      <c r="C2" s="416"/>
      <c r="D2" s="416"/>
      <c r="E2" s="416"/>
      <c r="F2" s="416"/>
      <c r="G2" s="416"/>
      <c r="H2" s="416"/>
      <c r="I2" s="416"/>
      <c r="J2" s="416"/>
    </row>
    <row r="3" spans="1:10" ht="15.75" x14ac:dyDescent="0.25">
      <c r="A3" s="416" t="s">
        <v>415</v>
      </c>
      <c r="B3" s="416"/>
      <c r="C3" s="416"/>
      <c r="D3" s="416"/>
      <c r="E3" s="416"/>
      <c r="F3" s="416"/>
      <c r="G3" s="416"/>
      <c r="H3" s="416"/>
      <c r="I3" s="416"/>
      <c r="J3" s="416"/>
    </row>
    <row r="4" spans="1:10" x14ac:dyDescent="0.25">
      <c r="A4" s="417" t="s">
        <v>416</v>
      </c>
      <c r="B4" s="417"/>
      <c r="C4" s="417"/>
      <c r="D4" s="417"/>
      <c r="E4" s="417"/>
      <c r="F4" s="417"/>
      <c r="G4" s="417"/>
      <c r="H4" s="417"/>
      <c r="I4" s="417"/>
      <c r="J4" s="417"/>
    </row>
    <row r="5" spans="1:10" ht="15" customHeight="1" x14ac:dyDescent="0.25">
      <c r="A5" s="418" t="s">
        <v>0</v>
      </c>
      <c r="B5" s="419" t="s">
        <v>417</v>
      </c>
      <c r="C5" s="419" t="s">
        <v>418</v>
      </c>
      <c r="D5" s="420" t="s">
        <v>419</v>
      </c>
      <c r="E5" s="420"/>
      <c r="F5" s="420"/>
      <c r="G5" s="420"/>
      <c r="H5" s="420"/>
      <c r="I5" s="420"/>
      <c r="J5" s="420"/>
    </row>
    <row r="6" spans="1:10" ht="15" customHeight="1" x14ac:dyDescent="0.25">
      <c r="A6" s="421"/>
      <c r="B6" s="422"/>
      <c r="C6" s="422"/>
      <c r="D6" s="420" t="s">
        <v>1</v>
      </c>
      <c r="E6" s="420" t="s">
        <v>420</v>
      </c>
      <c r="F6" s="420" t="s">
        <v>421</v>
      </c>
      <c r="G6" s="420"/>
      <c r="H6" s="420"/>
      <c r="I6" s="420"/>
      <c r="J6" s="420"/>
    </row>
    <row r="7" spans="1:10" ht="15" customHeight="1" x14ac:dyDescent="0.25">
      <c r="A7" s="421"/>
      <c r="B7" s="422"/>
      <c r="C7" s="422"/>
      <c r="D7" s="420"/>
      <c r="E7" s="420"/>
      <c r="F7" s="420"/>
      <c r="G7" s="420"/>
      <c r="H7" s="420"/>
      <c r="I7" s="420"/>
      <c r="J7" s="420"/>
    </row>
    <row r="8" spans="1:10" ht="57" customHeight="1" x14ac:dyDescent="0.25">
      <c r="A8" s="423"/>
      <c r="B8" s="424"/>
      <c r="C8" s="424"/>
      <c r="D8" s="420"/>
      <c r="E8" s="420"/>
      <c r="F8" s="425" t="s">
        <v>1</v>
      </c>
      <c r="G8" s="425" t="s">
        <v>422</v>
      </c>
      <c r="H8" s="425" t="s">
        <v>423</v>
      </c>
      <c r="I8" s="425" t="s">
        <v>424</v>
      </c>
      <c r="J8" s="425" t="s">
        <v>425</v>
      </c>
    </row>
    <row r="9" spans="1:10" ht="38.25" x14ac:dyDescent="0.25">
      <c r="A9" s="426">
        <v>1</v>
      </c>
      <c r="B9" s="427" t="s">
        <v>426</v>
      </c>
      <c r="C9" s="428"/>
      <c r="D9" s="426"/>
      <c r="E9" s="426"/>
      <c r="F9" s="426"/>
      <c r="G9" s="426"/>
      <c r="H9" s="426"/>
      <c r="I9" s="426"/>
      <c r="J9" s="426"/>
    </row>
    <row r="10" spans="1:10" ht="25.5" x14ac:dyDescent="0.25">
      <c r="A10" s="426">
        <v>2</v>
      </c>
      <c r="B10" s="429" t="s">
        <v>427</v>
      </c>
      <c r="C10" s="428"/>
      <c r="D10" s="430"/>
      <c r="E10" s="430"/>
      <c r="F10" s="430"/>
      <c r="G10" s="430"/>
      <c r="H10" s="430"/>
      <c r="I10" s="430"/>
      <c r="J10" s="430"/>
    </row>
    <row r="11" spans="1:10" ht="25.5" x14ac:dyDescent="0.25">
      <c r="A11" s="426">
        <v>3</v>
      </c>
      <c r="B11" s="429" t="s">
        <v>171</v>
      </c>
      <c r="C11" s="428"/>
      <c r="D11" s="430"/>
      <c r="E11" s="430"/>
      <c r="F11" s="430"/>
      <c r="G11" s="430"/>
      <c r="H11" s="430"/>
      <c r="I11" s="430"/>
      <c r="J11" s="430"/>
    </row>
    <row r="12" spans="1:10" x14ac:dyDescent="0.25">
      <c r="A12" s="426">
        <v>4</v>
      </c>
      <c r="B12" s="429" t="s">
        <v>24</v>
      </c>
      <c r="C12" s="428"/>
      <c r="D12" s="430"/>
      <c r="E12" s="430"/>
      <c r="F12" s="430"/>
      <c r="G12" s="430"/>
      <c r="H12" s="430"/>
      <c r="I12" s="430"/>
      <c r="J12" s="430"/>
    </row>
    <row r="13" spans="1:10" x14ac:dyDescent="0.25">
      <c r="A13" s="426">
        <v>5</v>
      </c>
      <c r="B13" s="429" t="s">
        <v>428</v>
      </c>
      <c r="C13" s="428"/>
      <c r="D13" s="426"/>
      <c r="E13" s="426"/>
      <c r="F13" s="426"/>
      <c r="G13" s="426"/>
      <c r="H13" s="426"/>
      <c r="I13" s="426"/>
      <c r="J13" s="426"/>
    </row>
    <row r="14" spans="1:10" x14ac:dyDescent="0.25">
      <c r="A14" s="426">
        <v>6</v>
      </c>
      <c r="B14" s="429" t="s">
        <v>429</v>
      </c>
      <c r="C14" s="428"/>
      <c r="D14" s="426"/>
      <c r="E14" s="426"/>
      <c r="F14" s="426"/>
      <c r="G14" s="426"/>
      <c r="H14" s="426"/>
      <c r="I14" s="426"/>
      <c r="J14" s="426"/>
    </row>
    <row r="15" spans="1:10" x14ac:dyDescent="0.25">
      <c r="A15" s="426">
        <v>7</v>
      </c>
      <c r="B15" s="429" t="s">
        <v>430</v>
      </c>
      <c r="C15" s="428"/>
      <c r="D15" s="430"/>
      <c r="E15" s="430"/>
      <c r="F15" s="430"/>
      <c r="G15" s="430"/>
      <c r="H15" s="430"/>
      <c r="I15" s="430"/>
      <c r="J15" s="430"/>
    </row>
    <row r="16" spans="1:10" x14ac:dyDescent="0.25">
      <c r="A16" s="426">
        <v>8</v>
      </c>
      <c r="B16" s="429" t="s">
        <v>431</v>
      </c>
      <c r="C16" s="428"/>
      <c r="D16" s="431"/>
      <c r="E16" s="431"/>
      <c r="F16" s="431"/>
      <c r="G16" s="431"/>
      <c r="H16" s="431"/>
      <c r="I16" s="431"/>
      <c r="J16" s="431"/>
    </row>
    <row r="17" spans="1:10" x14ac:dyDescent="0.25">
      <c r="A17" s="426">
        <v>9</v>
      </c>
      <c r="B17" s="429" t="s">
        <v>432</v>
      </c>
      <c r="C17" s="428"/>
      <c r="D17" s="430"/>
      <c r="E17" s="430"/>
      <c r="F17" s="430"/>
      <c r="G17" s="430"/>
      <c r="H17" s="430"/>
      <c r="I17" s="430"/>
      <c r="J17" s="430"/>
    </row>
    <row r="18" spans="1:10" ht="25.5" x14ac:dyDescent="0.25">
      <c r="A18" s="426">
        <v>10</v>
      </c>
      <c r="B18" s="429" t="s">
        <v>433</v>
      </c>
      <c r="C18" s="428"/>
      <c r="D18" s="426"/>
      <c r="E18" s="426"/>
      <c r="F18" s="426"/>
      <c r="G18" s="426"/>
      <c r="H18" s="426"/>
      <c r="I18" s="426"/>
      <c r="J18" s="426"/>
    </row>
    <row r="19" spans="1:10" x14ac:dyDescent="0.25">
      <c r="A19" s="426">
        <v>11</v>
      </c>
      <c r="B19" s="429" t="s">
        <v>28</v>
      </c>
      <c r="C19" s="428"/>
      <c r="D19" s="426"/>
      <c r="E19" s="426"/>
      <c r="F19" s="426"/>
      <c r="G19" s="426"/>
      <c r="H19" s="426"/>
      <c r="I19" s="426"/>
      <c r="J19" s="426"/>
    </row>
    <row r="20" spans="1:10" x14ac:dyDescent="0.25">
      <c r="A20" s="426">
        <v>12</v>
      </c>
      <c r="B20" s="429" t="s">
        <v>94</v>
      </c>
      <c r="C20" s="428"/>
      <c r="D20" s="426"/>
      <c r="E20" s="426"/>
      <c r="F20" s="426"/>
      <c r="G20" s="426"/>
      <c r="H20" s="426"/>
      <c r="I20" s="426"/>
      <c r="J20" s="426"/>
    </row>
    <row r="21" spans="1:10" ht="25.5" x14ac:dyDescent="0.25">
      <c r="A21" s="426">
        <v>13</v>
      </c>
      <c r="B21" s="429" t="s">
        <v>434</v>
      </c>
      <c r="C21" s="428"/>
      <c r="D21" s="430"/>
      <c r="E21" s="430"/>
      <c r="F21" s="430"/>
      <c r="G21" s="430"/>
      <c r="H21" s="430"/>
      <c r="I21" s="430"/>
      <c r="J21" s="430"/>
    </row>
    <row r="22" spans="1:10" ht="25.5" x14ac:dyDescent="0.25">
      <c r="A22" s="426">
        <v>14</v>
      </c>
      <c r="B22" s="429" t="s">
        <v>435</v>
      </c>
      <c r="C22" s="428"/>
      <c r="D22" s="426"/>
      <c r="E22" s="426"/>
      <c r="F22" s="426"/>
      <c r="G22" s="426"/>
      <c r="H22" s="426"/>
      <c r="I22" s="426"/>
      <c r="J22" s="426"/>
    </row>
    <row r="23" spans="1:10" x14ac:dyDescent="0.25">
      <c r="A23" s="426">
        <v>15</v>
      </c>
      <c r="B23" s="429" t="s">
        <v>436</v>
      </c>
      <c r="C23" s="428"/>
      <c r="D23" s="426"/>
      <c r="E23" s="426"/>
      <c r="F23" s="426"/>
      <c r="G23" s="426"/>
      <c r="H23" s="426"/>
      <c r="I23" s="426"/>
      <c r="J23" s="426"/>
    </row>
    <row r="24" spans="1:10" x14ac:dyDescent="0.25">
      <c r="A24" s="426">
        <v>16</v>
      </c>
      <c r="B24" s="429" t="s">
        <v>35</v>
      </c>
      <c r="C24" s="428"/>
      <c r="D24" s="426"/>
      <c r="E24" s="426"/>
      <c r="F24" s="426"/>
      <c r="G24" s="426"/>
      <c r="H24" s="426"/>
      <c r="I24" s="426"/>
      <c r="J24" s="426"/>
    </row>
    <row r="25" spans="1:10" ht="25.5" x14ac:dyDescent="0.25">
      <c r="A25" s="426">
        <v>17</v>
      </c>
      <c r="B25" s="429" t="s">
        <v>95</v>
      </c>
      <c r="C25" s="428"/>
      <c r="D25" s="426"/>
      <c r="E25" s="426"/>
      <c r="F25" s="426"/>
      <c r="G25" s="426"/>
      <c r="H25" s="426"/>
      <c r="I25" s="426"/>
      <c r="J25" s="426"/>
    </row>
    <row r="26" spans="1:10" x14ac:dyDescent="0.25">
      <c r="A26" s="426">
        <v>18</v>
      </c>
      <c r="B26" s="429" t="s">
        <v>38</v>
      </c>
      <c r="C26" s="428"/>
      <c r="D26" s="426"/>
      <c r="E26" s="426"/>
      <c r="F26" s="426"/>
      <c r="G26" s="426"/>
      <c r="H26" s="426"/>
      <c r="I26" s="426"/>
      <c r="J26" s="426"/>
    </row>
    <row r="27" spans="1:10" x14ac:dyDescent="0.25">
      <c r="A27" s="426">
        <v>19</v>
      </c>
      <c r="B27" s="429" t="s">
        <v>40</v>
      </c>
      <c r="C27" s="428"/>
      <c r="D27" s="426"/>
      <c r="E27" s="426"/>
      <c r="F27" s="426"/>
      <c r="G27" s="426"/>
      <c r="H27" s="426"/>
      <c r="I27" s="426"/>
      <c r="J27" s="426"/>
    </row>
    <row r="28" spans="1:10" x14ac:dyDescent="0.25">
      <c r="A28" s="426">
        <v>20</v>
      </c>
      <c r="B28" s="429" t="s">
        <v>437</v>
      </c>
      <c r="C28" s="428"/>
      <c r="D28" s="426"/>
      <c r="E28" s="426"/>
      <c r="F28" s="426"/>
      <c r="G28" s="426"/>
      <c r="H28" s="426"/>
      <c r="I28" s="426"/>
      <c r="J28" s="426"/>
    </row>
    <row r="29" spans="1:10" x14ac:dyDescent="0.25">
      <c r="A29" s="426">
        <v>21</v>
      </c>
      <c r="B29" s="429" t="s">
        <v>42</v>
      </c>
      <c r="C29" s="428"/>
      <c r="D29" s="426"/>
      <c r="E29" s="426"/>
      <c r="F29" s="426"/>
      <c r="G29" s="426"/>
      <c r="H29" s="426"/>
      <c r="I29" s="426"/>
      <c r="J29" s="426"/>
    </row>
    <row r="30" spans="1:10" x14ac:dyDescent="0.25">
      <c r="A30" s="426">
        <v>22</v>
      </c>
      <c r="B30" s="429" t="s">
        <v>438</v>
      </c>
      <c r="C30" s="428"/>
      <c r="D30" s="431"/>
      <c r="E30" s="431"/>
      <c r="F30" s="431"/>
      <c r="G30" s="431"/>
      <c r="H30" s="431"/>
      <c r="I30" s="431"/>
      <c r="J30" s="431"/>
    </row>
    <row r="31" spans="1:10" x14ac:dyDescent="0.25">
      <c r="A31" s="426">
        <v>23</v>
      </c>
      <c r="B31" s="429" t="s">
        <v>439</v>
      </c>
      <c r="C31" s="428"/>
      <c r="D31" s="426"/>
      <c r="E31" s="426"/>
      <c r="F31" s="426"/>
      <c r="G31" s="426"/>
      <c r="H31" s="426"/>
      <c r="I31" s="426"/>
      <c r="J31" s="426"/>
    </row>
    <row r="32" spans="1:10" x14ac:dyDescent="0.25">
      <c r="A32" s="426">
        <v>24</v>
      </c>
      <c r="B32" s="429" t="s">
        <v>47</v>
      </c>
      <c r="C32" s="428"/>
      <c r="D32" s="426"/>
      <c r="E32" s="426"/>
      <c r="F32" s="426"/>
      <c r="G32" s="426"/>
      <c r="H32" s="426"/>
      <c r="I32" s="426"/>
      <c r="J32" s="426"/>
    </row>
    <row r="33" spans="1:10" x14ac:dyDescent="0.25">
      <c r="A33" s="426">
        <v>25</v>
      </c>
      <c r="B33" s="432" t="s">
        <v>49</v>
      </c>
      <c r="C33" s="428"/>
      <c r="D33" s="426"/>
      <c r="E33" s="426"/>
      <c r="F33" s="426"/>
      <c r="G33" s="426"/>
      <c r="H33" s="426"/>
      <c r="I33" s="426"/>
      <c r="J33" s="426"/>
    </row>
    <row r="34" spans="1:10" x14ac:dyDescent="0.25">
      <c r="A34" s="426">
        <v>26</v>
      </c>
      <c r="B34" s="429" t="s">
        <v>12</v>
      </c>
      <c r="C34" s="428"/>
      <c r="D34" s="426"/>
      <c r="E34" s="426"/>
      <c r="F34" s="426"/>
      <c r="G34" s="426"/>
      <c r="H34" s="426"/>
      <c r="I34" s="426"/>
      <c r="J34" s="426"/>
    </row>
    <row r="35" spans="1:10" x14ac:dyDescent="0.25">
      <c r="A35" s="426">
        <v>27</v>
      </c>
      <c r="B35" s="429" t="s">
        <v>53</v>
      </c>
      <c r="C35" s="428"/>
      <c r="D35" s="426"/>
      <c r="E35" s="426"/>
      <c r="F35" s="426"/>
      <c r="G35" s="426"/>
      <c r="H35" s="426"/>
      <c r="I35" s="426"/>
      <c r="J35" s="426"/>
    </row>
    <row r="36" spans="1:10" x14ac:dyDescent="0.25">
      <c r="A36" s="426">
        <v>28</v>
      </c>
      <c r="B36" s="429" t="s">
        <v>440</v>
      </c>
      <c r="C36" s="428"/>
      <c r="D36" s="431"/>
      <c r="E36" s="431"/>
      <c r="F36" s="431"/>
      <c r="G36" s="431"/>
      <c r="H36" s="431"/>
      <c r="I36" s="431"/>
      <c r="J36" s="431"/>
    </row>
    <row r="37" spans="1:10" x14ac:dyDescent="0.25">
      <c r="A37" s="426">
        <v>29</v>
      </c>
      <c r="B37" s="429" t="s">
        <v>441</v>
      </c>
      <c r="C37" s="428"/>
      <c r="D37" s="426"/>
      <c r="E37" s="426"/>
      <c r="F37" s="426"/>
      <c r="G37" s="426"/>
      <c r="H37" s="426"/>
      <c r="I37" s="426"/>
      <c r="J37" s="426"/>
    </row>
    <row r="38" spans="1:10" x14ac:dyDescent="0.25">
      <c r="A38" s="426">
        <v>30</v>
      </c>
      <c r="B38" s="429" t="s">
        <v>55</v>
      </c>
      <c r="C38" s="428"/>
      <c r="D38" s="431"/>
      <c r="E38" s="431"/>
      <c r="F38" s="431"/>
      <c r="G38" s="431"/>
      <c r="H38" s="431"/>
      <c r="I38" s="431"/>
      <c r="J38" s="431"/>
    </row>
    <row r="39" spans="1:10" ht="25.5" x14ac:dyDescent="0.25">
      <c r="A39" s="426">
        <v>31</v>
      </c>
      <c r="B39" s="429" t="s">
        <v>442</v>
      </c>
      <c r="C39" s="428"/>
      <c r="D39" s="426"/>
      <c r="E39" s="426"/>
      <c r="F39" s="426"/>
      <c r="G39" s="426"/>
      <c r="H39" s="426"/>
      <c r="I39" s="426"/>
      <c r="J39" s="426"/>
    </row>
    <row r="40" spans="1:10" ht="25.5" x14ac:dyDescent="0.25">
      <c r="A40" s="426">
        <v>32</v>
      </c>
      <c r="B40" s="429" t="s">
        <v>443</v>
      </c>
      <c r="C40" s="428"/>
      <c r="D40" s="426"/>
      <c r="E40" s="426"/>
      <c r="F40" s="426"/>
      <c r="G40" s="426"/>
      <c r="H40" s="426"/>
      <c r="I40" s="426"/>
      <c r="J40" s="426"/>
    </row>
    <row r="41" spans="1:10" ht="25.5" x14ac:dyDescent="0.25">
      <c r="A41" s="426">
        <v>33</v>
      </c>
      <c r="B41" s="429" t="s">
        <v>444</v>
      </c>
      <c r="C41" s="428"/>
      <c r="D41" s="431"/>
      <c r="E41" s="431"/>
      <c r="F41" s="431"/>
      <c r="G41" s="431"/>
      <c r="H41" s="431"/>
      <c r="I41" s="431"/>
      <c r="J41" s="431"/>
    </row>
    <row r="42" spans="1:10" ht="25.5" x14ac:dyDescent="0.25">
      <c r="A42" s="426">
        <v>34</v>
      </c>
      <c r="B42" s="429" t="s">
        <v>445</v>
      </c>
      <c r="C42" s="428"/>
      <c r="D42" s="431"/>
      <c r="E42" s="431"/>
      <c r="F42" s="431"/>
      <c r="G42" s="431"/>
      <c r="H42" s="431"/>
      <c r="I42" s="431"/>
      <c r="J42" s="431"/>
    </row>
    <row r="43" spans="1:10" ht="25.5" x14ac:dyDescent="0.25">
      <c r="A43" s="426">
        <v>35</v>
      </c>
      <c r="B43" s="432" t="s">
        <v>446</v>
      </c>
      <c r="C43" s="428"/>
      <c r="D43" s="431"/>
      <c r="E43" s="431"/>
      <c r="F43" s="431"/>
      <c r="G43" s="431"/>
      <c r="H43" s="431"/>
      <c r="I43" s="431"/>
      <c r="J43" s="431"/>
    </row>
    <row r="44" spans="1:10" x14ac:dyDescent="0.25">
      <c r="A44" s="426">
        <v>36</v>
      </c>
      <c r="B44" s="429" t="s">
        <v>14</v>
      </c>
      <c r="C44" s="428"/>
      <c r="D44" s="431"/>
      <c r="E44" s="431"/>
      <c r="F44" s="431"/>
      <c r="G44" s="431"/>
      <c r="H44" s="431"/>
      <c r="I44" s="431"/>
      <c r="J44" s="431"/>
    </row>
    <row r="45" spans="1:10" x14ac:dyDescent="0.25">
      <c r="A45" s="426">
        <v>37</v>
      </c>
      <c r="B45" s="429" t="s">
        <v>66</v>
      </c>
      <c r="C45" s="428"/>
      <c r="D45" s="426"/>
      <c r="E45" s="426"/>
      <c r="F45" s="426"/>
      <c r="G45" s="426"/>
      <c r="H45" s="426"/>
      <c r="I45" s="426"/>
      <c r="J45" s="426"/>
    </row>
    <row r="46" spans="1:10" ht="25.5" x14ac:dyDescent="0.25">
      <c r="A46" s="426">
        <v>38</v>
      </c>
      <c r="B46" s="432" t="s">
        <v>68</v>
      </c>
      <c r="C46" s="428"/>
      <c r="D46" s="426"/>
      <c r="E46" s="426"/>
      <c r="F46" s="426"/>
      <c r="G46" s="426"/>
      <c r="H46" s="426"/>
      <c r="I46" s="426"/>
      <c r="J46" s="426"/>
    </row>
    <row r="47" spans="1:10" x14ac:dyDescent="0.25">
      <c r="A47" s="426">
        <v>39</v>
      </c>
      <c r="B47" s="429" t="s">
        <v>447</v>
      </c>
      <c r="C47" s="428"/>
      <c r="D47" s="430"/>
      <c r="E47" s="430"/>
      <c r="F47" s="430"/>
      <c r="G47" s="430"/>
      <c r="H47" s="430"/>
      <c r="I47" s="430"/>
      <c r="J47" s="430"/>
    </row>
    <row r="48" spans="1:10" x14ac:dyDescent="0.25">
      <c r="A48" s="426">
        <v>40</v>
      </c>
      <c r="B48" s="432" t="s">
        <v>70</v>
      </c>
      <c r="C48" s="428"/>
      <c r="D48" s="426"/>
      <c r="E48" s="426"/>
      <c r="F48" s="426"/>
      <c r="G48" s="426"/>
      <c r="H48" s="426"/>
      <c r="I48" s="426"/>
      <c r="J48" s="426"/>
    </row>
    <row r="49" spans="1:10" x14ac:dyDescent="0.25">
      <c r="A49" s="426">
        <v>41</v>
      </c>
      <c r="B49" s="433" t="s">
        <v>72</v>
      </c>
      <c r="C49" s="428"/>
      <c r="D49" s="430"/>
      <c r="E49" s="430"/>
      <c r="F49" s="430"/>
      <c r="G49" s="430"/>
      <c r="H49" s="430"/>
      <c r="I49" s="430"/>
      <c r="J49" s="430"/>
    </row>
    <row r="50" spans="1:10" ht="30" x14ac:dyDescent="0.25">
      <c r="A50" s="426">
        <v>42</v>
      </c>
      <c r="B50" s="433" t="s">
        <v>448</v>
      </c>
      <c r="C50" s="428"/>
      <c r="D50" s="426"/>
      <c r="E50" s="426"/>
      <c r="F50" s="426"/>
      <c r="G50" s="426"/>
      <c r="H50" s="426"/>
      <c r="I50" s="426"/>
      <c r="J50" s="426"/>
    </row>
    <row r="51" spans="1:10" ht="30" x14ac:dyDescent="0.25">
      <c r="A51" s="426">
        <v>43</v>
      </c>
      <c r="B51" s="433" t="s">
        <v>74</v>
      </c>
      <c r="C51" s="428"/>
      <c r="D51" s="426"/>
      <c r="E51" s="426"/>
      <c r="F51" s="426"/>
      <c r="G51" s="426"/>
      <c r="H51" s="426"/>
      <c r="I51" s="426"/>
      <c r="J51" s="426"/>
    </row>
    <row r="52" spans="1:10" x14ac:dyDescent="0.25">
      <c r="A52" s="426">
        <v>44</v>
      </c>
      <c r="B52" s="433" t="s">
        <v>93</v>
      </c>
      <c r="C52" s="428"/>
      <c r="D52" s="431"/>
      <c r="E52" s="431"/>
      <c r="F52" s="431"/>
      <c r="G52" s="431"/>
      <c r="H52" s="431"/>
      <c r="I52" s="431"/>
      <c r="J52" s="431"/>
    </row>
    <row r="53" spans="1:10" ht="28.5" customHeight="1" x14ac:dyDescent="0.25">
      <c r="A53" s="434" t="s">
        <v>449</v>
      </c>
      <c r="B53" s="434"/>
      <c r="C53" s="434"/>
      <c r="D53" s="434"/>
      <c r="E53" s="434"/>
      <c r="F53" s="434"/>
      <c r="G53" s="434"/>
      <c r="H53" s="434"/>
      <c r="I53" s="434"/>
      <c r="J53" s="434"/>
    </row>
    <row r="54" spans="1:10" ht="17.25" customHeight="1" x14ac:dyDescent="0.25">
      <c r="A54" s="435"/>
      <c r="B54" s="435"/>
      <c r="C54" s="436"/>
      <c r="D54" s="436"/>
      <c r="E54" s="436"/>
      <c r="F54" s="436"/>
      <c r="G54" s="436"/>
      <c r="H54" s="436"/>
      <c r="I54" s="436"/>
      <c r="J54" s="436"/>
    </row>
    <row r="55" spans="1:10" x14ac:dyDescent="0.25">
      <c r="A55" s="437"/>
      <c r="B55" s="437"/>
      <c r="C55" s="438" t="s">
        <v>450</v>
      </c>
      <c r="D55" s="438"/>
      <c r="E55" s="438"/>
      <c r="F55" s="438"/>
      <c r="G55" s="438"/>
      <c r="H55" s="438"/>
      <c r="I55" s="438"/>
      <c r="J55" s="438"/>
    </row>
    <row r="56" spans="1:10" x14ac:dyDescent="0.25">
      <c r="A56" s="437"/>
      <c r="B56" s="437"/>
      <c r="C56" s="438"/>
      <c r="D56" s="438" t="s">
        <v>451</v>
      </c>
      <c r="E56" s="438"/>
      <c r="F56" s="438"/>
      <c r="G56" s="438"/>
      <c r="H56" s="438"/>
      <c r="I56" s="438"/>
      <c r="J56" s="438"/>
    </row>
    <row r="57" spans="1:10" x14ac:dyDescent="0.25">
      <c r="A57" s="437"/>
      <c r="B57" s="437"/>
      <c r="C57" s="438" t="s">
        <v>452</v>
      </c>
      <c r="D57" s="438"/>
      <c r="E57" s="438"/>
      <c r="F57" s="438"/>
      <c r="G57" s="438"/>
      <c r="H57" s="438"/>
      <c r="I57" s="438"/>
      <c r="J57" s="438"/>
    </row>
    <row r="58" spans="1:10" x14ac:dyDescent="0.25">
      <c r="A58" s="437"/>
      <c r="B58" s="437"/>
      <c r="C58" s="438"/>
      <c r="D58" s="438" t="s">
        <v>451</v>
      </c>
      <c r="E58" s="438"/>
      <c r="F58" s="438"/>
      <c r="G58" s="438"/>
      <c r="H58" s="438"/>
      <c r="I58" s="438"/>
      <c r="J58" s="438"/>
    </row>
    <row r="59" spans="1:10" x14ac:dyDescent="0.25">
      <c r="A59" s="437"/>
      <c r="B59" s="437"/>
      <c r="C59" s="438" t="s">
        <v>453</v>
      </c>
      <c r="D59" s="438"/>
      <c r="E59" s="438"/>
      <c r="F59" s="438"/>
      <c r="G59" s="438" t="s">
        <v>454</v>
      </c>
      <c r="H59" s="438"/>
      <c r="I59" s="437"/>
      <c r="J59" s="438"/>
    </row>
    <row r="60" spans="1:10" x14ac:dyDescent="0.25">
      <c r="A60" s="437"/>
      <c r="B60" s="437"/>
      <c r="C60" s="438"/>
      <c r="D60" s="438" t="s">
        <v>451</v>
      </c>
      <c r="E60" s="438"/>
      <c r="F60" s="438"/>
      <c r="G60" s="438"/>
      <c r="H60" s="438"/>
      <c r="I60" s="438"/>
      <c r="J60" s="438"/>
    </row>
    <row r="61" spans="1:10" x14ac:dyDescent="0.25">
      <c r="C61" s="437" t="s">
        <v>91</v>
      </c>
      <c r="D61" s="437"/>
    </row>
  </sheetData>
  <mergeCells count="12">
    <mergeCell ref="F6:J7"/>
    <mergeCell ref="A53:J53"/>
    <mergeCell ref="I1:J1"/>
    <mergeCell ref="A2:J2"/>
    <mergeCell ref="A3:J3"/>
    <mergeCell ref="A4:J4"/>
    <mergeCell ref="A5:A8"/>
    <mergeCell ref="B5:B8"/>
    <mergeCell ref="C5:C8"/>
    <mergeCell ref="D5:J5"/>
    <mergeCell ref="D6:D8"/>
    <mergeCell ref="E6:E8"/>
  </mergeCells>
  <pageMargins left="0.39370078740157483" right="0.39370078740157483" top="0.78740157480314965" bottom="0.39370078740157483" header="0" footer="0"/>
  <pageSetup paperSize="9" scale="8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view="pageBreakPreview" zoomScaleNormal="100" zoomScaleSheetLayoutView="100" workbookViewId="0">
      <selection activeCell="J1" sqref="J1:M1"/>
    </sheetView>
  </sheetViews>
  <sheetFormatPr defaultRowHeight="15" x14ac:dyDescent="0.25"/>
  <cols>
    <col min="1" max="1" width="5.7109375" style="413" customWidth="1"/>
    <col min="2" max="2" width="23.5703125" style="413" customWidth="1"/>
    <col min="3" max="3" width="24.140625" style="413" customWidth="1"/>
    <col min="4" max="6" width="13.5703125" style="413" customWidth="1"/>
    <col min="7" max="7" width="16.28515625" style="413" customWidth="1"/>
    <col min="8" max="8" width="15.140625" style="413" customWidth="1"/>
    <col min="9" max="10" width="13.5703125" style="413" customWidth="1"/>
    <col min="11" max="11" width="10.85546875" style="413" customWidth="1"/>
    <col min="12" max="12" width="11.42578125" style="413" customWidth="1"/>
    <col min="13" max="13" width="11.7109375" style="413" customWidth="1"/>
    <col min="14" max="16384" width="9.140625" style="413"/>
  </cols>
  <sheetData>
    <row r="1" spans="1:13" ht="36" customHeight="1" x14ac:dyDescent="0.25">
      <c r="J1" s="414" t="s">
        <v>455</v>
      </c>
      <c r="K1" s="414"/>
      <c r="L1" s="414"/>
      <c r="M1" s="414"/>
    </row>
    <row r="2" spans="1:13" ht="31.5" customHeight="1" x14ac:dyDescent="0.25">
      <c r="A2" s="416" t="s">
        <v>456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</row>
    <row r="3" spans="1:13" ht="15.75" x14ac:dyDescent="0.25">
      <c r="A3" s="416" t="s">
        <v>415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</row>
    <row r="4" spans="1:13" ht="15.75" x14ac:dyDescent="0.25">
      <c r="A4" s="416" t="s">
        <v>416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</row>
    <row r="5" spans="1:13" ht="15.75" x14ac:dyDescent="0.25">
      <c r="A5" s="439"/>
      <c r="B5" s="439"/>
      <c r="C5" s="439"/>
      <c r="D5" s="439"/>
      <c r="E5" s="439"/>
      <c r="F5" s="439"/>
      <c r="G5" s="439"/>
      <c r="H5" s="439"/>
      <c r="I5" s="439"/>
      <c r="J5" s="439"/>
      <c r="K5" s="439"/>
      <c r="L5" s="439"/>
      <c r="M5" s="439"/>
    </row>
    <row r="6" spans="1:13" ht="15" customHeight="1" x14ac:dyDescent="0.25">
      <c r="A6" s="418" t="s">
        <v>0</v>
      </c>
      <c r="B6" s="419" t="s">
        <v>417</v>
      </c>
      <c r="C6" s="419" t="s">
        <v>457</v>
      </c>
      <c r="D6" s="420" t="s">
        <v>419</v>
      </c>
      <c r="E6" s="420"/>
      <c r="F6" s="420"/>
      <c r="G6" s="420"/>
      <c r="H6" s="420"/>
      <c r="I6" s="420"/>
      <c r="J6" s="420"/>
      <c r="K6" s="420"/>
      <c r="L6" s="420"/>
      <c r="M6" s="420"/>
    </row>
    <row r="7" spans="1:13" ht="15" customHeight="1" x14ac:dyDescent="0.25">
      <c r="A7" s="421"/>
      <c r="B7" s="422"/>
      <c r="C7" s="422"/>
      <c r="D7" s="420" t="s">
        <v>1</v>
      </c>
      <c r="E7" s="420" t="s">
        <v>420</v>
      </c>
      <c r="F7" s="420" t="s">
        <v>421</v>
      </c>
      <c r="G7" s="420"/>
      <c r="H7" s="420"/>
      <c r="I7" s="420"/>
      <c r="J7" s="420"/>
      <c r="K7" s="420"/>
      <c r="L7" s="420"/>
      <c r="M7" s="420"/>
    </row>
    <row r="8" spans="1:13" ht="15" customHeight="1" x14ac:dyDescent="0.25">
      <c r="A8" s="421"/>
      <c r="B8" s="422"/>
      <c r="C8" s="422"/>
      <c r="D8" s="420"/>
      <c r="E8" s="420"/>
      <c r="F8" s="420"/>
      <c r="G8" s="420"/>
      <c r="H8" s="420"/>
      <c r="I8" s="420"/>
      <c r="J8" s="420"/>
      <c r="K8" s="420"/>
      <c r="L8" s="420"/>
      <c r="M8" s="420"/>
    </row>
    <row r="9" spans="1:13" ht="90" customHeight="1" x14ac:dyDescent="0.25">
      <c r="A9" s="423"/>
      <c r="B9" s="424"/>
      <c r="C9" s="424"/>
      <c r="D9" s="420"/>
      <c r="E9" s="420"/>
      <c r="F9" s="425" t="s">
        <v>1</v>
      </c>
      <c r="G9" s="425" t="s">
        <v>422</v>
      </c>
      <c r="H9" s="425" t="s">
        <v>423</v>
      </c>
      <c r="I9" s="425" t="s">
        <v>424</v>
      </c>
      <c r="J9" s="425" t="s">
        <v>425</v>
      </c>
      <c r="K9" s="425" t="s">
        <v>458</v>
      </c>
      <c r="L9" s="425" t="s">
        <v>459</v>
      </c>
      <c r="M9" s="425" t="s">
        <v>460</v>
      </c>
    </row>
    <row r="10" spans="1:13" ht="99.75" customHeight="1" x14ac:dyDescent="0.25">
      <c r="A10" s="426">
        <v>1</v>
      </c>
      <c r="B10" s="427" t="s">
        <v>461</v>
      </c>
      <c r="C10" s="427"/>
      <c r="D10" s="426"/>
      <c r="E10" s="426"/>
      <c r="F10" s="426"/>
      <c r="G10" s="426"/>
      <c r="H10" s="426"/>
      <c r="I10" s="426"/>
      <c r="J10" s="426"/>
      <c r="K10" s="426"/>
      <c r="L10" s="426"/>
      <c r="M10" s="426"/>
    </row>
    <row r="11" spans="1:13" ht="40.5" customHeight="1" x14ac:dyDescent="0.25">
      <c r="A11" s="426">
        <v>2</v>
      </c>
      <c r="B11" s="429" t="s">
        <v>462</v>
      </c>
      <c r="C11" s="429"/>
      <c r="D11" s="430"/>
      <c r="E11" s="430"/>
      <c r="F11" s="430"/>
      <c r="G11" s="430"/>
      <c r="H11" s="430"/>
      <c r="I11" s="430"/>
      <c r="J11" s="430"/>
      <c r="K11" s="430"/>
      <c r="L11" s="430"/>
      <c r="M11" s="430"/>
    </row>
    <row r="12" spans="1:13" ht="63.75" x14ac:dyDescent="0.25">
      <c r="A12" s="426">
        <v>3</v>
      </c>
      <c r="B12" s="429" t="s">
        <v>463</v>
      </c>
      <c r="C12" s="429"/>
      <c r="D12" s="430"/>
      <c r="E12" s="430"/>
      <c r="F12" s="430"/>
      <c r="G12" s="430"/>
      <c r="H12" s="430"/>
      <c r="I12" s="430"/>
      <c r="J12" s="430"/>
      <c r="K12" s="430"/>
      <c r="L12" s="430"/>
      <c r="M12" s="430"/>
    </row>
    <row r="13" spans="1:13" ht="25.5" x14ac:dyDescent="0.25">
      <c r="A13" s="426">
        <v>4</v>
      </c>
      <c r="B13" s="429" t="s">
        <v>464</v>
      </c>
      <c r="C13" s="429"/>
      <c r="D13" s="430"/>
      <c r="E13" s="430"/>
      <c r="F13" s="430"/>
      <c r="G13" s="430"/>
      <c r="H13" s="430"/>
      <c r="I13" s="430"/>
      <c r="J13" s="430"/>
      <c r="K13" s="430"/>
      <c r="L13" s="430"/>
      <c r="M13" s="430"/>
    </row>
    <row r="14" spans="1:13" x14ac:dyDescent="0.25">
      <c r="A14" s="426">
        <v>5</v>
      </c>
      <c r="B14" s="429" t="s">
        <v>465</v>
      </c>
      <c r="C14" s="429"/>
      <c r="D14" s="426"/>
      <c r="E14" s="426"/>
      <c r="F14" s="426"/>
      <c r="G14" s="426"/>
      <c r="H14" s="426"/>
      <c r="I14" s="426"/>
      <c r="J14" s="426"/>
      <c r="K14" s="426"/>
      <c r="L14" s="426"/>
      <c r="M14" s="426"/>
    </row>
    <row r="15" spans="1:13" x14ac:dyDescent="0.25">
      <c r="A15" s="426">
        <v>6</v>
      </c>
      <c r="B15" s="429" t="s">
        <v>466</v>
      </c>
      <c r="C15" s="429"/>
      <c r="D15" s="426"/>
      <c r="E15" s="426"/>
      <c r="F15" s="426"/>
      <c r="G15" s="426"/>
      <c r="H15" s="426"/>
      <c r="I15" s="426"/>
      <c r="J15" s="426"/>
      <c r="K15" s="426"/>
      <c r="L15" s="426"/>
      <c r="M15" s="426"/>
    </row>
    <row r="16" spans="1:13" x14ac:dyDescent="0.25">
      <c r="A16" s="426">
        <v>7</v>
      </c>
      <c r="B16" s="429" t="s">
        <v>467</v>
      </c>
      <c r="C16" s="429"/>
      <c r="D16" s="430"/>
      <c r="E16" s="430"/>
      <c r="F16" s="430"/>
      <c r="G16" s="430"/>
      <c r="H16" s="430"/>
      <c r="I16" s="430"/>
      <c r="J16" s="430"/>
      <c r="K16" s="430"/>
      <c r="L16" s="430"/>
      <c r="M16" s="430"/>
    </row>
    <row r="17" spans="1:13" x14ac:dyDescent="0.25">
      <c r="A17" s="426">
        <v>8</v>
      </c>
      <c r="B17" s="429" t="s">
        <v>468</v>
      </c>
      <c r="C17" s="429"/>
      <c r="D17" s="431"/>
      <c r="E17" s="431"/>
      <c r="F17" s="431"/>
      <c r="G17" s="431"/>
      <c r="H17" s="431"/>
      <c r="I17" s="431"/>
      <c r="J17" s="431"/>
      <c r="K17" s="431"/>
      <c r="L17" s="431"/>
      <c r="M17" s="431"/>
    </row>
    <row r="18" spans="1:13" x14ac:dyDescent="0.25">
      <c r="A18" s="426">
        <v>9</v>
      </c>
      <c r="B18" s="429" t="s">
        <v>469</v>
      </c>
      <c r="C18" s="429"/>
      <c r="D18" s="430"/>
      <c r="E18" s="430"/>
      <c r="F18" s="430"/>
      <c r="G18" s="430"/>
      <c r="H18" s="430"/>
      <c r="I18" s="430"/>
      <c r="J18" s="430"/>
      <c r="K18" s="430"/>
      <c r="L18" s="430"/>
      <c r="M18" s="430"/>
    </row>
    <row r="19" spans="1:13" x14ac:dyDescent="0.25">
      <c r="A19" s="426">
        <v>10</v>
      </c>
      <c r="B19" s="429" t="s">
        <v>470</v>
      </c>
      <c r="C19" s="429"/>
      <c r="D19" s="426"/>
      <c r="E19" s="426"/>
      <c r="F19" s="426"/>
      <c r="G19" s="426"/>
      <c r="H19" s="426"/>
      <c r="I19" s="426"/>
      <c r="J19" s="426"/>
      <c r="K19" s="426"/>
      <c r="L19" s="426"/>
      <c r="M19" s="426"/>
    </row>
    <row r="20" spans="1:13" ht="25.5" x14ac:dyDescent="0.25">
      <c r="A20" s="426">
        <v>11</v>
      </c>
      <c r="B20" s="429" t="s">
        <v>471</v>
      </c>
      <c r="C20" s="432"/>
      <c r="D20" s="426"/>
      <c r="E20" s="426"/>
      <c r="F20" s="426"/>
      <c r="G20" s="426"/>
      <c r="H20" s="426"/>
      <c r="I20" s="426"/>
      <c r="J20" s="426"/>
      <c r="K20" s="426"/>
      <c r="L20" s="426"/>
      <c r="M20" s="426"/>
    </row>
    <row r="21" spans="1:13" ht="25.5" x14ac:dyDescent="0.25">
      <c r="A21" s="426">
        <v>12</v>
      </c>
      <c r="B21" s="429" t="s">
        <v>472</v>
      </c>
      <c r="C21" s="429"/>
      <c r="D21" s="426"/>
      <c r="E21" s="426"/>
      <c r="F21" s="426"/>
      <c r="G21" s="426"/>
      <c r="H21" s="426"/>
      <c r="I21" s="426"/>
      <c r="J21" s="426"/>
      <c r="K21" s="426"/>
      <c r="L21" s="426"/>
      <c r="M21" s="426"/>
    </row>
    <row r="22" spans="1:13" x14ac:dyDescent="0.25">
      <c r="A22" s="426">
        <v>13</v>
      </c>
      <c r="B22" s="429" t="s">
        <v>473</v>
      </c>
      <c r="C22" s="429"/>
      <c r="D22" s="426"/>
      <c r="E22" s="426"/>
      <c r="F22" s="426"/>
      <c r="G22" s="426"/>
      <c r="H22" s="426"/>
      <c r="I22" s="426"/>
      <c r="J22" s="426"/>
      <c r="K22" s="426"/>
      <c r="L22" s="426"/>
      <c r="M22" s="426"/>
    </row>
    <row r="23" spans="1:13" x14ac:dyDescent="0.25">
      <c r="A23" s="426">
        <v>14</v>
      </c>
      <c r="B23" s="429" t="s">
        <v>474</v>
      </c>
      <c r="C23" s="432"/>
      <c r="D23" s="426"/>
      <c r="E23" s="426"/>
      <c r="F23" s="426"/>
      <c r="G23" s="426"/>
      <c r="H23" s="426"/>
      <c r="I23" s="426"/>
      <c r="J23" s="426"/>
      <c r="K23" s="426"/>
      <c r="L23" s="426"/>
      <c r="M23" s="426"/>
    </row>
    <row r="24" spans="1:13" x14ac:dyDescent="0.25">
      <c r="A24" s="426">
        <v>15</v>
      </c>
      <c r="B24" s="432" t="s">
        <v>475</v>
      </c>
      <c r="C24" s="432"/>
      <c r="D24" s="426"/>
      <c r="E24" s="426"/>
      <c r="F24" s="426"/>
      <c r="G24" s="426"/>
      <c r="H24" s="426"/>
      <c r="I24" s="426"/>
      <c r="J24" s="426"/>
      <c r="K24" s="426"/>
      <c r="L24" s="426"/>
      <c r="M24" s="426"/>
    </row>
    <row r="25" spans="1:13" ht="13.5" customHeight="1" x14ac:dyDescent="0.25">
      <c r="A25" s="426">
        <v>16</v>
      </c>
      <c r="B25" s="432" t="s">
        <v>95</v>
      </c>
      <c r="C25" s="429"/>
      <c r="D25" s="430"/>
      <c r="E25" s="430"/>
      <c r="F25" s="430"/>
      <c r="G25" s="430"/>
      <c r="H25" s="430"/>
      <c r="I25" s="430"/>
      <c r="J25" s="430"/>
      <c r="K25" s="430"/>
      <c r="L25" s="430"/>
      <c r="M25" s="430"/>
    </row>
    <row r="26" spans="1:13" x14ac:dyDescent="0.25">
      <c r="A26" s="426">
        <v>17</v>
      </c>
      <c r="B26" s="429" t="s">
        <v>476</v>
      </c>
      <c r="C26" s="429"/>
      <c r="D26" s="426"/>
      <c r="E26" s="426"/>
      <c r="F26" s="426"/>
      <c r="G26" s="426"/>
      <c r="H26" s="426"/>
      <c r="I26" s="426"/>
      <c r="J26" s="426"/>
      <c r="K26" s="426"/>
      <c r="L26" s="426"/>
      <c r="M26" s="426"/>
    </row>
    <row r="27" spans="1:13" x14ac:dyDescent="0.25">
      <c r="A27" s="426">
        <v>18</v>
      </c>
      <c r="B27" s="432" t="s">
        <v>477</v>
      </c>
      <c r="C27" s="429"/>
      <c r="D27" s="426"/>
      <c r="E27" s="426"/>
      <c r="F27" s="426"/>
      <c r="G27" s="426"/>
      <c r="H27" s="426"/>
      <c r="I27" s="426"/>
      <c r="J27" s="426"/>
      <c r="K27" s="426"/>
      <c r="L27" s="426"/>
      <c r="M27" s="426"/>
    </row>
    <row r="28" spans="1:13" x14ac:dyDescent="0.25">
      <c r="A28" s="426">
        <v>19</v>
      </c>
      <c r="B28" s="432" t="s">
        <v>478</v>
      </c>
      <c r="C28" s="429"/>
      <c r="D28" s="426"/>
      <c r="E28" s="426"/>
      <c r="F28" s="426"/>
      <c r="G28" s="426"/>
      <c r="H28" s="426"/>
      <c r="I28" s="426"/>
      <c r="J28" s="426"/>
      <c r="K28" s="426"/>
      <c r="L28" s="426"/>
      <c r="M28" s="426"/>
    </row>
    <row r="29" spans="1:13" ht="25.5" x14ac:dyDescent="0.25">
      <c r="A29" s="426">
        <v>20</v>
      </c>
      <c r="B29" s="429" t="s">
        <v>13</v>
      </c>
      <c r="C29" s="429"/>
      <c r="D29" s="426"/>
      <c r="E29" s="426"/>
      <c r="F29" s="426"/>
      <c r="G29" s="426"/>
      <c r="H29" s="426"/>
      <c r="I29" s="426"/>
      <c r="J29" s="426"/>
      <c r="K29" s="426"/>
      <c r="L29" s="426"/>
      <c r="M29" s="426"/>
    </row>
    <row r="30" spans="1:13" x14ac:dyDescent="0.25">
      <c r="A30" s="426">
        <v>21</v>
      </c>
      <c r="B30" s="429" t="s">
        <v>479</v>
      </c>
      <c r="C30" s="429"/>
      <c r="D30" s="426"/>
      <c r="E30" s="426"/>
      <c r="F30" s="426"/>
      <c r="G30" s="426"/>
      <c r="H30" s="426"/>
      <c r="I30" s="426"/>
      <c r="J30" s="426"/>
      <c r="K30" s="426"/>
      <c r="L30" s="426"/>
      <c r="M30" s="426"/>
    </row>
    <row r="31" spans="1:13" x14ac:dyDescent="0.25">
      <c r="A31" s="426">
        <v>22</v>
      </c>
      <c r="B31" s="429" t="s">
        <v>480</v>
      </c>
      <c r="C31" s="432"/>
      <c r="D31" s="426"/>
      <c r="E31" s="426"/>
      <c r="F31" s="426"/>
      <c r="G31" s="426"/>
      <c r="H31" s="426"/>
      <c r="I31" s="426"/>
      <c r="J31" s="426"/>
      <c r="K31" s="426"/>
      <c r="L31" s="426"/>
      <c r="M31" s="426"/>
    </row>
    <row r="32" spans="1:13" ht="38.25" x14ac:dyDescent="0.25">
      <c r="A32" s="426">
        <v>23</v>
      </c>
      <c r="B32" s="429" t="s">
        <v>481</v>
      </c>
      <c r="C32" s="429"/>
      <c r="D32" s="426"/>
      <c r="E32" s="426"/>
      <c r="F32" s="426"/>
      <c r="G32" s="426"/>
      <c r="H32" s="426"/>
      <c r="I32" s="426"/>
      <c r="J32" s="426"/>
      <c r="K32" s="426"/>
      <c r="L32" s="426"/>
      <c r="M32" s="426"/>
    </row>
    <row r="33" spans="1:14" x14ac:dyDescent="0.25">
      <c r="A33" s="426">
        <v>24</v>
      </c>
      <c r="B33" s="429" t="s">
        <v>482</v>
      </c>
      <c r="C33" s="429"/>
      <c r="D33" s="426"/>
      <c r="E33" s="426"/>
      <c r="F33" s="426"/>
      <c r="G33" s="426"/>
      <c r="H33" s="426"/>
      <c r="I33" s="426"/>
      <c r="J33" s="426"/>
      <c r="K33" s="426"/>
      <c r="L33" s="426"/>
      <c r="M33" s="426"/>
    </row>
    <row r="34" spans="1:14" x14ac:dyDescent="0.25">
      <c r="A34" s="426">
        <v>25</v>
      </c>
      <c r="B34" s="429" t="s">
        <v>483</v>
      </c>
      <c r="C34" s="429"/>
      <c r="D34" s="426"/>
      <c r="E34" s="426"/>
      <c r="F34" s="426"/>
      <c r="G34" s="426"/>
      <c r="H34" s="426"/>
      <c r="I34" s="426"/>
      <c r="J34" s="426"/>
      <c r="K34" s="426"/>
      <c r="L34" s="426"/>
      <c r="M34" s="426"/>
    </row>
    <row r="35" spans="1:14" x14ac:dyDescent="0.25">
      <c r="A35" s="426">
        <v>26</v>
      </c>
      <c r="B35" s="432" t="s">
        <v>484</v>
      </c>
      <c r="C35" s="432"/>
      <c r="D35" s="426"/>
      <c r="E35" s="426"/>
      <c r="F35" s="426"/>
      <c r="G35" s="426"/>
      <c r="H35" s="426"/>
      <c r="I35" s="426"/>
      <c r="J35" s="426"/>
      <c r="K35" s="426"/>
      <c r="L35" s="426"/>
      <c r="M35" s="426"/>
    </row>
    <row r="36" spans="1:14" x14ac:dyDescent="0.25">
      <c r="A36" s="426">
        <v>27</v>
      </c>
      <c r="B36" s="429" t="s">
        <v>485</v>
      </c>
      <c r="C36" s="432"/>
      <c r="D36" s="431"/>
      <c r="E36" s="431"/>
      <c r="F36" s="431"/>
      <c r="G36" s="431"/>
      <c r="H36" s="431"/>
      <c r="I36" s="431"/>
      <c r="J36" s="431"/>
      <c r="K36" s="431"/>
      <c r="L36" s="431"/>
      <c r="M36" s="431"/>
    </row>
    <row r="37" spans="1:14" x14ac:dyDescent="0.25">
      <c r="A37" s="426">
        <v>28</v>
      </c>
      <c r="B37" s="432" t="s">
        <v>486</v>
      </c>
      <c r="C37" s="429"/>
      <c r="D37" s="426"/>
      <c r="E37" s="426"/>
      <c r="F37" s="426"/>
      <c r="G37" s="426"/>
      <c r="H37" s="426"/>
      <c r="I37" s="426"/>
      <c r="J37" s="426"/>
      <c r="K37" s="426"/>
      <c r="L37" s="426"/>
      <c r="M37" s="426"/>
    </row>
    <row r="38" spans="1:14" ht="25.5" x14ac:dyDescent="0.25">
      <c r="A38" s="426">
        <v>29</v>
      </c>
      <c r="B38" s="429" t="s">
        <v>487</v>
      </c>
      <c r="C38" s="429"/>
      <c r="D38" s="426"/>
      <c r="E38" s="426"/>
      <c r="F38" s="426"/>
      <c r="G38" s="426"/>
      <c r="H38" s="426"/>
      <c r="I38" s="426"/>
      <c r="J38" s="426"/>
      <c r="K38" s="426"/>
      <c r="L38" s="426"/>
      <c r="M38" s="426"/>
    </row>
    <row r="39" spans="1:14" x14ac:dyDescent="0.25">
      <c r="A39" s="426">
        <v>30</v>
      </c>
      <c r="B39" s="429" t="s">
        <v>488</v>
      </c>
      <c r="C39" s="429"/>
      <c r="D39" s="426"/>
      <c r="E39" s="426"/>
      <c r="F39" s="426"/>
      <c r="G39" s="426"/>
      <c r="H39" s="426"/>
      <c r="I39" s="426"/>
      <c r="J39" s="426"/>
      <c r="K39" s="426"/>
      <c r="L39" s="426"/>
      <c r="M39" s="426"/>
    </row>
    <row r="40" spans="1:14" x14ac:dyDescent="0.25">
      <c r="A40" s="426">
        <v>31</v>
      </c>
      <c r="B40" s="432" t="s">
        <v>489</v>
      </c>
      <c r="C40" s="429"/>
      <c r="D40" s="426"/>
      <c r="E40" s="426"/>
      <c r="F40" s="426"/>
      <c r="G40" s="426"/>
      <c r="H40" s="426"/>
      <c r="I40" s="426"/>
      <c r="J40" s="426"/>
      <c r="K40" s="426"/>
      <c r="L40" s="426"/>
      <c r="M40" s="426"/>
    </row>
    <row r="41" spans="1:14" x14ac:dyDescent="0.25">
      <c r="A41" s="426">
        <v>32</v>
      </c>
      <c r="B41" s="429" t="s">
        <v>490</v>
      </c>
      <c r="C41" s="429"/>
      <c r="D41" s="426"/>
      <c r="E41" s="426"/>
      <c r="F41" s="426"/>
      <c r="G41" s="426"/>
      <c r="H41" s="426"/>
      <c r="I41" s="426"/>
      <c r="J41" s="426"/>
      <c r="K41" s="426"/>
      <c r="L41" s="426"/>
      <c r="M41" s="426"/>
    </row>
    <row r="42" spans="1:14" x14ac:dyDescent="0.25">
      <c r="A42" s="426">
        <v>33</v>
      </c>
      <c r="B42" s="432" t="s">
        <v>491</v>
      </c>
      <c r="C42" s="432"/>
      <c r="D42" s="431"/>
      <c r="E42" s="431"/>
      <c r="F42" s="431"/>
      <c r="G42" s="431"/>
      <c r="H42" s="431"/>
      <c r="I42" s="431"/>
      <c r="J42" s="431"/>
      <c r="K42" s="431"/>
      <c r="L42" s="431"/>
      <c r="M42" s="431"/>
    </row>
    <row r="43" spans="1:14" x14ac:dyDescent="0.25">
      <c r="A43" s="426">
        <v>34</v>
      </c>
      <c r="B43" s="429" t="s">
        <v>492</v>
      </c>
      <c r="C43" s="429"/>
      <c r="D43" s="426"/>
      <c r="E43" s="426"/>
      <c r="F43" s="426"/>
      <c r="G43" s="426"/>
      <c r="H43" s="426"/>
      <c r="I43" s="426"/>
      <c r="J43" s="426"/>
      <c r="K43" s="426"/>
      <c r="L43" s="426"/>
      <c r="M43" s="426"/>
    </row>
    <row r="44" spans="1:14" ht="25.5" x14ac:dyDescent="0.25">
      <c r="A44" s="426">
        <v>35</v>
      </c>
      <c r="B44" s="440" t="s">
        <v>493</v>
      </c>
      <c r="C44" s="429"/>
      <c r="D44" s="431"/>
      <c r="E44" s="431"/>
      <c r="F44" s="431"/>
      <c r="G44" s="431"/>
      <c r="H44" s="431"/>
      <c r="I44" s="431"/>
      <c r="J44" s="431"/>
      <c r="K44" s="431"/>
      <c r="L44" s="431"/>
      <c r="M44" s="431"/>
    </row>
    <row r="45" spans="1:14" x14ac:dyDescent="0.25">
      <c r="A45" s="426">
        <v>36</v>
      </c>
      <c r="B45" s="429" t="s">
        <v>494</v>
      </c>
      <c r="C45" s="432"/>
      <c r="D45" s="426"/>
      <c r="E45" s="426"/>
      <c r="F45" s="426"/>
      <c r="G45" s="426"/>
      <c r="H45" s="426"/>
      <c r="I45" s="426"/>
      <c r="J45" s="426"/>
      <c r="K45" s="426"/>
      <c r="L45" s="426"/>
      <c r="M45" s="426"/>
    </row>
    <row r="46" spans="1:14" ht="38.25" customHeight="1" x14ac:dyDescent="0.25">
      <c r="A46" s="434" t="s">
        <v>495</v>
      </c>
      <c r="B46" s="434"/>
      <c r="C46" s="434"/>
      <c r="D46" s="434"/>
      <c r="E46" s="434"/>
      <c r="F46" s="434"/>
      <c r="G46" s="434"/>
      <c r="H46" s="434"/>
      <c r="I46" s="434"/>
      <c r="J46" s="434"/>
      <c r="K46" s="434"/>
      <c r="L46" s="434"/>
      <c r="M46" s="434"/>
      <c r="N46" s="441"/>
    </row>
    <row r="47" spans="1:14" ht="17.25" customHeight="1" x14ac:dyDescent="0.25">
      <c r="A47" s="442"/>
      <c r="B47" s="435"/>
      <c r="C47" s="436"/>
      <c r="D47" s="436"/>
      <c r="E47" s="436"/>
      <c r="F47" s="436"/>
      <c r="G47" s="436"/>
      <c r="H47" s="436"/>
      <c r="I47" s="436"/>
      <c r="J47" s="436"/>
      <c r="K47" s="436"/>
      <c r="L47" s="436"/>
      <c r="M47" s="436"/>
    </row>
    <row r="48" spans="1:14" x14ac:dyDescent="0.25">
      <c r="A48" s="437"/>
      <c r="B48" s="437"/>
      <c r="C48" s="438" t="s">
        <v>450</v>
      </c>
      <c r="D48" s="438"/>
      <c r="E48" s="438"/>
      <c r="F48" s="438"/>
      <c r="G48" s="438"/>
      <c r="H48" s="438"/>
      <c r="I48" s="438"/>
      <c r="J48" s="438"/>
      <c r="K48" s="438"/>
      <c r="L48" s="438"/>
      <c r="M48" s="438"/>
    </row>
    <row r="49" spans="1:13" x14ac:dyDescent="0.25">
      <c r="A49" s="437"/>
      <c r="B49" s="437"/>
      <c r="C49" s="438"/>
      <c r="D49" s="438" t="s">
        <v>451</v>
      </c>
      <c r="E49" s="438"/>
      <c r="F49" s="438"/>
      <c r="G49" s="438"/>
      <c r="H49" s="438"/>
      <c r="I49" s="438"/>
      <c r="J49" s="438"/>
      <c r="K49" s="438"/>
      <c r="L49" s="438"/>
      <c r="M49" s="438"/>
    </row>
    <row r="50" spans="1:13" x14ac:dyDescent="0.25">
      <c r="A50" s="437"/>
      <c r="B50" s="437"/>
      <c r="C50" s="438" t="s">
        <v>452</v>
      </c>
      <c r="D50" s="438"/>
      <c r="E50" s="438"/>
      <c r="F50" s="438"/>
      <c r="G50" s="438"/>
      <c r="H50" s="438"/>
      <c r="I50" s="438"/>
      <c r="J50" s="438"/>
      <c r="K50" s="438"/>
      <c r="L50" s="438"/>
      <c r="M50" s="438"/>
    </row>
    <row r="51" spans="1:13" x14ac:dyDescent="0.25">
      <c r="A51" s="437"/>
      <c r="B51" s="437"/>
      <c r="C51" s="438"/>
      <c r="D51" s="438" t="s">
        <v>451</v>
      </c>
      <c r="E51" s="438"/>
      <c r="F51" s="438"/>
      <c r="G51" s="438"/>
      <c r="H51" s="438"/>
      <c r="I51" s="438"/>
      <c r="J51" s="438"/>
      <c r="K51" s="438"/>
      <c r="L51" s="438"/>
      <c r="M51" s="438"/>
    </row>
    <row r="52" spans="1:13" x14ac:dyDescent="0.25">
      <c r="A52" s="437"/>
      <c r="B52" s="437"/>
      <c r="C52" s="438" t="s">
        <v>453</v>
      </c>
      <c r="D52" s="438"/>
      <c r="E52" s="438"/>
      <c r="F52" s="438"/>
      <c r="G52" s="438"/>
      <c r="H52" s="438"/>
      <c r="I52" s="438" t="s">
        <v>454</v>
      </c>
      <c r="J52" s="438"/>
      <c r="K52" s="437"/>
      <c r="L52" s="438"/>
      <c r="M52" s="438"/>
    </row>
    <row r="53" spans="1:13" x14ac:dyDescent="0.25">
      <c r="A53" s="437"/>
      <c r="B53" s="437"/>
      <c r="C53" s="438"/>
      <c r="D53" s="438" t="s">
        <v>451</v>
      </c>
      <c r="E53" s="438"/>
      <c r="F53" s="438"/>
      <c r="G53" s="438"/>
      <c r="H53" s="438"/>
      <c r="I53" s="438"/>
      <c r="J53" s="438"/>
      <c r="K53" s="438"/>
      <c r="L53" s="438"/>
      <c r="M53" s="438"/>
    </row>
    <row r="54" spans="1:13" x14ac:dyDescent="0.25">
      <c r="A54" s="437"/>
      <c r="B54" s="437"/>
      <c r="C54" s="437"/>
      <c r="D54" s="437"/>
      <c r="E54" s="437"/>
      <c r="F54" s="437"/>
      <c r="G54" s="437"/>
      <c r="H54" s="437"/>
      <c r="I54" s="437"/>
      <c r="J54" s="437"/>
      <c r="K54" s="437"/>
      <c r="L54" s="437"/>
      <c r="M54" s="437"/>
    </row>
    <row r="55" spans="1:13" x14ac:dyDescent="0.25">
      <c r="C55" s="437" t="s">
        <v>91</v>
      </c>
      <c r="D55" s="437"/>
    </row>
  </sheetData>
  <mergeCells count="12">
    <mergeCell ref="F7:M8"/>
    <mergeCell ref="A46:M46"/>
    <mergeCell ref="J1:M1"/>
    <mergeCell ref="A2:M2"/>
    <mergeCell ref="A3:M3"/>
    <mergeCell ref="A4:M4"/>
    <mergeCell ref="A6:A9"/>
    <mergeCell ref="B6:B9"/>
    <mergeCell ref="C6:C9"/>
    <mergeCell ref="D6:M6"/>
    <mergeCell ref="D7:D9"/>
    <mergeCell ref="E7:E9"/>
  </mergeCells>
  <pageMargins left="0.39370078740157483" right="0.39370078740157483" top="0.78740157480314965" bottom="0.39370078740157483" header="0" footer="0"/>
  <pageSetup paperSize="9" scale="70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view="pageBreakPreview" zoomScale="85" zoomScaleNormal="85" zoomScaleSheetLayoutView="85" workbookViewId="0">
      <selection activeCell="E1" sqref="E1"/>
    </sheetView>
  </sheetViews>
  <sheetFormatPr defaultRowHeight="12.75" x14ac:dyDescent="0.2"/>
  <cols>
    <col min="1" max="1" width="7" style="7" customWidth="1"/>
    <col min="2" max="2" width="45.42578125" style="6" customWidth="1"/>
    <col min="3" max="3" width="77" style="13" customWidth="1"/>
    <col min="4" max="4" width="21.140625" style="14" customWidth="1"/>
    <col min="5" max="5" width="9.140625" style="4"/>
    <col min="6" max="6" width="109.85546875" style="4" customWidth="1"/>
    <col min="7" max="16384" width="9.140625" style="4"/>
  </cols>
  <sheetData>
    <row r="1" spans="1:4" ht="33.75" customHeight="1" x14ac:dyDescent="0.2">
      <c r="C1" s="249" t="s">
        <v>386</v>
      </c>
      <c r="D1" s="249"/>
    </row>
    <row r="3" spans="1:4" s="3" customFormat="1" ht="37.5" customHeight="1" x14ac:dyDescent="0.2">
      <c r="A3" s="251" t="s">
        <v>320</v>
      </c>
      <c r="B3" s="251"/>
      <c r="C3" s="251"/>
      <c r="D3" s="251"/>
    </row>
    <row r="4" spans="1:4" ht="40.5" customHeight="1" x14ac:dyDescent="0.2">
      <c r="A4" s="252" t="s">
        <v>273</v>
      </c>
      <c r="B4" s="252"/>
      <c r="C4" s="252"/>
      <c r="D4" s="252"/>
    </row>
    <row r="5" spans="1:4" ht="24" customHeight="1" x14ac:dyDescent="0.2">
      <c r="A5" s="253" t="s">
        <v>5</v>
      </c>
      <c r="B5" s="253"/>
      <c r="C5" s="253"/>
      <c r="D5" s="253"/>
    </row>
    <row r="6" spans="1:4" s="5" customFormat="1" ht="61.5" customHeight="1" x14ac:dyDescent="0.2">
      <c r="A6" s="164" t="s">
        <v>0</v>
      </c>
      <c r="B6" s="164" t="s">
        <v>9</v>
      </c>
      <c r="C6" s="164" t="s">
        <v>11</v>
      </c>
      <c r="D6" s="163" t="s">
        <v>264</v>
      </c>
    </row>
    <row r="7" spans="1:4" ht="30.75" customHeight="1" x14ac:dyDescent="0.2">
      <c r="A7" s="176">
        <v>1</v>
      </c>
      <c r="B7" s="165" t="s">
        <v>271</v>
      </c>
      <c r="C7" s="174" t="s">
        <v>318</v>
      </c>
      <c r="D7" s="164"/>
    </row>
    <row r="8" spans="1:4" ht="30.75" customHeight="1" x14ac:dyDescent="0.2">
      <c r="A8" s="175">
        <v>2</v>
      </c>
      <c r="B8" s="165" t="s">
        <v>272</v>
      </c>
      <c r="C8" s="174" t="s">
        <v>319</v>
      </c>
      <c r="D8" s="163"/>
    </row>
    <row r="9" spans="1:4" s="12" customFormat="1" ht="30.75" customHeight="1" x14ac:dyDescent="0.2">
      <c r="A9" s="65"/>
      <c r="B9" s="68" t="s">
        <v>1</v>
      </c>
      <c r="C9" s="67"/>
      <c r="D9" s="77">
        <f>SUM(D7:D8)</f>
        <v>0</v>
      </c>
    </row>
    <row r="10" spans="1:4" x14ac:dyDescent="0.2">
      <c r="A10" s="11"/>
      <c r="B10" s="8"/>
      <c r="C10" s="8"/>
      <c r="D10" s="9"/>
    </row>
    <row r="11" spans="1:4" x14ac:dyDescent="0.2">
      <c r="A11" s="11"/>
      <c r="B11" s="9"/>
      <c r="C11" s="8"/>
      <c r="D11" s="9"/>
    </row>
    <row r="12" spans="1:4" ht="15.75" customHeight="1" x14ac:dyDescent="0.2">
      <c r="A12" s="250" t="s">
        <v>6</v>
      </c>
      <c r="B12" s="250"/>
      <c r="C12" s="250"/>
      <c r="D12" s="250"/>
    </row>
    <row r="13" spans="1:4" x14ac:dyDescent="0.2">
      <c r="A13" s="250" t="s">
        <v>7</v>
      </c>
      <c r="B13" s="250"/>
      <c r="C13" s="250"/>
      <c r="D13" s="250"/>
    </row>
    <row r="14" spans="1:4" ht="18" customHeight="1" x14ac:dyDescent="0.2">
      <c r="A14" s="250" t="s">
        <v>8</v>
      </c>
      <c r="B14" s="250"/>
      <c r="C14" s="250"/>
      <c r="D14" s="250"/>
    </row>
    <row r="15" spans="1:4" x14ac:dyDescent="0.2">
      <c r="A15" s="11"/>
      <c r="B15" s="9"/>
      <c r="C15" s="8"/>
      <c r="D15" s="9"/>
    </row>
    <row r="16" spans="1:4" x14ac:dyDescent="0.2">
      <c r="A16" s="11"/>
      <c r="B16" s="9"/>
      <c r="C16" s="8"/>
      <c r="D16" s="9"/>
    </row>
    <row r="17" spans="1:4" x14ac:dyDescent="0.2">
      <c r="A17" s="11"/>
      <c r="B17" s="9"/>
      <c r="C17" s="8"/>
      <c r="D17" s="9"/>
    </row>
  </sheetData>
  <mergeCells count="7">
    <mergeCell ref="C1:D1"/>
    <mergeCell ref="A12:D12"/>
    <mergeCell ref="A13:D13"/>
    <mergeCell ref="A14:D14"/>
    <mergeCell ref="A3:D3"/>
    <mergeCell ref="A4:D4"/>
    <mergeCell ref="A5:D5"/>
  </mergeCells>
  <conditionalFormatting sqref="C7:C8">
    <cfRule type="cellIs" dxfId="6" priority="1" stopIfTrue="1" operator="lessThan">
      <formula>0</formula>
    </cfRule>
  </conditionalFormatting>
  <printOptions horizontalCentered="1"/>
  <pageMargins left="0.19685039370078741" right="0.19685039370078741" top="0.98425196850393704" bottom="0.19685039370078741" header="0" footer="0"/>
  <pageSetup paperSize="9" scale="9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view="pageBreakPreview" zoomScale="85" zoomScaleNormal="85" zoomScaleSheetLayoutView="85" workbookViewId="0">
      <selection activeCell="A2" sqref="A2:D2"/>
    </sheetView>
  </sheetViews>
  <sheetFormatPr defaultRowHeight="12.75" x14ac:dyDescent="0.2"/>
  <cols>
    <col min="1" max="1" width="5.85546875" style="7" customWidth="1"/>
    <col min="2" max="2" width="56.28515625" style="6" customWidth="1"/>
    <col min="3" max="3" width="58.28515625" style="13" customWidth="1"/>
    <col min="4" max="4" width="24.5703125" style="4" customWidth="1"/>
    <col min="5" max="16384" width="9.140625" style="4"/>
  </cols>
  <sheetData>
    <row r="1" spans="1:4" ht="42.75" customHeight="1" x14ac:dyDescent="0.2">
      <c r="C1" s="254" t="s">
        <v>80</v>
      </c>
      <c r="D1" s="254"/>
    </row>
    <row r="2" spans="1:4" s="3" customFormat="1" ht="21.75" customHeight="1" x14ac:dyDescent="0.2">
      <c r="A2" s="251" t="s">
        <v>320</v>
      </c>
      <c r="B2" s="251"/>
      <c r="C2" s="251"/>
      <c r="D2" s="251"/>
    </row>
    <row r="3" spans="1:4" ht="47.25" customHeight="1" x14ac:dyDescent="0.2">
      <c r="A3" s="252" t="s">
        <v>217</v>
      </c>
      <c r="B3" s="252"/>
      <c r="C3" s="252"/>
      <c r="D3" s="252"/>
    </row>
    <row r="4" spans="1:4" ht="24" customHeight="1" x14ac:dyDescent="0.2">
      <c r="A4" s="253" t="s">
        <v>5</v>
      </c>
      <c r="B4" s="253"/>
      <c r="C4" s="253"/>
      <c r="D4" s="253"/>
    </row>
    <row r="5" spans="1:4" s="5" customFormat="1" ht="54.75" customHeight="1" x14ac:dyDescent="0.2">
      <c r="A5" s="159" t="s">
        <v>0</v>
      </c>
      <c r="B5" s="159" t="s">
        <v>3</v>
      </c>
      <c r="C5" s="159" t="s">
        <v>96</v>
      </c>
      <c r="D5" s="159" t="s">
        <v>239</v>
      </c>
    </row>
    <row r="6" spans="1:4" s="79" customFormat="1" ht="20.25" customHeight="1" x14ac:dyDescent="0.2">
      <c r="A6" s="255">
        <v>1</v>
      </c>
      <c r="B6" s="257" t="s">
        <v>93</v>
      </c>
      <c r="C6" s="78" t="s">
        <v>322</v>
      </c>
      <c r="D6" s="59"/>
    </row>
    <row r="7" spans="1:4" ht="20.25" customHeight="1" x14ac:dyDescent="0.2">
      <c r="A7" s="256"/>
      <c r="B7" s="258"/>
      <c r="C7" s="78" t="s">
        <v>323</v>
      </c>
      <c r="D7" s="59"/>
    </row>
    <row r="8" spans="1:4" s="79" customFormat="1" ht="20.25" customHeight="1" x14ac:dyDescent="0.2">
      <c r="A8" s="157">
        <v>2</v>
      </c>
      <c r="B8" s="170" t="s">
        <v>94</v>
      </c>
      <c r="C8" s="80" t="s">
        <v>324</v>
      </c>
      <c r="D8" s="157"/>
    </row>
    <row r="9" spans="1:4" ht="20.25" customHeight="1" x14ac:dyDescent="0.2">
      <c r="A9" s="69"/>
      <c r="B9" s="259" t="s">
        <v>118</v>
      </c>
      <c r="C9" s="260"/>
      <c r="D9" s="69">
        <f>SUM(D6:D8)</f>
        <v>0</v>
      </c>
    </row>
    <row r="10" spans="1:4" ht="34.5" customHeight="1" x14ac:dyDescent="0.2">
      <c r="A10" s="127">
        <v>3</v>
      </c>
      <c r="B10" s="134" t="s">
        <v>153</v>
      </c>
      <c r="C10" s="134" t="s">
        <v>326</v>
      </c>
      <c r="D10" s="129"/>
    </row>
    <row r="11" spans="1:4" ht="64.5" customHeight="1" x14ac:dyDescent="0.2">
      <c r="A11" s="159">
        <v>4</v>
      </c>
      <c r="B11" s="134" t="s">
        <v>228</v>
      </c>
      <c r="C11" s="134" t="s">
        <v>325</v>
      </c>
      <c r="D11" s="162"/>
    </row>
    <row r="12" spans="1:4" ht="20.25" customHeight="1" x14ac:dyDescent="0.2">
      <c r="A12" s="69"/>
      <c r="B12" s="259" t="s">
        <v>321</v>
      </c>
      <c r="C12" s="260"/>
      <c r="D12" s="69">
        <f>D9+D10+D11</f>
        <v>0</v>
      </c>
    </row>
    <row r="13" spans="1:4" ht="21" customHeight="1" x14ac:dyDescent="0.2">
      <c r="A13" s="11"/>
      <c r="B13" s="9"/>
      <c r="C13" s="8"/>
      <c r="D13" s="2"/>
    </row>
    <row r="14" spans="1:4" ht="15.75" customHeight="1" x14ac:dyDescent="0.2">
      <c r="A14" s="250" t="s">
        <v>6</v>
      </c>
      <c r="B14" s="250"/>
      <c r="C14" s="250"/>
      <c r="D14" s="250"/>
    </row>
    <row r="15" spans="1:4" x14ac:dyDescent="0.2">
      <c r="A15" s="250" t="s">
        <v>7</v>
      </c>
      <c r="B15" s="250"/>
      <c r="C15" s="250"/>
      <c r="D15" s="250"/>
    </row>
    <row r="16" spans="1:4" ht="18" customHeight="1" x14ac:dyDescent="0.2">
      <c r="A16" s="250" t="s">
        <v>8</v>
      </c>
      <c r="B16" s="250"/>
      <c r="C16" s="250"/>
      <c r="D16" s="250"/>
    </row>
    <row r="17" spans="1:4" x14ac:dyDescent="0.2">
      <c r="A17" s="11"/>
      <c r="B17" s="9"/>
      <c r="C17" s="8"/>
      <c r="D17" s="2"/>
    </row>
    <row r="18" spans="1:4" x14ac:dyDescent="0.2">
      <c r="A18" s="11"/>
      <c r="B18" s="9"/>
      <c r="C18" s="8"/>
      <c r="D18" s="2"/>
    </row>
    <row r="19" spans="1:4" x14ac:dyDescent="0.2">
      <c r="A19" s="11"/>
      <c r="B19" s="9"/>
      <c r="C19" s="8"/>
      <c r="D19" s="2"/>
    </row>
  </sheetData>
  <mergeCells count="11">
    <mergeCell ref="A15:D15"/>
    <mergeCell ref="A16:D16"/>
    <mergeCell ref="A6:A7"/>
    <mergeCell ref="B6:B7"/>
    <mergeCell ref="B12:C12"/>
    <mergeCell ref="B9:C9"/>
    <mergeCell ref="C1:D1"/>
    <mergeCell ref="A2:D2"/>
    <mergeCell ref="A3:D3"/>
    <mergeCell ref="A4:D4"/>
    <mergeCell ref="A14:D14"/>
  </mergeCells>
  <printOptions horizontalCentered="1"/>
  <pageMargins left="0.19685039370078741" right="0.19685039370078741" top="0.98425196850393704" bottom="0.19685039370078741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view="pageBreakPreview" zoomScale="85" zoomScaleNormal="100" zoomScaleSheetLayoutView="85" workbookViewId="0">
      <selection activeCell="D2" sqref="D2"/>
    </sheetView>
  </sheetViews>
  <sheetFormatPr defaultRowHeight="12.75" x14ac:dyDescent="0.2"/>
  <cols>
    <col min="1" max="1" width="5.85546875" style="7" customWidth="1"/>
    <col min="2" max="2" width="42" style="6" customWidth="1"/>
    <col min="3" max="3" width="45.5703125" style="13" customWidth="1"/>
    <col min="4" max="4" width="32.7109375" style="14" customWidth="1"/>
    <col min="5" max="8" width="9.140625" style="4"/>
    <col min="9" max="11" width="38.28515625" style="4" customWidth="1"/>
    <col min="12" max="16384" width="9.140625" style="4"/>
  </cols>
  <sheetData>
    <row r="1" spans="1:11" ht="29.25" customHeight="1" x14ac:dyDescent="0.2">
      <c r="D1" s="61" t="s">
        <v>81</v>
      </c>
    </row>
    <row r="2" spans="1:11" ht="7.5" customHeight="1" x14ac:dyDescent="0.2"/>
    <row r="3" spans="1:11" s="3" customFormat="1" ht="45.75" customHeight="1" x14ac:dyDescent="0.2">
      <c r="A3" s="251" t="s">
        <v>234</v>
      </c>
      <c r="B3" s="251"/>
      <c r="C3" s="251"/>
      <c r="D3" s="251"/>
    </row>
    <row r="4" spans="1:11" ht="41.25" customHeight="1" x14ac:dyDescent="0.2">
      <c r="A4" s="252" t="s">
        <v>218</v>
      </c>
      <c r="B4" s="252"/>
      <c r="C4" s="252"/>
      <c r="D4" s="252"/>
      <c r="I4" s="16"/>
      <c r="J4" s="16"/>
      <c r="K4" s="16"/>
    </row>
    <row r="5" spans="1:11" ht="16.5" customHeight="1" x14ac:dyDescent="0.2">
      <c r="A5" s="253" t="s">
        <v>5</v>
      </c>
      <c r="B5" s="253"/>
      <c r="C5" s="253"/>
      <c r="D5" s="253"/>
      <c r="I5" s="16"/>
      <c r="J5" s="16"/>
      <c r="K5" s="16"/>
    </row>
    <row r="6" spans="1:11" s="5" customFormat="1" ht="56.25" customHeight="1" x14ac:dyDescent="0.2">
      <c r="A6" s="20" t="s">
        <v>0</v>
      </c>
      <c r="B6" s="161" t="s">
        <v>9</v>
      </c>
      <c r="C6" s="19" t="s">
        <v>96</v>
      </c>
      <c r="D6" s="161" t="s">
        <v>239</v>
      </c>
      <c r="I6" s="86"/>
      <c r="J6" s="87"/>
      <c r="K6" s="87"/>
    </row>
    <row r="7" spans="1:11" ht="14.25" customHeight="1" x14ac:dyDescent="0.2">
      <c r="A7" s="261" t="s">
        <v>157</v>
      </c>
      <c r="B7" s="261"/>
      <c r="C7" s="261"/>
      <c r="D7" s="89">
        <f>SUM(D8:D9)</f>
        <v>0</v>
      </c>
      <c r="I7" s="86"/>
      <c r="J7" s="87"/>
      <c r="K7" s="87"/>
    </row>
    <row r="8" spans="1:11" ht="14.25" customHeight="1" x14ac:dyDescent="0.2">
      <c r="A8" s="17">
        <v>1</v>
      </c>
      <c r="B8" s="22" t="s">
        <v>12</v>
      </c>
      <c r="C8" s="22" t="s">
        <v>327</v>
      </c>
      <c r="D8" s="88"/>
      <c r="I8" s="86"/>
      <c r="J8" s="87"/>
      <c r="K8" s="87"/>
    </row>
    <row r="9" spans="1:11" ht="14.25" customHeight="1" x14ac:dyDescent="0.2">
      <c r="A9" s="17">
        <v>2</v>
      </c>
      <c r="B9" s="22" t="s">
        <v>13</v>
      </c>
      <c r="C9" s="22" t="s">
        <v>328</v>
      </c>
      <c r="D9" s="88"/>
      <c r="I9" s="86"/>
      <c r="J9" s="87"/>
      <c r="K9" s="87"/>
    </row>
    <row r="10" spans="1:11" ht="14.25" customHeight="1" x14ac:dyDescent="0.2">
      <c r="A10" s="261" t="s">
        <v>158</v>
      </c>
      <c r="B10" s="261"/>
      <c r="C10" s="261"/>
      <c r="D10" s="89">
        <f>SUM(D11:D14)</f>
        <v>0</v>
      </c>
      <c r="I10" s="86"/>
      <c r="J10" s="87"/>
      <c r="K10" s="87"/>
    </row>
    <row r="11" spans="1:11" ht="14.25" customHeight="1" x14ac:dyDescent="0.2">
      <c r="A11" s="17">
        <v>5</v>
      </c>
      <c r="B11" s="22" t="s">
        <v>14</v>
      </c>
      <c r="C11" s="22" t="s">
        <v>331</v>
      </c>
      <c r="D11" s="88"/>
      <c r="I11" s="86"/>
      <c r="J11" s="87"/>
      <c r="K11" s="87"/>
    </row>
    <row r="12" spans="1:11" ht="14.25" customHeight="1" x14ac:dyDescent="0.2">
      <c r="A12" s="17">
        <v>6</v>
      </c>
      <c r="B12" s="22" t="s">
        <v>15</v>
      </c>
      <c r="C12" s="22" t="s">
        <v>332</v>
      </c>
      <c r="D12" s="88"/>
      <c r="I12" s="86"/>
      <c r="J12" s="87"/>
      <c r="K12" s="87"/>
    </row>
    <row r="13" spans="1:11" ht="14.25" customHeight="1" x14ac:dyDescent="0.2">
      <c r="A13" s="17">
        <v>7</v>
      </c>
      <c r="B13" s="22" t="s">
        <v>13</v>
      </c>
      <c r="C13" s="22" t="s">
        <v>333</v>
      </c>
      <c r="D13" s="88"/>
      <c r="I13" s="86"/>
      <c r="J13" s="87"/>
      <c r="K13" s="87"/>
    </row>
    <row r="14" spans="1:11" ht="14.25" customHeight="1" x14ac:dyDescent="0.2">
      <c r="A14" s="17">
        <v>8</v>
      </c>
      <c r="B14" s="23" t="s">
        <v>16</v>
      </c>
      <c r="C14" s="22" t="s">
        <v>334</v>
      </c>
      <c r="D14" s="88"/>
      <c r="I14" s="86"/>
      <c r="J14" s="87"/>
      <c r="K14" s="87"/>
    </row>
    <row r="15" spans="1:11" ht="14.25" customHeight="1" x14ac:dyDescent="0.2">
      <c r="A15" s="263" t="s">
        <v>156</v>
      </c>
      <c r="B15" s="264"/>
      <c r="C15" s="265"/>
      <c r="D15" s="89">
        <f>D16+D17</f>
        <v>0</v>
      </c>
      <c r="I15" s="86"/>
      <c r="J15" s="87"/>
      <c r="K15" s="87"/>
    </row>
    <row r="16" spans="1:11" ht="51" x14ac:dyDescent="0.2">
      <c r="A16" s="58">
        <v>9</v>
      </c>
      <c r="B16" s="23" t="s">
        <v>21</v>
      </c>
      <c r="C16" s="22" t="s">
        <v>121</v>
      </c>
      <c r="D16" s="88"/>
      <c r="I16" s="86"/>
      <c r="J16" s="87"/>
      <c r="K16" s="87"/>
    </row>
    <row r="17" spans="1:12" ht="14.25" customHeight="1" x14ac:dyDescent="0.2">
      <c r="A17" s="58">
        <v>10</v>
      </c>
      <c r="B17" s="23" t="s">
        <v>122</v>
      </c>
      <c r="C17" s="22" t="s">
        <v>123</v>
      </c>
      <c r="D17" s="88"/>
      <c r="I17" s="86"/>
      <c r="J17" s="87"/>
      <c r="K17" s="87"/>
    </row>
    <row r="18" spans="1:12" ht="14.25" customHeight="1" x14ac:dyDescent="0.2">
      <c r="A18" s="261" t="s">
        <v>235</v>
      </c>
      <c r="B18" s="261"/>
      <c r="C18" s="261"/>
      <c r="D18" s="89">
        <f>SUM(D19:D22)</f>
        <v>0</v>
      </c>
      <c r="I18" s="86"/>
      <c r="J18" s="87"/>
      <c r="K18" s="87"/>
    </row>
    <row r="19" spans="1:12" ht="14.25" customHeight="1" x14ac:dyDescent="0.2">
      <c r="A19" s="17">
        <v>11</v>
      </c>
      <c r="B19" s="23" t="s">
        <v>14</v>
      </c>
      <c r="C19" s="22" t="s">
        <v>229</v>
      </c>
      <c r="D19" s="88"/>
      <c r="I19" s="86"/>
      <c r="J19" s="87"/>
      <c r="K19" s="87"/>
    </row>
    <row r="20" spans="1:12" ht="14.25" customHeight="1" x14ac:dyDescent="0.2">
      <c r="A20" s="17">
        <v>12</v>
      </c>
      <c r="B20" s="23" t="s">
        <v>15</v>
      </c>
      <c r="C20" s="22" t="s">
        <v>230</v>
      </c>
      <c r="D20" s="88"/>
      <c r="I20" s="86"/>
      <c r="J20" s="87"/>
      <c r="K20" s="87"/>
    </row>
    <row r="21" spans="1:12" ht="14.25" customHeight="1" x14ac:dyDescent="0.2">
      <c r="A21" s="17">
        <v>13</v>
      </c>
      <c r="B21" s="23" t="s">
        <v>13</v>
      </c>
      <c r="C21" s="22" t="s">
        <v>231</v>
      </c>
      <c r="D21" s="88"/>
      <c r="I21" s="86"/>
      <c r="J21" s="87"/>
      <c r="K21" s="87"/>
    </row>
    <row r="22" spans="1:12" ht="14.25" customHeight="1" x14ac:dyDescent="0.2">
      <c r="A22" s="17">
        <v>14</v>
      </c>
      <c r="B22" s="23" t="s">
        <v>16</v>
      </c>
      <c r="C22" s="22" t="s">
        <v>232</v>
      </c>
      <c r="D22" s="88"/>
      <c r="I22" s="86"/>
      <c r="J22" s="87"/>
      <c r="K22" s="87"/>
    </row>
    <row r="23" spans="1:12" ht="14.25" customHeight="1" x14ac:dyDescent="0.2">
      <c r="A23" s="261" t="s">
        <v>233</v>
      </c>
      <c r="B23" s="261"/>
      <c r="C23" s="261"/>
      <c r="D23" s="89">
        <f>D24+D25</f>
        <v>0</v>
      </c>
      <c r="I23" s="86"/>
      <c r="J23" s="87"/>
      <c r="K23" s="87"/>
    </row>
    <row r="24" spans="1:12" ht="14.25" customHeight="1" x14ac:dyDescent="0.2">
      <c r="A24" s="17">
        <v>15</v>
      </c>
      <c r="B24" s="22" t="s">
        <v>12</v>
      </c>
      <c r="C24" s="22" t="s">
        <v>329</v>
      </c>
      <c r="D24" s="88"/>
      <c r="I24" s="86"/>
      <c r="J24" s="87"/>
      <c r="K24" s="87"/>
    </row>
    <row r="25" spans="1:12" ht="14.25" customHeight="1" x14ac:dyDescent="0.2">
      <c r="A25" s="17">
        <v>16</v>
      </c>
      <c r="B25" s="22" t="s">
        <v>13</v>
      </c>
      <c r="C25" s="22" t="s">
        <v>330</v>
      </c>
      <c r="D25" s="88"/>
      <c r="I25" s="86"/>
      <c r="J25" s="87"/>
      <c r="K25" s="87"/>
    </row>
    <row r="26" spans="1:12" ht="14.25" customHeight="1" x14ac:dyDescent="0.2">
      <c r="A26" s="261" t="s">
        <v>125</v>
      </c>
      <c r="B26" s="261"/>
      <c r="C26" s="261"/>
      <c r="D26" s="89">
        <f>SUM(D27:D30)</f>
        <v>0</v>
      </c>
      <c r="I26" s="86"/>
      <c r="J26" s="87"/>
      <c r="K26" s="87"/>
    </row>
    <row r="27" spans="1:12" ht="14.25" customHeight="1" x14ac:dyDescent="0.2">
      <c r="A27" s="29">
        <v>17</v>
      </c>
      <c r="B27" s="23" t="s">
        <v>14</v>
      </c>
      <c r="C27" s="23" t="s">
        <v>335</v>
      </c>
      <c r="D27" s="88"/>
      <c r="I27" s="86"/>
      <c r="J27" s="87"/>
      <c r="K27" s="87"/>
    </row>
    <row r="28" spans="1:12" ht="14.25" customHeight="1" x14ac:dyDescent="0.2">
      <c r="A28" s="29">
        <v>18</v>
      </c>
      <c r="B28" s="22" t="s">
        <v>15</v>
      </c>
      <c r="C28" s="23" t="s">
        <v>336</v>
      </c>
      <c r="D28" s="88"/>
      <c r="I28" s="86"/>
      <c r="J28" s="87"/>
      <c r="K28" s="87"/>
    </row>
    <row r="29" spans="1:12" ht="14.25" customHeight="1" x14ac:dyDescent="0.2">
      <c r="A29" s="24" t="s">
        <v>18</v>
      </c>
      <c r="B29" s="22" t="s">
        <v>13</v>
      </c>
      <c r="C29" s="23" t="s">
        <v>337</v>
      </c>
      <c r="D29" s="27"/>
      <c r="I29" s="86"/>
      <c r="J29" s="87"/>
      <c r="K29" s="87"/>
    </row>
    <row r="30" spans="1:12" s="16" customFormat="1" ht="14.25" customHeight="1" x14ac:dyDescent="0.2">
      <c r="A30" s="24" t="s">
        <v>19</v>
      </c>
      <c r="B30" s="23" t="s">
        <v>16</v>
      </c>
      <c r="C30" s="23" t="s">
        <v>338</v>
      </c>
      <c r="D30" s="27"/>
      <c r="H30" s="4"/>
      <c r="I30" s="86"/>
      <c r="J30" s="87"/>
      <c r="K30" s="87"/>
      <c r="L30" s="4"/>
    </row>
    <row r="31" spans="1:12" s="28" customFormat="1" ht="14.25" customHeight="1" x14ac:dyDescent="0.2">
      <c r="A31" s="26"/>
      <c r="B31" s="262" t="s">
        <v>124</v>
      </c>
      <c r="C31" s="262"/>
      <c r="D31" s="90">
        <f>D7+D10+D15+D18</f>
        <v>0</v>
      </c>
      <c r="H31" s="4"/>
      <c r="I31" s="86"/>
      <c r="J31" s="87"/>
      <c r="K31" s="87"/>
      <c r="L31" s="4"/>
    </row>
    <row r="32" spans="1:12" s="25" customFormat="1" ht="14.25" customHeight="1" x14ac:dyDescent="0.2">
      <c r="A32" s="26"/>
      <c r="B32" s="262" t="s">
        <v>17</v>
      </c>
      <c r="C32" s="262"/>
      <c r="D32" s="90">
        <f>D23+D26</f>
        <v>0</v>
      </c>
      <c r="H32" s="4"/>
      <c r="I32" s="86"/>
      <c r="J32" s="87"/>
      <c r="K32" s="87"/>
      <c r="L32" s="4"/>
    </row>
    <row r="33" spans="1:12" s="16" customFormat="1" ht="6" customHeight="1" x14ac:dyDescent="0.2">
      <c r="A33" s="11"/>
      <c r="B33" s="8"/>
      <c r="C33" s="8"/>
      <c r="D33" s="9"/>
      <c r="H33" s="4"/>
      <c r="I33" s="86"/>
      <c r="J33" s="87"/>
      <c r="K33" s="87"/>
      <c r="L33" s="4"/>
    </row>
    <row r="34" spans="1:12" ht="15.75" customHeight="1" x14ac:dyDescent="0.2">
      <c r="A34" s="250" t="s">
        <v>6</v>
      </c>
      <c r="B34" s="250"/>
      <c r="C34" s="250"/>
      <c r="D34" s="250"/>
      <c r="I34" s="86"/>
      <c r="J34" s="87"/>
      <c r="K34" s="87"/>
    </row>
    <row r="35" spans="1:12" ht="15" x14ac:dyDescent="0.2">
      <c r="A35" s="250" t="s">
        <v>7</v>
      </c>
      <c r="B35" s="250"/>
      <c r="C35" s="250"/>
      <c r="D35" s="250"/>
      <c r="I35" s="86"/>
      <c r="J35" s="87"/>
      <c r="K35" s="87"/>
    </row>
    <row r="36" spans="1:12" ht="18" customHeight="1" x14ac:dyDescent="0.2">
      <c r="A36" s="250" t="s">
        <v>8</v>
      </c>
      <c r="B36" s="250"/>
      <c r="C36" s="250"/>
      <c r="D36" s="250"/>
      <c r="I36" s="86"/>
      <c r="J36" s="87"/>
      <c r="K36" s="87"/>
    </row>
    <row r="37" spans="1:12" ht="15" x14ac:dyDescent="0.2">
      <c r="A37" s="11"/>
      <c r="B37" s="9"/>
      <c r="C37" s="8"/>
      <c r="D37" s="9"/>
      <c r="I37" s="86"/>
      <c r="J37" s="87"/>
      <c r="K37" s="87"/>
    </row>
    <row r="38" spans="1:12" x14ac:dyDescent="0.2">
      <c r="A38" s="11"/>
      <c r="B38" s="9"/>
      <c r="C38" s="8"/>
      <c r="D38" s="9"/>
    </row>
    <row r="39" spans="1:12" x14ac:dyDescent="0.2">
      <c r="A39" s="11"/>
      <c r="B39" s="9"/>
      <c r="C39" s="8"/>
      <c r="D39" s="9"/>
    </row>
  </sheetData>
  <mergeCells count="14">
    <mergeCell ref="A23:C23"/>
    <mergeCell ref="A7:C7"/>
    <mergeCell ref="A3:D3"/>
    <mergeCell ref="A4:D4"/>
    <mergeCell ref="A5:D5"/>
    <mergeCell ref="A10:C10"/>
    <mergeCell ref="A18:C18"/>
    <mergeCell ref="A15:C15"/>
    <mergeCell ref="A36:D36"/>
    <mergeCell ref="A26:C26"/>
    <mergeCell ref="B32:C32"/>
    <mergeCell ref="B31:C31"/>
    <mergeCell ref="A34:D34"/>
    <mergeCell ref="A35:D35"/>
  </mergeCells>
  <conditionalFormatting sqref="I6:K37">
    <cfRule type="cellIs" dxfId="5" priority="3" stopIfTrue="1" operator="lessThan">
      <formula>0</formula>
    </cfRule>
  </conditionalFormatting>
  <printOptions horizontalCentered="1"/>
  <pageMargins left="0.19685039370078741" right="0.19685039370078741" top="0.19685039370078741" bottom="0" header="0" footer="0"/>
  <pageSetup paperSize="9" scale="89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1"/>
  <sheetViews>
    <sheetView view="pageBreakPreview" zoomScale="85" zoomScaleNormal="100" zoomScaleSheetLayoutView="85" workbookViewId="0">
      <selection activeCell="D1" sqref="D1:E1"/>
    </sheetView>
  </sheetViews>
  <sheetFormatPr defaultRowHeight="12.75" x14ac:dyDescent="0.2"/>
  <cols>
    <col min="1" max="1" width="5.85546875" style="40" customWidth="1"/>
    <col min="2" max="2" width="42" style="41" customWidth="1"/>
    <col min="3" max="3" width="45.5703125" style="13" customWidth="1"/>
    <col min="4" max="4" width="18.28515625" style="13" customWidth="1"/>
    <col min="5" max="5" width="18.28515625" style="42" customWidth="1"/>
    <col min="6" max="16384" width="9.140625" style="5"/>
  </cols>
  <sheetData>
    <row r="1" spans="1:5" ht="34.5" customHeight="1" x14ac:dyDescent="0.2">
      <c r="D1" s="269" t="s">
        <v>82</v>
      </c>
      <c r="E1" s="269"/>
    </row>
    <row r="2" spans="1:5" s="31" customFormat="1" ht="18.75" x14ac:dyDescent="0.2">
      <c r="A2" s="251" t="s">
        <v>339</v>
      </c>
      <c r="B2" s="251"/>
      <c r="C2" s="251"/>
      <c r="D2" s="251"/>
      <c r="E2" s="251"/>
    </row>
    <row r="3" spans="1:5" ht="18" customHeight="1" x14ac:dyDescent="0.2">
      <c r="A3" s="252" t="s">
        <v>219</v>
      </c>
      <c r="B3" s="252"/>
      <c r="C3" s="252"/>
      <c r="D3" s="252"/>
      <c r="E3" s="252"/>
    </row>
    <row r="4" spans="1:5" ht="16.5" customHeight="1" x14ac:dyDescent="0.2">
      <c r="A4" s="253" t="s">
        <v>5</v>
      </c>
      <c r="B4" s="253"/>
      <c r="C4" s="253"/>
      <c r="D4" s="253"/>
      <c r="E4" s="253"/>
    </row>
    <row r="5" spans="1:5" ht="45" customHeight="1" x14ac:dyDescent="0.2">
      <c r="A5" s="20" t="s">
        <v>0</v>
      </c>
      <c r="B5" s="161" t="s">
        <v>9</v>
      </c>
      <c r="C5" s="161" t="s">
        <v>96</v>
      </c>
      <c r="D5" s="161" t="s">
        <v>117</v>
      </c>
      <c r="E5" s="161" t="s">
        <v>119</v>
      </c>
    </row>
    <row r="6" spans="1:5" ht="14.25" customHeight="1" x14ac:dyDescent="0.2">
      <c r="A6" s="43">
        <v>1</v>
      </c>
      <c r="B6" s="32" t="s">
        <v>20</v>
      </c>
      <c r="C6" s="32" t="s">
        <v>20</v>
      </c>
      <c r="D6" s="32"/>
      <c r="E6" s="21"/>
    </row>
    <row r="7" spans="1:5" ht="24" customHeight="1" x14ac:dyDescent="0.2">
      <c r="A7" s="18">
        <f>A6+1</f>
        <v>2</v>
      </c>
      <c r="B7" s="268" t="s">
        <v>21</v>
      </c>
      <c r="C7" s="32" t="s">
        <v>22</v>
      </c>
      <c r="D7" s="32"/>
      <c r="E7" s="21"/>
    </row>
    <row r="8" spans="1:5" ht="24" customHeight="1" x14ac:dyDescent="0.2">
      <c r="A8" s="18">
        <f t="shared" ref="A8:A53" si="0">A7+1</f>
        <v>3</v>
      </c>
      <c r="B8" s="268"/>
      <c r="C8" s="32" t="s">
        <v>23</v>
      </c>
      <c r="D8" s="57" t="s">
        <v>2</v>
      </c>
      <c r="E8" s="21"/>
    </row>
    <row r="9" spans="1:5" ht="14.25" customHeight="1" x14ac:dyDescent="0.2">
      <c r="A9" s="18">
        <f t="shared" si="0"/>
        <v>4</v>
      </c>
      <c r="B9" s="32" t="s">
        <v>24</v>
      </c>
      <c r="C9" s="32" t="s">
        <v>25</v>
      </c>
      <c r="D9" s="32"/>
      <c r="E9" s="21"/>
    </row>
    <row r="10" spans="1:5" ht="14.25" customHeight="1" x14ac:dyDescent="0.2">
      <c r="A10" s="18">
        <f t="shared" si="0"/>
        <v>5</v>
      </c>
      <c r="B10" s="32" t="s">
        <v>26</v>
      </c>
      <c r="C10" s="32" t="s">
        <v>27</v>
      </c>
      <c r="D10" s="32"/>
      <c r="E10" s="21"/>
    </row>
    <row r="11" spans="1:5" ht="14.25" customHeight="1" x14ac:dyDescent="0.2">
      <c r="A11" s="18">
        <f t="shared" si="0"/>
        <v>6</v>
      </c>
      <c r="B11" s="268" t="s">
        <v>28</v>
      </c>
      <c r="C11" s="32" t="s">
        <v>28</v>
      </c>
      <c r="D11" s="32"/>
      <c r="E11" s="21"/>
    </row>
    <row r="12" spans="1:5" ht="14.25" customHeight="1" x14ac:dyDescent="0.2">
      <c r="A12" s="18">
        <f t="shared" si="0"/>
        <v>7</v>
      </c>
      <c r="B12" s="268"/>
      <c r="C12" s="32" t="s">
        <v>29</v>
      </c>
      <c r="D12" s="57" t="s">
        <v>2</v>
      </c>
      <c r="E12" s="21"/>
    </row>
    <row r="13" spans="1:5" ht="14.25" customHeight="1" x14ac:dyDescent="0.2">
      <c r="A13" s="18">
        <f t="shared" si="0"/>
        <v>8</v>
      </c>
      <c r="B13" s="267" t="s">
        <v>4</v>
      </c>
      <c r="C13" s="34" t="s">
        <v>4</v>
      </c>
      <c r="D13" s="34"/>
      <c r="E13" s="21"/>
    </row>
    <row r="14" spans="1:5" ht="14.25" customHeight="1" x14ac:dyDescent="0.2">
      <c r="A14" s="18">
        <f t="shared" si="0"/>
        <v>9</v>
      </c>
      <c r="B14" s="267"/>
      <c r="C14" s="34" t="s">
        <v>30</v>
      </c>
      <c r="D14" s="57" t="s">
        <v>2</v>
      </c>
      <c r="E14" s="21"/>
    </row>
    <row r="15" spans="1:5" ht="14.25" customHeight="1" x14ac:dyDescent="0.2">
      <c r="A15" s="18">
        <f t="shared" si="0"/>
        <v>10</v>
      </c>
      <c r="B15" s="267"/>
      <c r="C15" s="34" t="s">
        <v>31</v>
      </c>
      <c r="D15" s="57" t="s">
        <v>2</v>
      </c>
      <c r="E15" s="21"/>
    </row>
    <row r="16" spans="1:5" ht="14.25" customHeight="1" x14ac:dyDescent="0.2">
      <c r="A16" s="18">
        <f t="shared" si="0"/>
        <v>11</v>
      </c>
      <c r="B16" s="267"/>
      <c r="C16" s="34" t="s">
        <v>32</v>
      </c>
      <c r="D16" s="57" t="s">
        <v>2</v>
      </c>
      <c r="E16" s="21"/>
    </row>
    <row r="17" spans="1:5" ht="14.25" customHeight="1" x14ac:dyDescent="0.2">
      <c r="A17" s="18">
        <f t="shared" si="0"/>
        <v>12</v>
      </c>
      <c r="B17" s="268" t="s">
        <v>33</v>
      </c>
      <c r="C17" s="34" t="s">
        <v>33</v>
      </c>
      <c r="D17" s="34"/>
      <c r="E17" s="21"/>
    </row>
    <row r="18" spans="1:5" ht="14.25" customHeight="1" x14ac:dyDescent="0.2">
      <c r="A18" s="18">
        <f t="shared" si="0"/>
        <v>13</v>
      </c>
      <c r="B18" s="268"/>
      <c r="C18" s="34" t="s">
        <v>34</v>
      </c>
      <c r="D18" s="57" t="s">
        <v>2</v>
      </c>
      <c r="E18" s="21"/>
    </row>
    <row r="19" spans="1:5" ht="14.25" customHeight="1" x14ac:dyDescent="0.2">
      <c r="A19" s="18">
        <f t="shared" si="0"/>
        <v>14</v>
      </c>
      <c r="B19" s="32" t="s">
        <v>35</v>
      </c>
      <c r="C19" s="32" t="s">
        <v>36</v>
      </c>
      <c r="D19" s="32"/>
      <c r="E19" s="21"/>
    </row>
    <row r="20" spans="1:5" ht="14.25" customHeight="1" x14ac:dyDescent="0.2">
      <c r="A20" s="18">
        <f t="shared" si="0"/>
        <v>15</v>
      </c>
      <c r="B20" s="33" t="s">
        <v>37</v>
      </c>
      <c r="C20" s="34" t="s">
        <v>15</v>
      </c>
      <c r="D20" s="34"/>
      <c r="E20" s="21"/>
    </row>
    <row r="21" spans="1:5" ht="14.25" customHeight="1" x14ac:dyDescent="0.2">
      <c r="A21" s="18">
        <f t="shared" si="0"/>
        <v>16</v>
      </c>
      <c r="B21" s="268" t="s">
        <v>38</v>
      </c>
      <c r="C21" s="32" t="s">
        <v>38</v>
      </c>
      <c r="D21" s="32"/>
      <c r="E21" s="21"/>
    </row>
    <row r="22" spans="1:5" ht="14.25" customHeight="1" x14ac:dyDescent="0.2">
      <c r="A22" s="18">
        <f t="shared" si="0"/>
        <v>17</v>
      </c>
      <c r="B22" s="268"/>
      <c r="C22" s="32" t="s">
        <v>39</v>
      </c>
      <c r="D22" s="57" t="s">
        <v>2</v>
      </c>
      <c r="E22" s="21"/>
    </row>
    <row r="23" spans="1:5" ht="14.25" customHeight="1" x14ac:dyDescent="0.2">
      <c r="A23" s="18">
        <f t="shared" si="0"/>
        <v>18</v>
      </c>
      <c r="B23" s="32" t="s">
        <v>40</v>
      </c>
      <c r="C23" s="32" t="s">
        <v>41</v>
      </c>
      <c r="D23" s="32"/>
      <c r="E23" s="21"/>
    </row>
    <row r="24" spans="1:5" ht="14.25" customHeight="1" x14ac:dyDescent="0.2">
      <c r="A24" s="18">
        <f t="shared" si="0"/>
        <v>19</v>
      </c>
      <c r="B24" s="32" t="s">
        <v>42</v>
      </c>
      <c r="C24" s="32" t="s">
        <v>43</v>
      </c>
      <c r="D24" s="32"/>
      <c r="E24" s="21"/>
    </row>
    <row r="25" spans="1:5" ht="14.25" customHeight="1" x14ac:dyDescent="0.2">
      <c r="A25" s="18">
        <f t="shared" si="0"/>
        <v>20</v>
      </c>
      <c r="B25" s="32" t="s">
        <v>13</v>
      </c>
      <c r="C25" s="32" t="s">
        <v>44</v>
      </c>
      <c r="D25" s="32"/>
      <c r="E25" s="21"/>
    </row>
    <row r="26" spans="1:5" ht="14.25" customHeight="1" x14ac:dyDescent="0.2">
      <c r="A26" s="18">
        <f t="shared" si="0"/>
        <v>21</v>
      </c>
      <c r="B26" s="32" t="s">
        <v>45</v>
      </c>
      <c r="C26" s="32" t="s">
        <v>16</v>
      </c>
      <c r="D26" s="32"/>
      <c r="E26" s="21"/>
    </row>
    <row r="27" spans="1:5" ht="14.25" customHeight="1" x14ac:dyDescent="0.2">
      <c r="A27" s="18">
        <f t="shared" si="0"/>
        <v>22</v>
      </c>
      <c r="B27" s="268" t="s">
        <v>46</v>
      </c>
      <c r="C27" s="32" t="s">
        <v>47</v>
      </c>
      <c r="D27" s="32"/>
      <c r="E27" s="21"/>
    </row>
    <row r="28" spans="1:5" ht="14.25" customHeight="1" x14ac:dyDescent="0.2">
      <c r="A28" s="18">
        <f t="shared" si="0"/>
        <v>23</v>
      </c>
      <c r="B28" s="268"/>
      <c r="C28" s="32" t="s">
        <v>48</v>
      </c>
      <c r="D28" s="57" t="s">
        <v>2</v>
      </c>
      <c r="E28" s="21"/>
    </row>
    <row r="29" spans="1:5" ht="14.25" customHeight="1" x14ac:dyDescent="0.2">
      <c r="A29" s="18">
        <f t="shared" si="0"/>
        <v>24</v>
      </c>
      <c r="B29" s="270" t="s">
        <v>49</v>
      </c>
      <c r="C29" s="32" t="s">
        <v>49</v>
      </c>
      <c r="D29" s="32"/>
      <c r="E29" s="21"/>
    </row>
    <row r="30" spans="1:5" ht="14.25" customHeight="1" x14ac:dyDescent="0.2">
      <c r="A30" s="18">
        <f t="shared" si="0"/>
        <v>25</v>
      </c>
      <c r="B30" s="271"/>
      <c r="C30" s="32" t="s">
        <v>50</v>
      </c>
      <c r="D30" s="57" t="s">
        <v>2</v>
      </c>
      <c r="E30" s="21"/>
    </row>
    <row r="31" spans="1:5" ht="14.25" customHeight="1" x14ac:dyDescent="0.2">
      <c r="A31" s="18">
        <f t="shared" si="0"/>
        <v>26</v>
      </c>
      <c r="B31" s="268" t="s">
        <v>12</v>
      </c>
      <c r="C31" s="34" t="s">
        <v>51</v>
      </c>
      <c r="D31" s="34"/>
      <c r="E31" s="21"/>
    </row>
    <row r="32" spans="1:5" ht="14.25" customHeight="1" x14ac:dyDescent="0.2">
      <c r="A32" s="18">
        <f t="shared" si="0"/>
        <v>27</v>
      </c>
      <c r="B32" s="268"/>
      <c r="C32" s="34" t="s">
        <v>52</v>
      </c>
      <c r="D32" s="57" t="s">
        <v>2</v>
      </c>
      <c r="E32" s="35"/>
    </row>
    <row r="33" spans="1:5" s="37" customFormat="1" ht="14.25" customHeight="1" x14ac:dyDescent="0.2">
      <c r="A33" s="18">
        <f t="shared" si="0"/>
        <v>28</v>
      </c>
      <c r="B33" s="36" t="s">
        <v>53</v>
      </c>
      <c r="C33" s="36" t="s">
        <v>54</v>
      </c>
      <c r="D33" s="36"/>
      <c r="E33" s="35"/>
    </row>
    <row r="34" spans="1:5" s="37" customFormat="1" ht="14.25" customHeight="1" x14ac:dyDescent="0.2">
      <c r="A34" s="18">
        <f t="shared" si="0"/>
        <v>29</v>
      </c>
      <c r="B34" s="36" t="s">
        <v>55</v>
      </c>
      <c r="C34" s="36" t="s">
        <v>56</v>
      </c>
      <c r="D34" s="36"/>
      <c r="E34" s="35"/>
    </row>
    <row r="35" spans="1:5" s="37" customFormat="1" ht="14.25" customHeight="1" x14ac:dyDescent="0.2">
      <c r="A35" s="18">
        <f t="shared" si="0"/>
        <v>30</v>
      </c>
      <c r="B35" s="36" t="s">
        <v>57</v>
      </c>
      <c r="C35" s="36" t="s">
        <v>58</v>
      </c>
      <c r="D35" s="36"/>
      <c r="E35" s="35"/>
    </row>
    <row r="36" spans="1:5" s="37" customFormat="1" ht="14.25" customHeight="1" x14ac:dyDescent="0.2">
      <c r="A36" s="18">
        <f t="shared" si="0"/>
        <v>31</v>
      </c>
      <c r="B36" s="32" t="s">
        <v>59</v>
      </c>
      <c r="C36" s="32" t="s">
        <v>59</v>
      </c>
      <c r="D36" s="32"/>
      <c r="E36" s="35"/>
    </row>
    <row r="37" spans="1:5" s="37" customFormat="1" ht="14.25" customHeight="1" x14ac:dyDescent="0.2">
      <c r="A37" s="18">
        <f t="shared" si="0"/>
        <v>32</v>
      </c>
      <c r="B37" s="32" t="s">
        <v>60</v>
      </c>
      <c r="C37" s="32" t="s">
        <v>60</v>
      </c>
      <c r="D37" s="32"/>
      <c r="E37" s="35"/>
    </row>
    <row r="38" spans="1:5" s="37" customFormat="1" ht="14.25" customHeight="1" x14ac:dyDescent="0.2">
      <c r="A38" s="18">
        <f t="shared" si="0"/>
        <v>33</v>
      </c>
      <c r="B38" s="32" t="s">
        <v>61</v>
      </c>
      <c r="C38" s="32" t="s">
        <v>61</v>
      </c>
      <c r="D38" s="32"/>
      <c r="E38" s="35"/>
    </row>
    <row r="39" spans="1:5" s="37" customFormat="1" ht="14.25" customHeight="1" x14ac:dyDescent="0.2">
      <c r="A39" s="18">
        <f t="shared" si="0"/>
        <v>34</v>
      </c>
      <c r="B39" s="32" t="s">
        <v>62</v>
      </c>
      <c r="C39" s="32" t="s">
        <v>62</v>
      </c>
      <c r="D39" s="32"/>
      <c r="E39" s="35"/>
    </row>
    <row r="40" spans="1:5" s="37" customFormat="1" ht="14.25" customHeight="1" x14ac:dyDescent="0.2">
      <c r="A40" s="18">
        <f t="shared" si="0"/>
        <v>35</v>
      </c>
      <c r="B40" s="32" t="s">
        <v>63</v>
      </c>
      <c r="C40" s="32" t="s">
        <v>63</v>
      </c>
      <c r="D40" s="32"/>
      <c r="E40" s="35"/>
    </row>
    <row r="41" spans="1:5" s="37" customFormat="1" ht="14.25" customHeight="1" x14ac:dyDescent="0.2">
      <c r="A41" s="18">
        <f t="shared" si="0"/>
        <v>36</v>
      </c>
      <c r="B41" s="267" t="s">
        <v>14</v>
      </c>
      <c r="C41" s="34" t="s">
        <v>14</v>
      </c>
      <c r="D41" s="34"/>
      <c r="E41" s="35"/>
    </row>
    <row r="42" spans="1:5" s="37" customFormat="1" ht="14.25" customHeight="1" x14ac:dyDescent="0.2">
      <c r="A42" s="18">
        <f t="shared" si="0"/>
        <v>37</v>
      </c>
      <c r="B42" s="267"/>
      <c r="C42" s="36" t="s">
        <v>64</v>
      </c>
      <c r="D42" s="57" t="s">
        <v>2</v>
      </c>
      <c r="E42" s="35"/>
    </row>
    <row r="43" spans="1:5" s="37" customFormat="1" ht="14.25" customHeight="1" x14ac:dyDescent="0.2">
      <c r="A43" s="18">
        <f t="shared" si="0"/>
        <v>38</v>
      </c>
      <c r="B43" s="267"/>
      <c r="C43" s="30" t="s">
        <v>65</v>
      </c>
      <c r="D43" s="57" t="s">
        <v>2</v>
      </c>
      <c r="E43" s="35"/>
    </row>
    <row r="44" spans="1:5" s="37" customFormat="1" ht="14.25" customHeight="1" x14ac:dyDescent="0.2">
      <c r="A44" s="18">
        <f t="shared" si="0"/>
        <v>39</v>
      </c>
      <c r="B44" s="32" t="s">
        <v>66</v>
      </c>
      <c r="C44" s="32" t="s">
        <v>67</v>
      </c>
      <c r="D44" s="32"/>
      <c r="E44" s="35"/>
    </row>
    <row r="45" spans="1:5" s="37" customFormat="1" ht="14.25" customHeight="1" x14ac:dyDescent="0.2">
      <c r="A45" s="18">
        <f t="shared" si="0"/>
        <v>40</v>
      </c>
      <c r="B45" s="267" t="s">
        <v>68</v>
      </c>
      <c r="C45" s="34" t="s">
        <v>68</v>
      </c>
      <c r="D45" s="34"/>
      <c r="E45" s="35"/>
    </row>
    <row r="46" spans="1:5" s="37" customFormat="1" ht="14.25" customHeight="1" x14ac:dyDescent="0.2">
      <c r="A46" s="18">
        <f t="shared" si="0"/>
        <v>41</v>
      </c>
      <c r="B46" s="267"/>
      <c r="C46" s="34" t="s">
        <v>69</v>
      </c>
      <c r="D46" s="57" t="s">
        <v>2</v>
      </c>
      <c r="E46" s="35"/>
    </row>
    <row r="47" spans="1:5" s="37" customFormat="1" ht="14.25" customHeight="1" x14ac:dyDescent="0.2">
      <c r="A47" s="18">
        <f t="shared" si="0"/>
        <v>42</v>
      </c>
      <c r="B47" s="267" t="s">
        <v>70</v>
      </c>
      <c r="C47" s="34" t="s">
        <v>70</v>
      </c>
      <c r="D47" s="34"/>
      <c r="E47" s="35"/>
    </row>
    <row r="48" spans="1:5" s="37" customFormat="1" ht="14.25" customHeight="1" x14ac:dyDescent="0.2">
      <c r="A48" s="18">
        <f t="shared" si="0"/>
        <v>43</v>
      </c>
      <c r="B48" s="267"/>
      <c r="C48" s="34" t="s">
        <v>71</v>
      </c>
      <c r="D48" s="57" t="s">
        <v>2</v>
      </c>
      <c r="E48" s="35"/>
    </row>
    <row r="49" spans="1:5" s="37" customFormat="1" ht="14.25" customHeight="1" x14ac:dyDescent="0.2">
      <c r="A49" s="18">
        <f t="shared" si="0"/>
        <v>44</v>
      </c>
      <c r="B49" s="267" t="s">
        <v>72</v>
      </c>
      <c r="C49" s="34" t="s">
        <v>72</v>
      </c>
      <c r="D49" s="34"/>
      <c r="E49" s="35"/>
    </row>
    <row r="50" spans="1:5" s="37" customFormat="1" ht="14.25" customHeight="1" x14ac:dyDescent="0.2">
      <c r="A50" s="18">
        <f t="shared" si="0"/>
        <v>45</v>
      </c>
      <c r="B50" s="267"/>
      <c r="C50" s="34" t="s">
        <v>73</v>
      </c>
      <c r="D50" s="57" t="s">
        <v>2</v>
      </c>
      <c r="E50" s="35"/>
    </row>
    <row r="51" spans="1:5" s="37" customFormat="1" ht="14.25" customHeight="1" x14ac:dyDescent="0.2">
      <c r="A51" s="18">
        <f t="shared" si="0"/>
        <v>46</v>
      </c>
      <c r="B51" s="32" t="s">
        <v>74</v>
      </c>
      <c r="C51" s="32" t="s">
        <v>75</v>
      </c>
      <c r="D51" s="32"/>
      <c r="E51" s="35"/>
    </row>
    <row r="52" spans="1:5" s="37" customFormat="1" ht="14.25" customHeight="1" x14ac:dyDescent="0.2">
      <c r="A52" s="18">
        <f t="shared" si="0"/>
        <v>47</v>
      </c>
      <c r="B52" s="268" t="s">
        <v>76</v>
      </c>
      <c r="C52" s="34" t="s">
        <v>76</v>
      </c>
      <c r="D52" s="34"/>
      <c r="E52" s="35"/>
    </row>
    <row r="53" spans="1:5" s="37" customFormat="1" ht="14.25" customHeight="1" x14ac:dyDescent="0.2">
      <c r="A53" s="18">
        <f t="shared" si="0"/>
        <v>48</v>
      </c>
      <c r="B53" s="268"/>
      <c r="C53" s="34" t="s">
        <v>77</v>
      </c>
      <c r="D53" s="57" t="s">
        <v>2</v>
      </c>
      <c r="E53" s="35"/>
    </row>
    <row r="54" spans="1:5" s="38" customFormat="1" ht="19.5" customHeight="1" x14ac:dyDescent="0.2">
      <c r="A54" s="82"/>
      <c r="B54" s="262" t="s">
        <v>78</v>
      </c>
      <c r="C54" s="262"/>
      <c r="D54" s="83">
        <f>SUM(D6:D53)</f>
        <v>0</v>
      </c>
      <c r="E54" s="83">
        <f>SUM(E6:E53)</f>
        <v>0</v>
      </c>
    </row>
    <row r="55" spans="1:5" s="37" customFormat="1" ht="6" customHeight="1" x14ac:dyDescent="0.2">
      <c r="A55" s="39"/>
      <c r="B55" s="13"/>
      <c r="C55" s="13"/>
      <c r="D55" s="13"/>
      <c r="E55" s="14"/>
    </row>
    <row r="56" spans="1:5" ht="15.75" customHeight="1" x14ac:dyDescent="0.2">
      <c r="A56" s="266" t="s">
        <v>6</v>
      </c>
      <c r="B56" s="266"/>
      <c r="C56" s="266"/>
      <c r="D56" s="266"/>
      <c r="E56" s="266"/>
    </row>
    <row r="57" spans="1:5" x14ac:dyDescent="0.2">
      <c r="A57" s="266" t="s">
        <v>7</v>
      </c>
      <c r="B57" s="266"/>
      <c r="C57" s="266"/>
      <c r="D57" s="266"/>
      <c r="E57" s="266"/>
    </row>
    <row r="58" spans="1:5" ht="18" customHeight="1" x14ac:dyDescent="0.2">
      <c r="A58" s="266" t="s">
        <v>8</v>
      </c>
      <c r="B58" s="266"/>
      <c r="C58" s="266"/>
      <c r="D58" s="266"/>
      <c r="E58" s="266"/>
    </row>
    <row r="59" spans="1:5" x14ac:dyDescent="0.2">
      <c r="A59" s="39"/>
      <c r="B59" s="14"/>
      <c r="E59" s="14"/>
    </row>
    <row r="60" spans="1:5" x14ac:dyDescent="0.2">
      <c r="A60" s="39"/>
      <c r="B60" s="14"/>
      <c r="E60" s="14"/>
    </row>
    <row r="61" spans="1:5" x14ac:dyDescent="0.2">
      <c r="A61" s="39"/>
      <c r="B61" s="14"/>
      <c r="E61" s="14"/>
    </row>
  </sheetData>
  <mergeCells count="21">
    <mergeCell ref="D1:E1"/>
    <mergeCell ref="A2:E2"/>
    <mergeCell ref="A3:E3"/>
    <mergeCell ref="A4:E4"/>
    <mergeCell ref="B29:B30"/>
    <mergeCell ref="B7:B8"/>
    <mergeCell ref="B11:B12"/>
    <mergeCell ref="B13:B16"/>
    <mergeCell ref="B17:B18"/>
    <mergeCell ref="B27:B28"/>
    <mergeCell ref="B21:B22"/>
    <mergeCell ref="A58:E58"/>
    <mergeCell ref="B54:C54"/>
    <mergeCell ref="B41:B43"/>
    <mergeCell ref="A57:E57"/>
    <mergeCell ref="B31:B32"/>
    <mergeCell ref="B49:B50"/>
    <mergeCell ref="B52:B53"/>
    <mergeCell ref="B45:B46"/>
    <mergeCell ref="B47:B48"/>
    <mergeCell ref="A56:E56"/>
  </mergeCells>
  <conditionalFormatting sqref="C17:D17 C21:D24">
    <cfRule type="cellIs" dxfId="4" priority="3" operator="lessThan">
      <formula>0</formula>
    </cfRule>
    <cfRule type="cellIs" dxfId="3" priority="4" operator="lessThan">
      <formula>0</formula>
    </cfRule>
  </conditionalFormatting>
  <conditionalFormatting sqref="C25:D31">
    <cfRule type="cellIs" dxfId="2" priority="1" operator="lessThan">
      <formula>0</formula>
    </cfRule>
    <cfRule type="cellIs" dxfId="1" priority="2" operator="lessThan">
      <formula>0</formula>
    </cfRule>
  </conditionalFormatting>
  <printOptions horizontalCentered="1"/>
  <pageMargins left="0.19685039370078741" right="0.19685039370078741" top="0.59055118110236227" bottom="0.19685039370078741" header="0" footer="0"/>
  <pageSetup paperSize="9" scale="7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view="pageBreakPreview" zoomScale="85" zoomScaleNormal="85" zoomScaleSheetLayoutView="85" workbookViewId="0">
      <selection activeCell="A2" sqref="A2:D2"/>
    </sheetView>
  </sheetViews>
  <sheetFormatPr defaultRowHeight="12.75" x14ac:dyDescent="0.2"/>
  <cols>
    <col min="1" max="1" width="5.85546875" style="7" customWidth="1"/>
    <col min="2" max="2" width="111.140625" style="6" customWidth="1"/>
    <col min="3" max="3" width="27.28515625" style="13" customWidth="1"/>
    <col min="4" max="4" width="19.85546875" style="4" customWidth="1"/>
    <col min="5" max="16384" width="9.140625" style="4"/>
  </cols>
  <sheetData>
    <row r="1" spans="1:4" ht="27.75" customHeight="1" x14ac:dyDescent="0.2">
      <c r="C1" s="254" t="s">
        <v>126</v>
      </c>
      <c r="D1" s="254"/>
    </row>
    <row r="2" spans="1:4" s="3" customFormat="1" ht="22.5" customHeight="1" x14ac:dyDescent="0.2">
      <c r="A2" s="251" t="s">
        <v>234</v>
      </c>
      <c r="B2" s="251"/>
      <c r="C2" s="251"/>
      <c r="D2" s="251"/>
    </row>
    <row r="3" spans="1:4" ht="18" customHeight="1" x14ac:dyDescent="0.2">
      <c r="A3" s="273" t="s">
        <v>220</v>
      </c>
      <c r="B3" s="273"/>
      <c r="C3" s="273"/>
      <c r="D3" s="273"/>
    </row>
    <row r="4" spans="1:4" ht="24" customHeight="1" x14ac:dyDescent="0.2">
      <c r="A4" s="253" t="s">
        <v>5</v>
      </c>
      <c r="B4" s="253"/>
      <c r="C4" s="253"/>
      <c r="D4" s="253"/>
    </row>
    <row r="5" spans="1:4" s="5" customFormat="1" ht="60" customHeight="1" x14ac:dyDescent="0.2">
      <c r="A5" s="158" t="s">
        <v>0</v>
      </c>
      <c r="B5" s="161" t="s">
        <v>9</v>
      </c>
      <c r="C5" s="161" t="s">
        <v>96</v>
      </c>
      <c r="D5" s="161" t="s">
        <v>239</v>
      </c>
    </row>
    <row r="6" spans="1:4" s="15" customFormat="1" ht="18" customHeight="1" x14ac:dyDescent="0.2">
      <c r="A6" s="272" t="s">
        <v>112</v>
      </c>
      <c r="B6" s="272"/>
      <c r="C6" s="272"/>
      <c r="D6" s="272"/>
    </row>
    <row r="7" spans="1:4" s="70" customFormat="1" ht="14.25" customHeight="1" x14ac:dyDescent="0.2">
      <c r="A7" s="166">
        <v>1</v>
      </c>
      <c r="B7" s="134" t="s">
        <v>111</v>
      </c>
      <c r="C7" s="63" t="s">
        <v>107</v>
      </c>
      <c r="D7" s="160"/>
    </row>
    <row r="8" spans="1:4" s="70" customFormat="1" ht="14.25" customHeight="1" x14ac:dyDescent="0.2">
      <c r="A8" s="166">
        <v>2</v>
      </c>
      <c r="B8" s="167" t="s">
        <v>236</v>
      </c>
      <c r="C8" s="63" t="s">
        <v>108</v>
      </c>
      <c r="D8" s="160"/>
    </row>
    <row r="9" spans="1:4" s="70" customFormat="1" ht="14.25" customHeight="1" x14ac:dyDescent="0.2">
      <c r="A9" s="166">
        <v>3</v>
      </c>
      <c r="B9" s="167" t="s">
        <v>237</v>
      </c>
      <c r="C9" s="63" t="s">
        <v>109</v>
      </c>
      <c r="D9" s="160"/>
    </row>
    <row r="10" spans="1:4" s="70" customFormat="1" ht="75.75" customHeight="1" x14ac:dyDescent="0.2">
      <c r="A10" s="166">
        <v>4</v>
      </c>
      <c r="B10" s="167" t="s">
        <v>238</v>
      </c>
      <c r="C10" s="63" t="s">
        <v>110</v>
      </c>
      <c r="D10" s="160"/>
    </row>
    <row r="11" spans="1:4" s="15" customFormat="1" ht="20.25" customHeight="1" x14ac:dyDescent="0.2">
      <c r="A11" s="75"/>
      <c r="B11" s="76" t="s">
        <v>114</v>
      </c>
      <c r="C11" s="66"/>
      <c r="D11" s="74">
        <f>SUM(D7:D10)</f>
        <v>0</v>
      </c>
    </row>
    <row r="12" spans="1:4" s="15" customFormat="1" ht="18" customHeight="1" x14ac:dyDescent="0.2">
      <c r="A12" s="272" t="s">
        <v>113</v>
      </c>
      <c r="B12" s="272"/>
      <c r="C12" s="272"/>
      <c r="D12" s="272"/>
    </row>
    <row r="13" spans="1:4" s="15" customFormat="1" ht="18" customHeight="1" x14ac:dyDescent="0.2">
      <c r="A13" s="158">
        <v>1</v>
      </c>
      <c r="B13" s="243" t="s">
        <v>340</v>
      </c>
      <c r="C13" s="63" t="s">
        <v>344</v>
      </c>
      <c r="D13" s="160"/>
    </row>
    <row r="14" spans="1:4" s="15" customFormat="1" ht="30" x14ac:dyDescent="0.2">
      <c r="A14" s="242">
        <v>2</v>
      </c>
      <c r="B14" s="243" t="s">
        <v>341</v>
      </c>
      <c r="C14" s="63" t="s">
        <v>345</v>
      </c>
      <c r="D14" s="239"/>
    </row>
    <row r="15" spans="1:4" s="15" customFormat="1" ht="30" x14ac:dyDescent="0.2">
      <c r="A15" s="242">
        <v>3</v>
      </c>
      <c r="B15" s="243" t="s">
        <v>342</v>
      </c>
      <c r="C15" s="63" t="s">
        <v>346</v>
      </c>
      <c r="D15" s="239"/>
    </row>
    <row r="16" spans="1:4" s="15" customFormat="1" ht="30" x14ac:dyDescent="0.2">
      <c r="A16" s="242">
        <v>4</v>
      </c>
      <c r="B16" s="243" t="s">
        <v>343</v>
      </c>
      <c r="C16" s="63" t="s">
        <v>347</v>
      </c>
      <c r="D16" s="239"/>
    </row>
    <row r="17" spans="1:4" s="15" customFormat="1" ht="20.25" customHeight="1" x14ac:dyDescent="0.2">
      <c r="A17" s="75"/>
      <c r="B17" s="76" t="s">
        <v>115</v>
      </c>
      <c r="C17" s="66"/>
      <c r="D17" s="160">
        <f>SUM(D13:D16)</f>
        <v>0</v>
      </c>
    </row>
    <row r="18" spans="1:4" s="15" customFormat="1" ht="20.25" customHeight="1" x14ac:dyDescent="0.2">
      <c r="A18" s="75"/>
      <c r="B18" s="76" t="s">
        <v>116</v>
      </c>
      <c r="C18" s="66"/>
      <c r="D18" s="160">
        <f>D11+D17</f>
        <v>0</v>
      </c>
    </row>
    <row r="19" spans="1:4" s="15" customFormat="1" ht="20.25" customHeight="1" x14ac:dyDescent="0.2">
      <c r="A19" s="71"/>
      <c r="B19" s="72"/>
      <c r="C19" s="73"/>
      <c r="D19" s="60"/>
    </row>
    <row r="20" spans="1:4" ht="15.75" customHeight="1" x14ac:dyDescent="0.2">
      <c r="A20" s="250" t="s">
        <v>6</v>
      </c>
      <c r="B20" s="250"/>
      <c r="C20" s="250"/>
      <c r="D20" s="250"/>
    </row>
    <row r="21" spans="1:4" x14ac:dyDescent="0.2">
      <c r="A21" s="250" t="s">
        <v>7</v>
      </c>
      <c r="B21" s="250"/>
      <c r="C21" s="250"/>
      <c r="D21" s="250"/>
    </row>
    <row r="22" spans="1:4" ht="18" customHeight="1" x14ac:dyDescent="0.2">
      <c r="A22" s="250" t="s">
        <v>8</v>
      </c>
      <c r="B22" s="250"/>
      <c r="C22" s="250"/>
      <c r="D22" s="250"/>
    </row>
    <row r="23" spans="1:4" x14ac:dyDescent="0.2">
      <c r="A23" s="11"/>
      <c r="B23" s="9"/>
      <c r="C23" s="8"/>
      <c r="D23" s="2"/>
    </row>
  </sheetData>
  <mergeCells count="9">
    <mergeCell ref="A22:D22"/>
    <mergeCell ref="A6:D6"/>
    <mergeCell ref="A12:D12"/>
    <mergeCell ref="C1:D1"/>
    <mergeCell ref="A2:D2"/>
    <mergeCell ref="A3:D3"/>
    <mergeCell ref="A4:D4"/>
    <mergeCell ref="A20:D20"/>
    <mergeCell ref="A21:D21"/>
  </mergeCells>
  <printOptions horizontalCentered="1"/>
  <pageMargins left="0.19685039370078741" right="0.19685039370078741" top="0.98425196850393704" bottom="0.19685039370078741" header="0" footer="0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view="pageBreakPreview" zoomScale="120" zoomScaleNormal="85" zoomScaleSheetLayoutView="120" workbookViewId="0">
      <selection activeCell="C2" sqref="C2"/>
    </sheetView>
  </sheetViews>
  <sheetFormatPr defaultRowHeight="12.75" x14ac:dyDescent="0.2"/>
  <cols>
    <col min="1" max="1" width="5.85546875" style="7" customWidth="1"/>
    <col min="2" max="2" width="28.28515625" style="6" customWidth="1"/>
    <col min="3" max="3" width="44" style="13" customWidth="1"/>
    <col min="4" max="4" width="16.140625" style="4" customWidth="1"/>
    <col min="5" max="16384" width="9.140625" style="4"/>
  </cols>
  <sheetData>
    <row r="1" spans="1:4" ht="27.75" customHeight="1" x14ac:dyDescent="0.2">
      <c r="C1" s="64" t="s">
        <v>314</v>
      </c>
      <c r="D1" s="64"/>
    </row>
    <row r="3" spans="1:4" s="3" customFormat="1" ht="46.5" customHeight="1" x14ac:dyDescent="0.2">
      <c r="A3" s="251" t="s">
        <v>234</v>
      </c>
      <c r="B3" s="251"/>
      <c r="C3" s="251"/>
      <c r="D3" s="251"/>
    </row>
    <row r="4" spans="1:4" ht="18" customHeight="1" x14ac:dyDescent="0.2">
      <c r="A4" s="273" t="s">
        <v>221</v>
      </c>
      <c r="B4" s="273"/>
      <c r="C4" s="273"/>
      <c r="D4" s="273"/>
    </row>
    <row r="5" spans="1:4" ht="24" customHeight="1" x14ac:dyDescent="0.2">
      <c r="A5" s="253" t="s">
        <v>5</v>
      </c>
      <c r="B5" s="253"/>
      <c r="C5" s="253"/>
      <c r="D5" s="253"/>
    </row>
    <row r="6" spans="1:4" s="5" customFormat="1" ht="59.25" customHeight="1" x14ac:dyDescent="0.2">
      <c r="A6" s="158" t="s">
        <v>0</v>
      </c>
      <c r="B6" s="161" t="s">
        <v>9</v>
      </c>
      <c r="C6" s="161" t="s">
        <v>96</v>
      </c>
      <c r="D6" s="161" t="s">
        <v>239</v>
      </c>
    </row>
    <row r="7" spans="1:4" s="15" customFormat="1" ht="15" x14ac:dyDescent="0.2">
      <c r="A7" s="241">
        <v>1</v>
      </c>
      <c r="B7" s="240" t="s">
        <v>95</v>
      </c>
      <c r="C7" s="62" t="s">
        <v>95</v>
      </c>
      <c r="D7" s="159"/>
    </row>
    <row r="8" spans="1:4" ht="18.75" customHeight="1" x14ac:dyDescent="0.2">
      <c r="A8" s="168"/>
      <c r="B8" s="169" t="s">
        <v>240</v>
      </c>
      <c r="C8" s="66"/>
      <c r="D8" s="160">
        <f>SUM(D7:D7)</f>
        <v>0</v>
      </c>
    </row>
    <row r="9" spans="1:4" x14ac:dyDescent="0.2">
      <c r="A9" s="11"/>
      <c r="B9" s="9"/>
      <c r="C9" s="8"/>
      <c r="D9" s="2"/>
    </row>
    <row r="10" spans="1:4" ht="15.75" customHeight="1" x14ac:dyDescent="0.2">
      <c r="A10" s="250" t="s">
        <v>6</v>
      </c>
      <c r="B10" s="250"/>
      <c r="C10" s="250"/>
      <c r="D10" s="250"/>
    </row>
    <row r="11" spans="1:4" x14ac:dyDescent="0.2">
      <c r="A11" s="250" t="s">
        <v>7</v>
      </c>
      <c r="B11" s="250"/>
      <c r="C11" s="250"/>
      <c r="D11" s="250"/>
    </row>
    <row r="12" spans="1:4" ht="18" customHeight="1" x14ac:dyDescent="0.2">
      <c r="A12" s="250" t="s">
        <v>8</v>
      </c>
      <c r="B12" s="250"/>
      <c r="C12" s="250"/>
      <c r="D12" s="250"/>
    </row>
    <row r="13" spans="1:4" x14ac:dyDescent="0.2">
      <c r="A13" s="11"/>
      <c r="B13" s="9"/>
      <c r="C13" s="8"/>
      <c r="D13" s="2"/>
    </row>
  </sheetData>
  <mergeCells count="6">
    <mergeCell ref="A12:D12"/>
    <mergeCell ref="A3:D3"/>
    <mergeCell ref="A4:D4"/>
    <mergeCell ref="A5:D5"/>
    <mergeCell ref="A10:D10"/>
    <mergeCell ref="A11:D11"/>
  </mergeCells>
  <conditionalFormatting sqref="C7">
    <cfRule type="cellIs" dxfId="0" priority="1" stopIfTrue="1" operator="lessThan">
      <formula>0</formula>
    </cfRule>
  </conditionalFormatting>
  <printOptions horizontalCentered="1"/>
  <pageMargins left="0.19685039370078741" right="0.19685039370078741" top="0.98425196850393704" bottom="0.19685039370078741" header="0" footer="0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view="pageBreakPreview" zoomScale="85" zoomScaleNormal="85" zoomScaleSheetLayoutView="85" workbookViewId="0">
      <selection activeCell="C2" sqref="C2"/>
    </sheetView>
  </sheetViews>
  <sheetFormatPr defaultRowHeight="12.75" x14ac:dyDescent="0.2"/>
  <cols>
    <col min="1" max="1" width="5.85546875" style="7" customWidth="1"/>
    <col min="2" max="2" width="53.28515625" style="6" customWidth="1"/>
    <col min="3" max="3" width="25.140625" style="13" customWidth="1"/>
    <col min="4" max="4" width="19.85546875" style="1" customWidth="1"/>
    <col min="5" max="14" width="9.140625" style="4"/>
    <col min="15" max="15" width="46.85546875" style="4" customWidth="1"/>
    <col min="16" max="16384" width="9.140625" style="4"/>
  </cols>
  <sheetData>
    <row r="1" spans="1:16" ht="27.75" customHeight="1" x14ac:dyDescent="0.2">
      <c r="C1" s="254" t="s">
        <v>387</v>
      </c>
      <c r="D1" s="254"/>
    </row>
    <row r="3" spans="1:16" s="3" customFormat="1" ht="42.75" customHeight="1" x14ac:dyDescent="0.2">
      <c r="A3" s="251" t="s">
        <v>234</v>
      </c>
      <c r="B3" s="251"/>
      <c r="C3" s="251"/>
      <c r="D3" s="251"/>
    </row>
    <row r="4" spans="1:16" ht="37.5" customHeight="1" x14ac:dyDescent="0.2">
      <c r="A4" s="252" t="s">
        <v>257</v>
      </c>
      <c r="B4" s="252"/>
      <c r="C4" s="252"/>
      <c r="D4" s="252"/>
    </row>
    <row r="5" spans="1:16" ht="24" customHeight="1" x14ac:dyDescent="0.2">
      <c r="A5" s="253" t="s">
        <v>5</v>
      </c>
      <c r="B5" s="253"/>
      <c r="C5" s="253"/>
      <c r="D5" s="253"/>
    </row>
    <row r="6" spans="1:16" s="5" customFormat="1" ht="19.5" customHeight="1" x14ac:dyDescent="0.2">
      <c r="A6" s="276" t="s">
        <v>0</v>
      </c>
      <c r="B6" s="276" t="s">
        <v>3</v>
      </c>
      <c r="C6" s="276" t="s">
        <v>96</v>
      </c>
      <c r="D6" s="276" t="s">
        <v>239</v>
      </c>
    </row>
    <row r="7" spans="1:16" s="5" customFormat="1" ht="21.75" customHeight="1" x14ac:dyDescent="0.2">
      <c r="A7" s="276"/>
      <c r="B7" s="276"/>
      <c r="C7" s="276"/>
      <c r="D7" s="276"/>
    </row>
    <row r="8" spans="1:16" s="15" customFormat="1" x14ac:dyDescent="0.2">
      <c r="A8" s="276"/>
      <c r="B8" s="276"/>
      <c r="C8" s="276"/>
      <c r="D8" s="276"/>
    </row>
    <row r="9" spans="1:16" s="139" customFormat="1" ht="15.75" x14ac:dyDescent="0.2">
      <c r="A9" s="128"/>
      <c r="B9" s="274" t="s">
        <v>349</v>
      </c>
      <c r="C9" s="275"/>
      <c r="D9" s="244"/>
    </row>
    <row r="10" spans="1:16" s="15" customFormat="1" ht="38.25" x14ac:dyDescent="0.2">
      <c r="A10" s="126">
        <v>1</v>
      </c>
      <c r="B10" s="148" t="s">
        <v>21</v>
      </c>
      <c r="C10" s="148" t="s">
        <v>97</v>
      </c>
      <c r="D10" s="81"/>
      <c r="J10" s="139"/>
      <c r="K10" s="139"/>
      <c r="L10" s="139"/>
      <c r="M10" s="139"/>
      <c r="N10" s="139"/>
      <c r="O10" s="139"/>
      <c r="P10" s="139"/>
    </row>
    <row r="11" spans="1:16" s="15" customFormat="1" ht="15.75" x14ac:dyDescent="0.2">
      <c r="A11" s="126">
        <v>2</v>
      </c>
      <c r="B11" s="63" t="s">
        <v>98</v>
      </c>
      <c r="C11" s="63" t="s">
        <v>99</v>
      </c>
      <c r="D11" s="65"/>
      <c r="J11" s="139"/>
      <c r="K11" s="139"/>
      <c r="L11" s="139"/>
      <c r="M11" s="139"/>
      <c r="N11" s="139"/>
      <c r="O11" s="139"/>
      <c r="P11" s="139"/>
    </row>
    <row r="12" spans="1:16" s="15" customFormat="1" ht="15.75" x14ac:dyDescent="0.2">
      <c r="A12" s="126">
        <v>3</v>
      </c>
      <c r="B12" s="63" t="s">
        <v>35</v>
      </c>
      <c r="C12" s="63" t="s">
        <v>159</v>
      </c>
      <c r="D12" s="65"/>
      <c r="J12" s="139"/>
      <c r="K12" s="139"/>
      <c r="L12" s="139"/>
      <c r="M12" s="139"/>
      <c r="N12" s="139"/>
      <c r="O12" s="139"/>
      <c r="P12" s="139"/>
    </row>
    <row r="13" spans="1:16" s="15" customFormat="1" ht="15.75" x14ac:dyDescent="0.2">
      <c r="A13" s="158">
        <v>4</v>
      </c>
      <c r="B13" s="63" t="s">
        <v>38</v>
      </c>
      <c r="C13" s="63" t="s">
        <v>100</v>
      </c>
      <c r="D13" s="65"/>
      <c r="J13" s="139"/>
      <c r="K13" s="139"/>
      <c r="L13" s="139"/>
      <c r="M13" s="139"/>
      <c r="N13" s="139"/>
      <c r="O13" s="139"/>
      <c r="P13" s="139"/>
    </row>
    <row r="14" spans="1:16" s="15" customFormat="1" ht="15.75" x14ac:dyDescent="0.2">
      <c r="A14" s="158">
        <v>5</v>
      </c>
      <c r="B14" s="63" t="s">
        <v>46</v>
      </c>
      <c r="C14" s="63" t="s">
        <v>101</v>
      </c>
      <c r="D14" s="65"/>
      <c r="J14" s="139"/>
      <c r="K14" s="139"/>
      <c r="L14" s="139"/>
      <c r="M14" s="139"/>
      <c r="N14" s="139"/>
      <c r="O14" s="139"/>
      <c r="P14" s="139"/>
    </row>
    <row r="15" spans="1:16" s="15" customFormat="1" ht="15.75" x14ac:dyDescent="0.2">
      <c r="A15" s="158">
        <v>6</v>
      </c>
      <c r="B15" s="63" t="s">
        <v>49</v>
      </c>
      <c r="C15" s="63" t="s">
        <v>102</v>
      </c>
      <c r="D15" s="65"/>
      <c r="J15" s="139"/>
      <c r="K15" s="139"/>
      <c r="L15" s="139"/>
      <c r="M15" s="139"/>
      <c r="N15" s="139"/>
      <c r="O15" s="139"/>
      <c r="P15" s="139"/>
    </row>
    <row r="16" spans="1:16" s="15" customFormat="1" ht="15.75" x14ac:dyDescent="0.2">
      <c r="A16" s="158">
        <v>7</v>
      </c>
      <c r="B16" s="63" t="s">
        <v>103</v>
      </c>
      <c r="C16" s="63" t="s">
        <v>104</v>
      </c>
      <c r="D16" s="65"/>
      <c r="J16" s="139"/>
      <c r="K16" s="139"/>
      <c r="L16" s="139"/>
      <c r="M16" s="139"/>
      <c r="N16" s="139"/>
      <c r="O16" s="139"/>
      <c r="P16" s="139"/>
    </row>
    <row r="17" spans="1:16" s="15" customFormat="1" ht="15.75" x14ac:dyDescent="0.2">
      <c r="A17" s="158">
        <v>8</v>
      </c>
      <c r="B17" s="63" t="s">
        <v>70</v>
      </c>
      <c r="C17" s="63" t="s">
        <v>105</v>
      </c>
      <c r="D17" s="65"/>
      <c r="J17" s="139"/>
      <c r="K17" s="139"/>
      <c r="L17" s="139"/>
      <c r="M17" s="139"/>
      <c r="N17" s="139"/>
      <c r="O17" s="139"/>
      <c r="P17" s="139"/>
    </row>
    <row r="18" spans="1:16" s="15" customFormat="1" ht="15.75" x14ac:dyDescent="0.2">
      <c r="A18" s="158">
        <v>9</v>
      </c>
      <c r="B18" s="63" t="s">
        <v>72</v>
      </c>
      <c r="C18" s="63" t="s">
        <v>106</v>
      </c>
      <c r="D18" s="65"/>
      <c r="J18" s="139"/>
      <c r="K18" s="139"/>
      <c r="L18" s="139"/>
      <c r="M18" s="139"/>
      <c r="N18" s="139"/>
      <c r="O18" s="139"/>
      <c r="P18" s="139"/>
    </row>
    <row r="19" spans="1:16" s="139" customFormat="1" ht="15.75" x14ac:dyDescent="0.2">
      <c r="A19" s="239"/>
      <c r="B19" s="274" t="s">
        <v>350</v>
      </c>
      <c r="C19" s="275"/>
      <c r="D19" s="239">
        <f>SUM(D10:D18)</f>
        <v>0</v>
      </c>
    </row>
    <row r="20" spans="1:16" s="15" customFormat="1" ht="15.75" x14ac:dyDescent="0.2">
      <c r="A20" s="128"/>
      <c r="B20" s="274" t="s">
        <v>348</v>
      </c>
      <c r="C20" s="275"/>
      <c r="D20" s="244"/>
      <c r="J20" s="139"/>
      <c r="K20" s="139"/>
      <c r="L20" s="139"/>
      <c r="M20" s="139"/>
      <c r="N20" s="139"/>
      <c r="O20" s="139"/>
      <c r="P20" s="139"/>
    </row>
    <row r="21" spans="1:16" s="15" customFormat="1" ht="15" x14ac:dyDescent="0.2">
      <c r="A21" s="126">
        <v>1</v>
      </c>
      <c r="B21" s="63" t="s">
        <v>28</v>
      </c>
      <c r="C21" s="63" t="s">
        <v>242</v>
      </c>
      <c r="D21" s="65"/>
    </row>
    <row r="22" spans="1:16" s="139" customFormat="1" ht="15.75" x14ac:dyDescent="0.2">
      <c r="A22" s="126">
        <v>2</v>
      </c>
      <c r="B22" s="63" t="s">
        <v>160</v>
      </c>
      <c r="C22" s="63" t="s">
        <v>243</v>
      </c>
      <c r="D22" s="65"/>
    </row>
    <row r="23" spans="1:16" s="15" customFormat="1" ht="15" x14ac:dyDescent="0.2">
      <c r="A23" s="126">
        <v>3</v>
      </c>
      <c r="B23" s="63" t="s">
        <v>38</v>
      </c>
      <c r="C23" s="63" t="s">
        <v>244</v>
      </c>
      <c r="D23" s="65"/>
    </row>
    <row r="24" spans="1:16" s="15" customFormat="1" ht="15" x14ac:dyDescent="0.2">
      <c r="A24" s="158">
        <v>4</v>
      </c>
      <c r="B24" s="63" t="s">
        <v>46</v>
      </c>
      <c r="C24" s="63" t="s">
        <v>245</v>
      </c>
      <c r="D24" s="65"/>
    </row>
    <row r="25" spans="1:16" s="15" customFormat="1" ht="15" x14ac:dyDescent="0.2">
      <c r="A25" s="158">
        <v>5</v>
      </c>
      <c r="B25" s="63" t="s">
        <v>49</v>
      </c>
      <c r="C25" s="63" t="s">
        <v>246</v>
      </c>
      <c r="D25" s="65"/>
    </row>
    <row r="26" spans="1:16" s="15" customFormat="1" ht="15" x14ac:dyDescent="0.2">
      <c r="A26" s="158">
        <v>6</v>
      </c>
      <c r="B26" s="63" t="s">
        <v>161</v>
      </c>
      <c r="C26" s="63" t="s">
        <v>247</v>
      </c>
      <c r="D26" s="65"/>
    </row>
    <row r="27" spans="1:16" s="15" customFormat="1" ht="15" x14ac:dyDescent="0.2">
      <c r="A27" s="158">
        <v>7</v>
      </c>
      <c r="B27" s="63" t="s">
        <v>68</v>
      </c>
      <c r="C27" s="63" t="s">
        <v>248</v>
      </c>
      <c r="D27" s="65"/>
    </row>
    <row r="28" spans="1:16" s="15" customFormat="1" ht="15" x14ac:dyDescent="0.2">
      <c r="A28" s="158">
        <v>8</v>
      </c>
      <c r="B28" s="63" t="s">
        <v>249</v>
      </c>
      <c r="C28" s="63" t="s">
        <v>250</v>
      </c>
      <c r="D28" s="65"/>
    </row>
    <row r="29" spans="1:16" s="15" customFormat="1" ht="22.5" x14ac:dyDescent="0.2">
      <c r="A29" s="158">
        <v>9</v>
      </c>
      <c r="B29" s="63" t="s">
        <v>251</v>
      </c>
      <c r="C29" s="63" t="s">
        <v>252</v>
      </c>
      <c r="D29" s="65"/>
    </row>
    <row r="30" spans="1:16" s="139" customFormat="1" ht="38.25" x14ac:dyDescent="0.2">
      <c r="A30" s="158">
        <v>10</v>
      </c>
      <c r="B30" s="148" t="s">
        <v>21</v>
      </c>
      <c r="C30" s="63" t="s">
        <v>253</v>
      </c>
      <c r="D30" s="65"/>
    </row>
    <row r="31" spans="1:16" s="139" customFormat="1" ht="15.75" x14ac:dyDescent="0.2">
      <c r="A31" s="239"/>
      <c r="B31" s="274" t="s">
        <v>351</v>
      </c>
      <c r="C31" s="275"/>
      <c r="D31" s="239">
        <f>SUM(D21:D30)</f>
        <v>0</v>
      </c>
    </row>
    <row r="32" spans="1:16" s="15" customFormat="1" ht="15.75" x14ac:dyDescent="0.2">
      <c r="A32" s="128"/>
      <c r="B32" s="274" t="s">
        <v>162</v>
      </c>
      <c r="C32" s="275"/>
      <c r="D32" s="128">
        <f>D19+D31</f>
        <v>0</v>
      </c>
    </row>
    <row r="33" spans="1:4" s="15" customFormat="1" ht="15.75" x14ac:dyDescent="0.2">
      <c r="A33" s="128"/>
      <c r="B33" s="274" t="s">
        <v>256</v>
      </c>
      <c r="C33" s="275"/>
      <c r="D33" s="244"/>
    </row>
    <row r="34" spans="1:4" s="15" customFormat="1" ht="15" x14ac:dyDescent="0.2">
      <c r="A34" s="126">
        <v>1</v>
      </c>
      <c r="B34" s="63" t="s">
        <v>241</v>
      </c>
      <c r="C34" s="63" t="s">
        <v>254</v>
      </c>
      <c r="D34" s="65"/>
    </row>
    <row r="35" spans="1:4" s="15" customFormat="1" ht="15" x14ac:dyDescent="0.2">
      <c r="A35" s="126">
        <v>2</v>
      </c>
      <c r="B35" s="63" t="s">
        <v>122</v>
      </c>
      <c r="C35" s="63" t="s">
        <v>255</v>
      </c>
      <c r="D35" s="65"/>
    </row>
    <row r="36" spans="1:4" s="15" customFormat="1" ht="15.75" x14ac:dyDescent="0.2">
      <c r="A36" s="239"/>
      <c r="B36" s="274" t="s">
        <v>352</v>
      </c>
      <c r="C36" s="275"/>
      <c r="D36" s="244">
        <f>D34+D35</f>
        <v>0</v>
      </c>
    </row>
    <row r="37" spans="1:4" ht="30.75" customHeight="1" x14ac:dyDescent="0.2">
      <c r="A37" s="11"/>
      <c r="B37" s="9"/>
      <c r="C37" s="8"/>
      <c r="D37" s="10"/>
    </row>
    <row r="38" spans="1:4" x14ac:dyDescent="0.2">
      <c r="A38" s="250" t="s">
        <v>6</v>
      </c>
      <c r="B38" s="250"/>
      <c r="C38" s="250"/>
      <c r="D38" s="250"/>
    </row>
    <row r="39" spans="1:4" x14ac:dyDescent="0.2">
      <c r="A39" s="250" t="s">
        <v>7</v>
      </c>
      <c r="B39" s="250"/>
      <c r="C39" s="250"/>
      <c r="D39" s="250"/>
    </row>
    <row r="40" spans="1:4" x14ac:dyDescent="0.2">
      <c r="A40" s="250" t="s">
        <v>8</v>
      </c>
      <c r="B40" s="250"/>
      <c r="C40" s="250"/>
      <c r="D40" s="250"/>
    </row>
    <row r="41" spans="1:4" x14ac:dyDescent="0.2">
      <c r="A41" s="11"/>
      <c r="B41" s="9"/>
      <c r="C41" s="8"/>
      <c r="D41" s="10"/>
    </row>
  </sheetData>
  <mergeCells count="18">
    <mergeCell ref="C1:D1"/>
    <mergeCell ref="B19:C19"/>
    <mergeCell ref="B31:C31"/>
    <mergeCell ref="B36:C36"/>
    <mergeCell ref="A39:D39"/>
    <mergeCell ref="A3:D3"/>
    <mergeCell ref="A4:D4"/>
    <mergeCell ref="A5:D5"/>
    <mergeCell ref="D6:D8"/>
    <mergeCell ref="B9:C9"/>
    <mergeCell ref="A6:A8"/>
    <mergeCell ref="B6:B8"/>
    <mergeCell ref="C6:C8"/>
    <mergeCell ref="A40:D40"/>
    <mergeCell ref="B20:C20"/>
    <mergeCell ref="B32:C32"/>
    <mergeCell ref="B33:C33"/>
    <mergeCell ref="A38:D38"/>
  </mergeCells>
  <printOptions horizontalCentered="1"/>
  <pageMargins left="0.19685039370078741" right="0.19685039370078741" top="0.19685039370078741" bottom="0.19685039370078741" header="0" footer="0"/>
  <pageSetup paperSize="9" scale="9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X33"/>
  <sheetViews>
    <sheetView view="pageBreakPreview" zoomScaleNormal="100" zoomScaleSheetLayoutView="100" workbookViewId="0">
      <selection activeCell="A2" sqref="A2:Q2"/>
    </sheetView>
  </sheetViews>
  <sheetFormatPr defaultRowHeight="18.75" x14ac:dyDescent="0.2"/>
  <cols>
    <col min="1" max="1" width="4.28515625" style="116" customWidth="1"/>
    <col min="2" max="2" width="8.28515625" style="116" customWidth="1"/>
    <col min="3" max="3" width="15.5703125" style="91" customWidth="1"/>
    <col min="4" max="4" width="16.28515625" style="118" customWidth="1"/>
    <col min="5" max="5" width="8.85546875" style="119" customWidth="1"/>
    <col min="6" max="6" width="44.28515625" style="120" customWidth="1"/>
    <col min="7" max="10" width="10" style="96" customWidth="1"/>
    <col min="11" max="17" width="9.140625" style="98"/>
    <col min="18" max="18" width="16" style="98" customWidth="1"/>
    <col min="19" max="19" width="27.5703125" style="111" customWidth="1"/>
    <col min="20" max="16384" width="9.140625" style="98"/>
  </cols>
  <sheetData>
    <row r="1" spans="1:128" s="96" customFormat="1" ht="31.5" customHeight="1" x14ac:dyDescent="0.2">
      <c r="A1" s="91"/>
      <c r="B1" s="92"/>
      <c r="C1" s="91"/>
      <c r="D1" s="91"/>
      <c r="E1" s="91"/>
      <c r="F1" s="91"/>
      <c r="G1" s="93"/>
      <c r="H1" s="94"/>
      <c r="I1" s="94"/>
      <c r="J1" s="94"/>
      <c r="K1" s="93"/>
      <c r="L1" s="93"/>
      <c r="M1" s="93"/>
      <c r="N1" s="254" t="s">
        <v>388</v>
      </c>
      <c r="O1" s="254"/>
      <c r="P1" s="254"/>
      <c r="Q1" s="254"/>
      <c r="R1" s="93"/>
      <c r="S1" s="95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</row>
    <row r="2" spans="1:128" s="31" customFormat="1" ht="36.75" customHeight="1" x14ac:dyDescent="0.2">
      <c r="A2" s="251" t="s">
        <v>320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</row>
    <row r="3" spans="1:128" s="5" customFormat="1" ht="18" customHeight="1" x14ac:dyDescent="0.2">
      <c r="A3" s="252" t="s">
        <v>222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</row>
    <row r="4" spans="1:128" s="5" customFormat="1" ht="16.5" customHeight="1" x14ac:dyDescent="0.2">
      <c r="A4" s="253" t="s">
        <v>5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</row>
    <row r="5" spans="1:128" x14ac:dyDescent="0.2">
      <c r="A5" s="283"/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97"/>
      <c r="S5" s="95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</row>
    <row r="6" spans="1:128" ht="69.75" customHeight="1" x14ac:dyDescent="0.2">
      <c r="A6" s="284" t="s">
        <v>0</v>
      </c>
      <c r="B6" s="284" t="s">
        <v>127</v>
      </c>
      <c r="C6" s="285" t="s">
        <v>128</v>
      </c>
      <c r="D6" s="278" t="s">
        <v>129</v>
      </c>
      <c r="E6" s="279"/>
      <c r="F6" s="280"/>
      <c r="G6" s="281" t="s">
        <v>146</v>
      </c>
      <c r="H6" s="282" t="s">
        <v>152</v>
      </c>
      <c r="I6" s="282" t="s">
        <v>151</v>
      </c>
      <c r="J6" s="282" t="s">
        <v>147</v>
      </c>
      <c r="K6" s="277" t="s">
        <v>149</v>
      </c>
      <c r="L6" s="277"/>
      <c r="M6" s="277"/>
      <c r="N6" s="277" t="s">
        <v>150</v>
      </c>
      <c r="O6" s="277"/>
      <c r="P6" s="277"/>
      <c r="Q6" s="286" t="s">
        <v>357</v>
      </c>
      <c r="R6" s="97"/>
      <c r="S6" s="95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</row>
    <row r="7" spans="1:128" s="96" customFormat="1" ht="133.5" customHeight="1" x14ac:dyDescent="0.2">
      <c r="A7" s="284"/>
      <c r="B7" s="284"/>
      <c r="C7" s="285"/>
      <c r="D7" s="288" t="s">
        <v>131</v>
      </c>
      <c r="E7" s="289" t="s">
        <v>132</v>
      </c>
      <c r="F7" s="285" t="s">
        <v>133</v>
      </c>
      <c r="G7" s="281"/>
      <c r="H7" s="282"/>
      <c r="I7" s="282"/>
      <c r="J7" s="282"/>
      <c r="K7" s="123" t="s">
        <v>353</v>
      </c>
      <c r="L7" s="124" t="s">
        <v>354</v>
      </c>
      <c r="M7" s="124" t="s">
        <v>134</v>
      </c>
      <c r="N7" s="124" t="s">
        <v>355</v>
      </c>
      <c r="O7" s="124" t="s">
        <v>356</v>
      </c>
      <c r="P7" s="125" t="s">
        <v>130</v>
      </c>
      <c r="Q7" s="287"/>
      <c r="R7" s="93"/>
      <c r="S7" s="9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</row>
    <row r="8" spans="1:128" s="96" customFormat="1" ht="41.25" customHeight="1" x14ac:dyDescent="0.2">
      <c r="A8" s="284"/>
      <c r="B8" s="284"/>
      <c r="C8" s="285"/>
      <c r="D8" s="288"/>
      <c r="E8" s="289"/>
      <c r="F8" s="285"/>
      <c r="G8" s="102" t="s">
        <v>135</v>
      </c>
      <c r="H8" s="99" t="s">
        <v>136</v>
      </c>
      <c r="I8" s="99" t="s">
        <v>137</v>
      </c>
      <c r="J8" s="99" t="s">
        <v>138</v>
      </c>
      <c r="K8" s="103" t="s">
        <v>139</v>
      </c>
      <c r="L8" s="100" t="s">
        <v>140</v>
      </c>
      <c r="M8" s="100" t="s">
        <v>141</v>
      </c>
      <c r="N8" s="101" t="s">
        <v>142</v>
      </c>
      <c r="O8" s="101" t="s">
        <v>143</v>
      </c>
      <c r="P8" s="101" t="s">
        <v>144</v>
      </c>
      <c r="Q8" s="104" t="s">
        <v>145</v>
      </c>
      <c r="R8" s="93"/>
      <c r="S8" s="95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</row>
    <row r="9" spans="1:128" s="96" customFormat="1" ht="36" customHeight="1" x14ac:dyDescent="0.2">
      <c r="A9" s="290"/>
      <c r="B9" s="290"/>
      <c r="C9" s="293"/>
      <c r="D9" s="105"/>
      <c r="E9" s="106"/>
      <c r="F9" s="107"/>
      <c r="G9" s="108"/>
      <c r="H9" s="110">
        <f>G9-I9</f>
        <v>0</v>
      </c>
      <c r="I9" s="109"/>
      <c r="J9" s="110"/>
      <c r="K9" s="109"/>
      <c r="L9" s="109"/>
      <c r="M9" s="109">
        <f>K9+L9</f>
        <v>0</v>
      </c>
      <c r="N9" s="109"/>
      <c r="O9" s="109"/>
      <c r="P9" s="109">
        <f>N9+O9</f>
        <v>0</v>
      </c>
      <c r="Q9" s="109"/>
      <c r="S9" s="111"/>
    </row>
    <row r="10" spans="1:128" s="96" customFormat="1" ht="12.75" x14ac:dyDescent="0.2">
      <c r="A10" s="291"/>
      <c r="B10" s="291"/>
      <c r="C10" s="294"/>
      <c r="D10" s="105"/>
      <c r="E10" s="106"/>
      <c r="F10" s="107"/>
      <c r="G10" s="108"/>
      <c r="H10" s="110">
        <f t="shared" ref="H10:H17" si="0">G10-I10</f>
        <v>0</v>
      </c>
      <c r="I10" s="109"/>
      <c r="J10" s="110"/>
      <c r="K10" s="109"/>
      <c r="L10" s="109"/>
      <c r="M10" s="109">
        <f t="shared" ref="M10:M17" si="1">K10+L10</f>
        <v>0</v>
      </c>
      <c r="N10" s="109"/>
      <c r="O10" s="109"/>
      <c r="P10" s="109">
        <f t="shared" ref="P10:P17" si="2">N10+O10</f>
        <v>0</v>
      </c>
      <c r="Q10" s="109"/>
      <c r="S10" s="111"/>
    </row>
    <row r="11" spans="1:128" s="96" customFormat="1" ht="12.75" x14ac:dyDescent="0.2">
      <c r="A11" s="291"/>
      <c r="B11" s="291"/>
      <c r="C11" s="294"/>
      <c r="D11" s="105"/>
      <c r="E11" s="106"/>
      <c r="F11" s="107"/>
      <c r="G11" s="108"/>
      <c r="H11" s="110">
        <f t="shared" si="0"/>
        <v>0</v>
      </c>
      <c r="I11" s="109"/>
      <c r="J11" s="110"/>
      <c r="K11" s="109"/>
      <c r="L11" s="109"/>
      <c r="M11" s="109">
        <f t="shared" si="1"/>
        <v>0</v>
      </c>
      <c r="N11" s="109"/>
      <c r="O11" s="109"/>
      <c r="P11" s="109">
        <f t="shared" si="2"/>
        <v>0</v>
      </c>
      <c r="Q11" s="109"/>
      <c r="S11" s="111"/>
    </row>
    <row r="12" spans="1:128" s="96" customFormat="1" ht="12.75" x14ac:dyDescent="0.2">
      <c r="A12" s="291"/>
      <c r="B12" s="291"/>
      <c r="C12" s="294"/>
      <c r="D12" s="105"/>
      <c r="E12" s="106"/>
      <c r="F12" s="107"/>
      <c r="G12" s="108"/>
      <c r="H12" s="110">
        <f t="shared" si="0"/>
        <v>0</v>
      </c>
      <c r="I12" s="109"/>
      <c r="J12" s="110"/>
      <c r="K12" s="109"/>
      <c r="L12" s="109"/>
      <c r="M12" s="109">
        <f t="shared" si="1"/>
        <v>0</v>
      </c>
      <c r="N12" s="109"/>
      <c r="O12" s="109"/>
      <c r="P12" s="109">
        <f t="shared" si="2"/>
        <v>0</v>
      </c>
      <c r="Q12" s="109"/>
      <c r="S12" s="111"/>
    </row>
    <row r="13" spans="1:128" s="96" customFormat="1" ht="12.75" x14ac:dyDescent="0.2">
      <c r="A13" s="291"/>
      <c r="B13" s="291"/>
      <c r="C13" s="294"/>
      <c r="D13" s="105"/>
      <c r="E13" s="106"/>
      <c r="F13" s="107"/>
      <c r="G13" s="108"/>
      <c r="H13" s="110">
        <f t="shared" si="0"/>
        <v>0</v>
      </c>
      <c r="I13" s="109"/>
      <c r="J13" s="110"/>
      <c r="K13" s="109"/>
      <c r="L13" s="109"/>
      <c r="M13" s="109">
        <f t="shared" si="1"/>
        <v>0</v>
      </c>
      <c r="N13" s="109"/>
      <c r="O13" s="109"/>
      <c r="P13" s="109">
        <f t="shared" si="2"/>
        <v>0</v>
      </c>
      <c r="Q13" s="109"/>
      <c r="S13" s="111"/>
    </row>
    <row r="14" spans="1:128" s="96" customFormat="1" ht="12.75" x14ac:dyDescent="0.2">
      <c r="A14" s="291"/>
      <c r="B14" s="291"/>
      <c r="C14" s="294"/>
      <c r="D14" s="105"/>
      <c r="E14" s="106"/>
      <c r="F14" s="107"/>
      <c r="G14" s="108"/>
      <c r="H14" s="110">
        <f t="shared" si="0"/>
        <v>0</v>
      </c>
      <c r="I14" s="109"/>
      <c r="J14" s="110"/>
      <c r="K14" s="109"/>
      <c r="L14" s="109"/>
      <c r="M14" s="109">
        <f t="shared" si="1"/>
        <v>0</v>
      </c>
      <c r="N14" s="109"/>
      <c r="O14" s="109"/>
      <c r="P14" s="109">
        <f t="shared" si="2"/>
        <v>0</v>
      </c>
      <c r="Q14" s="109"/>
      <c r="S14" s="111"/>
    </row>
    <row r="15" spans="1:128" s="96" customFormat="1" ht="12.75" x14ac:dyDescent="0.2">
      <c r="A15" s="291"/>
      <c r="B15" s="291"/>
      <c r="C15" s="294"/>
      <c r="D15" s="105"/>
      <c r="E15" s="106"/>
      <c r="F15" s="107"/>
      <c r="G15" s="108"/>
      <c r="H15" s="110">
        <f t="shared" si="0"/>
        <v>0</v>
      </c>
      <c r="I15" s="109"/>
      <c r="J15" s="110"/>
      <c r="K15" s="109"/>
      <c r="L15" s="109"/>
      <c r="M15" s="109">
        <f t="shared" si="1"/>
        <v>0</v>
      </c>
      <c r="N15" s="109"/>
      <c r="O15" s="109"/>
      <c r="P15" s="109">
        <f t="shared" si="2"/>
        <v>0</v>
      </c>
      <c r="Q15" s="109"/>
      <c r="S15" s="111"/>
    </row>
    <row r="16" spans="1:128" s="96" customFormat="1" ht="12.75" x14ac:dyDescent="0.2">
      <c r="A16" s="291"/>
      <c r="B16" s="291"/>
      <c r="C16" s="294"/>
      <c r="D16" s="105"/>
      <c r="E16" s="106"/>
      <c r="F16" s="107"/>
      <c r="G16" s="108"/>
      <c r="H16" s="110">
        <f t="shared" si="0"/>
        <v>0</v>
      </c>
      <c r="I16" s="109"/>
      <c r="J16" s="110"/>
      <c r="K16" s="109"/>
      <c r="L16" s="109"/>
      <c r="M16" s="109">
        <f t="shared" si="1"/>
        <v>0</v>
      </c>
      <c r="N16" s="109"/>
      <c r="O16" s="109"/>
      <c r="P16" s="109">
        <f t="shared" si="2"/>
        <v>0</v>
      </c>
      <c r="Q16" s="109"/>
      <c r="S16" s="111"/>
    </row>
    <row r="17" spans="1:128" s="96" customFormat="1" ht="12.75" x14ac:dyDescent="0.2">
      <c r="A17" s="292"/>
      <c r="B17" s="292"/>
      <c r="C17" s="295"/>
      <c r="D17" s="105"/>
      <c r="E17" s="106"/>
      <c r="F17" s="107"/>
      <c r="G17" s="108"/>
      <c r="H17" s="110">
        <f t="shared" si="0"/>
        <v>0</v>
      </c>
      <c r="I17" s="109"/>
      <c r="J17" s="110"/>
      <c r="K17" s="109"/>
      <c r="L17" s="109"/>
      <c r="M17" s="109">
        <f t="shared" si="1"/>
        <v>0</v>
      </c>
      <c r="N17" s="109"/>
      <c r="O17" s="109"/>
      <c r="P17" s="109">
        <f t="shared" si="2"/>
        <v>0</v>
      </c>
      <c r="Q17" s="109"/>
      <c r="S17" s="111"/>
    </row>
    <row r="18" spans="1:128" s="112" customFormat="1" ht="14.25" customHeight="1" x14ac:dyDescent="0.2">
      <c r="A18" s="296" t="s">
        <v>148</v>
      </c>
      <c r="B18" s="296"/>
      <c r="C18" s="296"/>
      <c r="D18" s="121"/>
      <c r="E18" s="297"/>
      <c r="F18" s="298"/>
      <c r="G18" s="122">
        <f>SUM(G9:G17)</f>
        <v>0</v>
      </c>
      <c r="H18" s="122">
        <f>SUM(H9:H17)</f>
        <v>0</v>
      </c>
      <c r="I18" s="122">
        <f>SUM(I9:I17)</f>
        <v>0</v>
      </c>
      <c r="J18" s="122">
        <f>SUM(J9:J17)</f>
        <v>0</v>
      </c>
      <c r="K18" s="122">
        <f>SUM(K9:K17)</f>
        <v>0</v>
      </c>
      <c r="L18" s="122">
        <f t="shared" ref="L18:Q18" si="3">SUM(L9:L17)</f>
        <v>0</v>
      </c>
      <c r="M18" s="122">
        <f t="shared" si="3"/>
        <v>0</v>
      </c>
      <c r="N18" s="122">
        <f t="shared" si="3"/>
        <v>0</v>
      </c>
      <c r="O18" s="122">
        <f t="shared" si="3"/>
        <v>0</v>
      </c>
      <c r="P18" s="122">
        <f t="shared" si="3"/>
        <v>0</v>
      </c>
      <c r="Q18" s="122">
        <f t="shared" si="3"/>
        <v>0</v>
      </c>
      <c r="S18" s="113"/>
    </row>
    <row r="19" spans="1:128" ht="47.25" customHeight="1" x14ac:dyDescent="0.2">
      <c r="A19" s="115"/>
      <c r="B19" s="115"/>
      <c r="C19" s="115"/>
      <c r="D19" s="115"/>
      <c r="E19" s="115"/>
      <c r="F19" s="115"/>
      <c r="G19" s="115"/>
      <c r="H19" s="115"/>
      <c r="I19" s="115"/>
      <c r="J19" s="115"/>
    </row>
    <row r="20" spans="1:128" s="4" customFormat="1" ht="15.75" customHeight="1" x14ac:dyDescent="0.2">
      <c r="A20" s="250" t="s">
        <v>6</v>
      </c>
      <c r="B20" s="250"/>
      <c r="C20" s="250"/>
      <c r="D20" s="250"/>
      <c r="E20" s="250"/>
      <c r="F20" s="250"/>
    </row>
    <row r="21" spans="1:128" s="4" customFormat="1" ht="12.75" x14ac:dyDescent="0.2">
      <c r="A21" s="250" t="s">
        <v>7</v>
      </c>
      <c r="B21" s="250"/>
      <c r="C21" s="250"/>
      <c r="D21" s="250"/>
      <c r="E21" s="250"/>
    </row>
    <row r="22" spans="1:128" s="4" customFormat="1" ht="18" customHeight="1" x14ac:dyDescent="0.2">
      <c r="A22" s="250" t="s">
        <v>8</v>
      </c>
      <c r="B22" s="250"/>
      <c r="C22" s="250"/>
      <c r="D22" s="250"/>
      <c r="E22" s="250"/>
      <c r="F22" s="250"/>
    </row>
    <row r="23" spans="1:128" s="4" customFormat="1" ht="12.75" x14ac:dyDescent="0.2">
      <c r="A23" s="11"/>
      <c r="B23" s="9"/>
      <c r="C23" s="8"/>
      <c r="D23" s="8"/>
      <c r="E23" s="10"/>
    </row>
    <row r="24" spans="1:128" x14ac:dyDescent="0.2">
      <c r="B24" s="117"/>
    </row>
    <row r="25" spans="1:128" x14ac:dyDescent="0.2">
      <c r="B25" s="117"/>
    </row>
    <row r="26" spans="1:128" x14ac:dyDescent="0.2">
      <c r="B26" s="117"/>
    </row>
    <row r="27" spans="1:128" x14ac:dyDescent="0.2">
      <c r="B27" s="117"/>
    </row>
    <row r="28" spans="1:128" s="114" customFormat="1" x14ac:dyDescent="0.2">
      <c r="A28" s="116"/>
      <c r="B28" s="117"/>
      <c r="C28" s="91"/>
      <c r="D28" s="118"/>
      <c r="E28" s="119"/>
      <c r="F28" s="120"/>
      <c r="G28" s="96"/>
      <c r="H28" s="96"/>
      <c r="I28" s="96"/>
      <c r="J28" s="96"/>
      <c r="K28" s="98"/>
      <c r="L28" s="98"/>
      <c r="M28" s="98"/>
      <c r="N28" s="98"/>
      <c r="O28" s="98"/>
      <c r="P28" s="98"/>
      <c r="Q28" s="98"/>
      <c r="R28" s="98"/>
      <c r="S28" s="111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  <c r="DN28" s="98"/>
      <c r="DO28" s="98"/>
      <c r="DP28" s="98"/>
      <c r="DQ28" s="98"/>
      <c r="DR28" s="98"/>
      <c r="DS28" s="98"/>
      <c r="DT28" s="98"/>
      <c r="DU28" s="98"/>
      <c r="DV28" s="98"/>
      <c r="DW28" s="98"/>
      <c r="DX28" s="98"/>
    </row>
    <row r="29" spans="1:128" s="114" customFormat="1" x14ac:dyDescent="0.2">
      <c r="A29" s="116"/>
      <c r="B29" s="117"/>
      <c r="C29" s="91"/>
      <c r="D29" s="118"/>
      <c r="E29" s="119"/>
      <c r="F29" s="120"/>
      <c r="G29" s="96"/>
      <c r="H29" s="96"/>
      <c r="I29" s="96"/>
      <c r="J29" s="96"/>
      <c r="K29" s="98"/>
      <c r="L29" s="98"/>
      <c r="M29" s="98"/>
      <c r="N29" s="98"/>
      <c r="O29" s="98"/>
      <c r="P29" s="98"/>
      <c r="Q29" s="98"/>
      <c r="R29" s="98"/>
      <c r="S29" s="111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</row>
    <row r="30" spans="1:128" s="114" customFormat="1" x14ac:dyDescent="0.2">
      <c r="A30" s="116"/>
      <c r="B30" s="117"/>
      <c r="C30" s="91"/>
      <c r="D30" s="118"/>
      <c r="E30" s="119"/>
      <c r="F30" s="120"/>
      <c r="G30" s="96"/>
      <c r="H30" s="96"/>
      <c r="I30" s="96"/>
      <c r="J30" s="96"/>
      <c r="K30" s="98"/>
      <c r="L30" s="98"/>
      <c r="M30" s="98"/>
      <c r="N30" s="98"/>
      <c r="O30" s="98"/>
      <c r="P30" s="98"/>
      <c r="Q30" s="98"/>
      <c r="R30" s="98"/>
      <c r="S30" s="111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  <c r="DN30" s="98"/>
      <c r="DO30" s="98"/>
      <c r="DP30" s="98"/>
      <c r="DQ30" s="98"/>
      <c r="DR30" s="98"/>
      <c r="DS30" s="98"/>
      <c r="DT30" s="98"/>
      <c r="DU30" s="98"/>
      <c r="DV30" s="98"/>
      <c r="DW30" s="98"/>
      <c r="DX30" s="98"/>
    </row>
    <row r="31" spans="1:128" s="114" customFormat="1" x14ac:dyDescent="0.2">
      <c r="A31" s="116"/>
      <c r="B31" s="117"/>
      <c r="C31" s="91"/>
      <c r="D31" s="118"/>
      <c r="E31" s="119"/>
      <c r="F31" s="120"/>
      <c r="G31" s="96"/>
      <c r="H31" s="96"/>
      <c r="I31" s="96"/>
      <c r="J31" s="96"/>
      <c r="K31" s="98"/>
      <c r="L31" s="98"/>
      <c r="M31" s="98"/>
      <c r="N31" s="98"/>
      <c r="O31" s="98"/>
      <c r="P31" s="98"/>
      <c r="Q31" s="98"/>
      <c r="R31" s="98"/>
      <c r="S31" s="111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  <c r="DQ31" s="98"/>
      <c r="DR31" s="98"/>
      <c r="DS31" s="98"/>
      <c r="DT31" s="98"/>
      <c r="DU31" s="98"/>
      <c r="DV31" s="98"/>
      <c r="DW31" s="98"/>
      <c r="DX31" s="98"/>
    </row>
    <row r="32" spans="1:128" s="114" customFormat="1" x14ac:dyDescent="0.2">
      <c r="A32" s="116"/>
      <c r="B32" s="117"/>
      <c r="C32" s="91"/>
      <c r="D32" s="118"/>
      <c r="E32" s="119"/>
      <c r="F32" s="120"/>
      <c r="G32" s="96"/>
      <c r="H32" s="96"/>
      <c r="I32" s="96"/>
      <c r="J32" s="96"/>
      <c r="K32" s="98"/>
      <c r="L32" s="98"/>
      <c r="M32" s="98"/>
      <c r="N32" s="98"/>
      <c r="O32" s="98"/>
      <c r="P32" s="98"/>
      <c r="Q32" s="98"/>
      <c r="R32" s="98"/>
      <c r="S32" s="111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8"/>
      <c r="DG32" s="98"/>
      <c r="DH32" s="98"/>
      <c r="DI32" s="98"/>
      <c r="DJ32" s="98"/>
      <c r="DK32" s="98"/>
      <c r="DL32" s="98"/>
      <c r="DM32" s="98"/>
      <c r="DN32" s="98"/>
      <c r="DO32" s="98"/>
      <c r="DP32" s="98"/>
      <c r="DQ32" s="98"/>
      <c r="DR32" s="98"/>
      <c r="DS32" s="98"/>
      <c r="DT32" s="98"/>
      <c r="DU32" s="98"/>
      <c r="DV32" s="98"/>
      <c r="DW32" s="98"/>
      <c r="DX32" s="98"/>
    </row>
    <row r="33" spans="1:128" s="114" customFormat="1" x14ac:dyDescent="0.2">
      <c r="A33" s="116"/>
      <c r="B33" s="117"/>
      <c r="C33" s="91"/>
      <c r="D33" s="118"/>
      <c r="E33" s="119"/>
      <c r="F33" s="120"/>
      <c r="G33" s="96"/>
      <c r="H33" s="96"/>
      <c r="I33" s="96"/>
      <c r="J33" s="96"/>
      <c r="K33" s="98"/>
      <c r="L33" s="98"/>
      <c r="M33" s="98"/>
      <c r="N33" s="98"/>
      <c r="O33" s="98"/>
      <c r="P33" s="98"/>
      <c r="Q33" s="98"/>
      <c r="R33" s="98"/>
      <c r="S33" s="111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  <c r="DQ33" s="98"/>
      <c r="DR33" s="98"/>
      <c r="DS33" s="98"/>
      <c r="DT33" s="98"/>
      <c r="DU33" s="98"/>
      <c r="DV33" s="98"/>
      <c r="DW33" s="98"/>
      <c r="DX33" s="98"/>
    </row>
  </sheetData>
  <mergeCells count="27">
    <mergeCell ref="A22:F22"/>
    <mergeCell ref="Q6:Q7"/>
    <mergeCell ref="D7:D8"/>
    <mergeCell ref="E7:E8"/>
    <mergeCell ref="F7:F8"/>
    <mergeCell ref="A21:E21"/>
    <mergeCell ref="A9:A17"/>
    <mergeCell ref="B9:B17"/>
    <mergeCell ref="C9:C17"/>
    <mergeCell ref="A18:C18"/>
    <mergeCell ref="E18:F18"/>
    <mergeCell ref="A20:F20"/>
    <mergeCell ref="N1:Q1"/>
    <mergeCell ref="A2:Q2"/>
    <mergeCell ref="A3:Q3"/>
    <mergeCell ref="A4:Q4"/>
    <mergeCell ref="N6:P6"/>
    <mergeCell ref="D6:F6"/>
    <mergeCell ref="G6:G7"/>
    <mergeCell ref="H6:H7"/>
    <mergeCell ref="I6:I7"/>
    <mergeCell ref="A5:Q5"/>
    <mergeCell ref="A6:A8"/>
    <mergeCell ref="B6:B8"/>
    <mergeCell ref="C6:C8"/>
    <mergeCell ref="K6:M6"/>
    <mergeCell ref="J6:J7"/>
  </mergeCells>
  <printOptions horizontalCentered="1"/>
  <pageMargins left="0.39370078740157483" right="0.39370078740157483" top="0.78740157480314965" bottom="0.39370078740157483" header="0" footer="0"/>
  <pageSetup paperSize="9" scale="7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view="pageBreakPreview" zoomScale="85" zoomScaleNormal="85" zoomScaleSheetLayoutView="85" workbookViewId="0">
      <selection activeCell="C2" sqref="C2"/>
    </sheetView>
  </sheetViews>
  <sheetFormatPr defaultRowHeight="12.75" x14ac:dyDescent="0.2"/>
  <cols>
    <col min="1" max="1" width="7" style="7" customWidth="1"/>
    <col min="2" max="2" width="23.42578125" style="6" customWidth="1"/>
    <col min="3" max="3" width="88.28515625" style="13" customWidth="1"/>
    <col min="4" max="4" width="21.140625" style="14" customWidth="1"/>
    <col min="5" max="5" width="9.140625" style="4"/>
    <col min="6" max="6" width="109.85546875" style="4" customWidth="1"/>
    <col min="7" max="16384" width="9.140625" style="4"/>
  </cols>
  <sheetData>
    <row r="1" spans="1:4" ht="33.75" customHeight="1" x14ac:dyDescent="0.2">
      <c r="C1" s="249" t="s">
        <v>208</v>
      </c>
      <c r="D1" s="249"/>
    </row>
    <row r="3" spans="1:4" s="3" customFormat="1" ht="37.5" customHeight="1" x14ac:dyDescent="0.2">
      <c r="A3" s="251" t="s">
        <v>320</v>
      </c>
      <c r="B3" s="251"/>
      <c r="C3" s="251"/>
      <c r="D3" s="251"/>
    </row>
    <row r="4" spans="1:4" ht="40.5" customHeight="1" x14ac:dyDescent="0.2">
      <c r="A4" s="252" t="s">
        <v>270</v>
      </c>
      <c r="B4" s="252"/>
      <c r="C4" s="252"/>
      <c r="D4" s="252"/>
    </row>
    <row r="5" spans="1:4" ht="24" customHeight="1" x14ac:dyDescent="0.2">
      <c r="A5" s="253" t="s">
        <v>5</v>
      </c>
      <c r="B5" s="253"/>
      <c r="C5" s="253"/>
      <c r="D5" s="253"/>
    </row>
    <row r="6" spans="1:4" s="5" customFormat="1" ht="61.5" customHeight="1" x14ac:dyDescent="0.2">
      <c r="A6" s="20" t="s">
        <v>0</v>
      </c>
      <c r="B6" s="18" t="s">
        <v>9</v>
      </c>
      <c r="C6" s="20" t="s">
        <v>11</v>
      </c>
      <c r="D6" s="18" t="s">
        <v>274</v>
      </c>
    </row>
    <row r="7" spans="1:4" ht="30.75" customHeight="1" x14ac:dyDescent="0.2">
      <c r="A7" s="299">
        <v>1</v>
      </c>
      <c r="B7" s="300" t="s">
        <v>269</v>
      </c>
      <c r="C7" s="173" t="s">
        <v>358</v>
      </c>
      <c r="D7" s="20"/>
    </row>
    <row r="8" spans="1:4" ht="30.75" customHeight="1" x14ac:dyDescent="0.2">
      <c r="A8" s="299"/>
      <c r="B8" s="300"/>
      <c r="C8" s="173" t="s">
        <v>359</v>
      </c>
      <c r="D8" s="18"/>
    </row>
    <row r="9" spans="1:4" s="12" customFormat="1" ht="30.75" customHeight="1" x14ac:dyDescent="0.2">
      <c r="A9" s="65"/>
      <c r="B9" s="68" t="s">
        <v>1</v>
      </c>
      <c r="C9" s="67"/>
      <c r="D9" s="77">
        <f>SUM(D7:D8)</f>
        <v>0</v>
      </c>
    </row>
    <row r="10" spans="1:4" x14ac:dyDescent="0.2">
      <c r="A10" s="11"/>
      <c r="B10" s="8"/>
      <c r="C10" s="8"/>
      <c r="D10" s="9"/>
    </row>
    <row r="11" spans="1:4" x14ac:dyDescent="0.2">
      <c r="A11" s="11"/>
      <c r="B11" s="9"/>
      <c r="C11" s="8"/>
      <c r="D11" s="9"/>
    </row>
    <row r="12" spans="1:4" ht="15.75" customHeight="1" x14ac:dyDescent="0.2">
      <c r="A12" s="250" t="s">
        <v>6</v>
      </c>
      <c r="B12" s="250"/>
      <c r="C12" s="250"/>
      <c r="D12" s="250"/>
    </row>
    <row r="13" spans="1:4" x14ac:dyDescent="0.2">
      <c r="A13" s="250" t="s">
        <v>7</v>
      </c>
      <c r="B13" s="250"/>
      <c r="C13" s="250"/>
      <c r="D13" s="250"/>
    </row>
    <row r="14" spans="1:4" ht="18" customHeight="1" x14ac:dyDescent="0.2">
      <c r="A14" s="250" t="s">
        <v>8</v>
      </c>
      <c r="B14" s="250"/>
      <c r="C14" s="250"/>
      <c r="D14" s="250"/>
    </row>
    <row r="15" spans="1:4" x14ac:dyDescent="0.2">
      <c r="A15" s="11"/>
      <c r="B15" s="9"/>
      <c r="C15" s="8"/>
      <c r="D15" s="9"/>
    </row>
    <row r="16" spans="1:4" x14ac:dyDescent="0.2">
      <c r="A16" s="11"/>
      <c r="B16" s="9"/>
      <c r="C16" s="8"/>
      <c r="D16" s="9"/>
    </row>
    <row r="17" spans="1:4" x14ac:dyDescent="0.2">
      <c r="A17" s="11"/>
      <c r="B17" s="9"/>
      <c r="C17" s="8"/>
      <c r="D17" s="9"/>
    </row>
  </sheetData>
  <mergeCells count="9">
    <mergeCell ref="A7:A8"/>
    <mergeCell ref="C1:D1"/>
    <mergeCell ref="A12:D12"/>
    <mergeCell ref="A13:D13"/>
    <mergeCell ref="A14:D14"/>
    <mergeCell ref="B7:B8"/>
    <mergeCell ref="A3:D3"/>
    <mergeCell ref="A4:D4"/>
    <mergeCell ref="A5:D5"/>
  </mergeCells>
  <printOptions horizontalCentered="1"/>
  <pageMargins left="0.19685039370078741" right="0.19685039370078741" top="0.98425196850393704" bottom="0.19685039370078741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view="pageBreakPreview" zoomScaleNormal="100" zoomScaleSheetLayoutView="100" workbookViewId="0">
      <selection activeCell="E2" sqref="E2"/>
    </sheetView>
  </sheetViews>
  <sheetFormatPr defaultRowHeight="12.75" x14ac:dyDescent="0.2"/>
  <cols>
    <col min="1" max="1" width="5" style="47" customWidth="1"/>
    <col min="2" max="2" width="28.42578125" style="47" customWidth="1"/>
    <col min="3" max="3" width="25.7109375" style="47" customWidth="1"/>
    <col min="4" max="4" width="18.5703125" style="47" customWidth="1"/>
    <col min="5" max="5" width="21.28515625" style="47" customWidth="1"/>
    <col min="6" max="6" width="21.7109375" style="47" customWidth="1"/>
    <col min="7" max="16384" width="9.140625" style="47"/>
  </cols>
  <sheetData>
    <row r="1" spans="1:21" ht="32.25" customHeight="1" x14ac:dyDescent="0.2">
      <c r="A1" s="44"/>
      <c r="B1" s="45"/>
      <c r="C1" s="45"/>
      <c r="D1" s="46"/>
      <c r="E1" s="269" t="s">
        <v>209</v>
      </c>
      <c r="F1" s="269"/>
    </row>
    <row r="2" spans="1:21" ht="23.25" x14ac:dyDescent="0.2">
      <c r="A2" s="44"/>
      <c r="B2" s="45"/>
      <c r="C2" s="45"/>
      <c r="D2" s="48"/>
    </row>
    <row r="3" spans="1:21" ht="58.5" customHeight="1" x14ac:dyDescent="0.2">
      <c r="A3" s="316" t="s">
        <v>234</v>
      </c>
      <c r="B3" s="317"/>
      <c r="C3" s="317"/>
      <c r="D3" s="317"/>
      <c r="E3" s="317"/>
      <c r="F3" s="317"/>
      <c r="G3" s="49"/>
    </row>
    <row r="4" spans="1:21" ht="15.75" x14ac:dyDescent="0.2">
      <c r="A4" s="318" t="s">
        <v>223</v>
      </c>
      <c r="B4" s="318"/>
      <c r="C4" s="318"/>
      <c r="D4" s="318"/>
      <c r="E4" s="319"/>
      <c r="F4" s="319"/>
    </row>
    <row r="5" spans="1:21" ht="17.25" x14ac:dyDescent="0.2">
      <c r="A5" s="320"/>
      <c r="B5" s="320"/>
      <c r="C5" s="320"/>
      <c r="D5" s="320"/>
    </row>
    <row r="6" spans="1:21" ht="18.75" x14ac:dyDescent="0.2">
      <c r="A6" s="321" t="s">
        <v>5</v>
      </c>
      <c r="B6" s="322"/>
      <c r="C6" s="322"/>
      <c r="D6" s="322"/>
      <c r="E6" s="323"/>
      <c r="F6" s="323"/>
    </row>
    <row r="7" spans="1:21" x14ac:dyDescent="0.2">
      <c r="A7" s="313" t="s">
        <v>83</v>
      </c>
      <c r="B7" s="314"/>
      <c r="C7" s="314"/>
      <c r="D7" s="314"/>
      <c r="E7" s="315"/>
      <c r="F7" s="315"/>
    </row>
    <row r="8" spans="1:21" ht="16.5" customHeight="1" x14ac:dyDescent="0.2"/>
    <row r="10" spans="1:21" ht="12.75" customHeight="1" x14ac:dyDescent="0.2">
      <c r="A10" s="301" t="s">
        <v>0</v>
      </c>
      <c r="B10" s="301" t="s">
        <v>3</v>
      </c>
      <c r="C10" s="301" t="s">
        <v>84</v>
      </c>
      <c r="D10" s="301" t="s">
        <v>120</v>
      </c>
      <c r="E10" s="301" t="s">
        <v>119</v>
      </c>
      <c r="F10" s="301" t="s">
        <v>85</v>
      </c>
    </row>
    <row r="11" spans="1:21" ht="38.25" customHeight="1" x14ac:dyDescent="0.2">
      <c r="A11" s="303"/>
      <c r="B11" s="303"/>
      <c r="C11" s="303"/>
      <c r="D11" s="303"/>
      <c r="E11" s="303"/>
      <c r="F11" s="303"/>
    </row>
    <row r="12" spans="1:21" ht="15" x14ac:dyDescent="0.25">
      <c r="A12" s="301">
        <v>1</v>
      </c>
      <c r="B12" s="304" t="s">
        <v>42</v>
      </c>
      <c r="C12" s="51" t="s">
        <v>86</v>
      </c>
      <c r="D12" s="57" t="s">
        <v>2</v>
      </c>
      <c r="E12" s="53"/>
      <c r="F12" s="52">
        <f>E12/13.5</f>
        <v>0</v>
      </c>
    </row>
    <row r="13" spans="1:21" ht="15" x14ac:dyDescent="0.25">
      <c r="A13" s="302"/>
      <c r="B13" s="304"/>
      <c r="C13" s="51" t="s">
        <v>87</v>
      </c>
      <c r="D13" s="57" t="s">
        <v>2</v>
      </c>
      <c r="E13" s="53"/>
      <c r="F13" s="52">
        <f>E13/13.5</f>
        <v>0</v>
      </c>
    </row>
    <row r="14" spans="1:21" ht="15.75" x14ac:dyDescent="0.25">
      <c r="A14" s="303"/>
      <c r="B14" s="304"/>
      <c r="C14" s="51" t="s">
        <v>88</v>
      </c>
      <c r="D14" s="57" t="s">
        <v>2</v>
      </c>
      <c r="E14" s="53"/>
      <c r="F14" s="52">
        <f>E14/13.5</f>
        <v>0</v>
      </c>
      <c r="O14" s="49"/>
      <c r="P14" s="49"/>
      <c r="Q14" s="49"/>
      <c r="R14" s="49"/>
      <c r="S14" s="49"/>
      <c r="T14" s="49"/>
      <c r="U14" s="49"/>
    </row>
    <row r="15" spans="1:21" ht="14.25" x14ac:dyDescent="0.2">
      <c r="A15" s="307" t="s">
        <v>89</v>
      </c>
      <c r="B15" s="308"/>
      <c r="C15" s="309"/>
      <c r="D15" s="84"/>
      <c r="E15" s="85">
        <f>SUM(E12:E14)</f>
        <v>0</v>
      </c>
      <c r="F15" s="85">
        <f>SUM(F12:F14)</f>
        <v>0</v>
      </c>
    </row>
    <row r="18" spans="2:6" x14ac:dyDescent="0.2">
      <c r="B18" s="310" t="s">
        <v>214</v>
      </c>
      <c r="C18" s="310"/>
      <c r="D18" s="311"/>
      <c r="E18" s="312"/>
      <c r="F18" s="155"/>
    </row>
    <row r="19" spans="2:6" x14ac:dyDescent="0.2">
      <c r="B19" s="54"/>
      <c r="C19" s="54"/>
      <c r="D19" s="305" t="s">
        <v>90</v>
      </c>
      <c r="E19" s="306"/>
      <c r="F19" s="47" t="s">
        <v>215</v>
      </c>
    </row>
    <row r="20" spans="2:6" x14ac:dyDescent="0.2">
      <c r="B20" s="54" t="s">
        <v>91</v>
      </c>
      <c r="C20" s="54"/>
      <c r="D20" s="54"/>
      <c r="E20" s="55"/>
    </row>
    <row r="21" spans="2:6" x14ac:dyDescent="0.2">
      <c r="B21" s="54"/>
      <c r="C21" s="54"/>
      <c r="D21" s="54"/>
      <c r="E21" s="55"/>
    </row>
    <row r="22" spans="2:6" x14ac:dyDescent="0.2">
      <c r="B22" s="310" t="s">
        <v>92</v>
      </c>
      <c r="C22" s="310"/>
      <c r="D22" s="311"/>
      <c r="E22" s="312"/>
      <c r="F22" s="156"/>
    </row>
    <row r="23" spans="2:6" x14ac:dyDescent="0.2">
      <c r="B23" s="153" t="s">
        <v>216</v>
      </c>
      <c r="C23" s="54"/>
      <c r="D23" s="305" t="s">
        <v>90</v>
      </c>
      <c r="E23" s="306"/>
      <c r="F23" s="47" t="s">
        <v>215</v>
      </c>
    </row>
  </sheetData>
  <mergeCells count="21">
    <mergeCell ref="E1:F1"/>
    <mergeCell ref="A3:F3"/>
    <mergeCell ref="A4:F4"/>
    <mergeCell ref="A5:D5"/>
    <mergeCell ref="A6:F6"/>
    <mergeCell ref="A7:F7"/>
    <mergeCell ref="A10:A11"/>
    <mergeCell ref="B10:B11"/>
    <mergeCell ref="C10:C11"/>
    <mergeCell ref="E10:E11"/>
    <mergeCell ref="F10:F11"/>
    <mergeCell ref="A12:A14"/>
    <mergeCell ref="B12:B14"/>
    <mergeCell ref="D10:D11"/>
    <mergeCell ref="D23:E23"/>
    <mergeCell ref="A15:C15"/>
    <mergeCell ref="B18:C18"/>
    <mergeCell ref="D18:E18"/>
    <mergeCell ref="D19:E19"/>
    <mergeCell ref="B22:C22"/>
    <mergeCell ref="D22:E22"/>
  </mergeCells>
  <pageMargins left="0.9055118110236221" right="0.9055118110236221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view="pageBreakPreview" zoomScale="85" zoomScaleNormal="100" zoomScaleSheetLayoutView="85" workbookViewId="0">
      <selection activeCell="E2" sqref="E2"/>
    </sheetView>
  </sheetViews>
  <sheetFormatPr defaultRowHeight="12.75" x14ac:dyDescent="0.2"/>
  <cols>
    <col min="1" max="1" width="5" style="47" customWidth="1"/>
    <col min="2" max="2" width="31.85546875" style="47" customWidth="1"/>
    <col min="3" max="3" width="28" style="47" customWidth="1"/>
    <col min="4" max="6" width="25.28515625" style="47" customWidth="1"/>
    <col min="7" max="16384" width="9.140625" style="47"/>
  </cols>
  <sheetData>
    <row r="1" spans="1:21" ht="31.5" customHeight="1" x14ac:dyDescent="0.2">
      <c r="A1" s="44"/>
      <c r="B1" s="45"/>
      <c r="C1" s="45"/>
      <c r="D1" s="46"/>
      <c r="E1" s="269" t="s">
        <v>210</v>
      </c>
      <c r="F1" s="269"/>
    </row>
    <row r="2" spans="1:21" ht="23.25" x14ac:dyDescent="0.2">
      <c r="A2" s="44"/>
      <c r="B2" s="45"/>
      <c r="C2" s="45"/>
      <c r="D2" s="48"/>
    </row>
    <row r="3" spans="1:21" ht="58.5" customHeight="1" x14ac:dyDescent="0.2">
      <c r="A3" s="316" t="s">
        <v>320</v>
      </c>
      <c r="B3" s="317"/>
      <c r="C3" s="317"/>
      <c r="D3" s="317"/>
      <c r="E3" s="317"/>
      <c r="F3" s="317"/>
      <c r="G3" s="49"/>
    </row>
    <row r="4" spans="1:21" ht="15.75" x14ac:dyDescent="0.2">
      <c r="A4" s="318" t="s">
        <v>224</v>
      </c>
      <c r="B4" s="318"/>
      <c r="C4" s="318"/>
      <c r="D4" s="318"/>
      <c r="E4" s="319"/>
      <c r="F4" s="319"/>
    </row>
    <row r="5" spans="1:21" ht="17.25" x14ac:dyDescent="0.2">
      <c r="A5" s="320"/>
      <c r="B5" s="320"/>
      <c r="C5" s="320"/>
      <c r="D5" s="320"/>
    </row>
    <row r="6" spans="1:21" ht="18.75" x14ac:dyDescent="0.2">
      <c r="A6" s="321" t="s">
        <v>5</v>
      </c>
      <c r="B6" s="322"/>
      <c r="C6" s="322"/>
      <c r="D6" s="322"/>
      <c r="E6" s="323"/>
      <c r="F6" s="323"/>
    </row>
    <row r="7" spans="1:21" x14ac:dyDescent="0.2">
      <c r="A7" s="313" t="s">
        <v>83</v>
      </c>
      <c r="B7" s="314"/>
      <c r="C7" s="314"/>
      <c r="D7" s="314"/>
      <c r="E7" s="315"/>
      <c r="F7" s="315"/>
    </row>
    <row r="8" spans="1:21" ht="16.5" customHeight="1" x14ac:dyDescent="0.2"/>
    <row r="10" spans="1:21" ht="12.75" customHeight="1" x14ac:dyDescent="0.2">
      <c r="A10" s="301" t="s">
        <v>0</v>
      </c>
      <c r="B10" s="301" t="s">
        <v>3</v>
      </c>
      <c r="C10" s="301" t="s">
        <v>84</v>
      </c>
      <c r="D10" s="301" t="s">
        <v>120</v>
      </c>
      <c r="E10" s="301" t="s">
        <v>119</v>
      </c>
      <c r="F10" s="301" t="s">
        <v>85</v>
      </c>
    </row>
    <row r="11" spans="1:21" x14ac:dyDescent="0.2">
      <c r="A11" s="303"/>
      <c r="B11" s="303"/>
      <c r="C11" s="303"/>
      <c r="D11" s="303"/>
      <c r="E11" s="303"/>
      <c r="F11" s="303"/>
    </row>
    <row r="12" spans="1:21" ht="15" x14ac:dyDescent="0.25">
      <c r="A12" s="301">
        <v>1</v>
      </c>
      <c r="B12" s="304" t="s">
        <v>42</v>
      </c>
      <c r="C12" s="51" t="s">
        <v>86</v>
      </c>
      <c r="D12" s="57" t="s">
        <v>2</v>
      </c>
      <c r="E12" s="53"/>
      <c r="F12" s="52">
        <f>E12/13.5</f>
        <v>0</v>
      </c>
    </row>
    <row r="13" spans="1:21" ht="15" x14ac:dyDescent="0.25">
      <c r="A13" s="302"/>
      <c r="B13" s="304"/>
      <c r="C13" s="51" t="s">
        <v>87</v>
      </c>
      <c r="D13" s="57" t="s">
        <v>2</v>
      </c>
      <c r="E13" s="53"/>
      <c r="F13" s="52">
        <f>E13/13.5</f>
        <v>0</v>
      </c>
    </row>
    <row r="14" spans="1:21" ht="15.75" x14ac:dyDescent="0.25">
      <c r="A14" s="303"/>
      <c r="B14" s="304"/>
      <c r="C14" s="51" t="s">
        <v>88</v>
      </c>
      <c r="D14" s="57" t="s">
        <v>2</v>
      </c>
      <c r="E14" s="53"/>
      <c r="F14" s="52">
        <f>E14/13.5</f>
        <v>0</v>
      </c>
      <c r="O14" s="49"/>
      <c r="P14" s="49"/>
      <c r="Q14" s="49"/>
      <c r="R14" s="49"/>
      <c r="S14" s="49"/>
      <c r="T14" s="49"/>
      <c r="U14" s="49"/>
    </row>
    <row r="15" spans="1:21" ht="14.25" x14ac:dyDescent="0.2">
      <c r="A15" s="325" t="s">
        <v>89</v>
      </c>
      <c r="B15" s="326"/>
      <c r="C15" s="327"/>
      <c r="D15" s="84"/>
      <c r="E15" s="85">
        <f>SUM(E12:E14)</f>
        <v>0</v>
      </c>
      <c r="F15" s="85">
        <f>SUM(F12:F14)</f>
        <v>0</v>
      </c>
    </row>
    <row r="17" spans="2:6" x14ac:dyDescent="0.2">
      <c r="B17" s="56"/>
      <c r="C17" s="56"/>
      <c r="D17" s="56"/>
      <c r="E17" s="56"/>
    </row>
    <row r="18" spans="2:6" ht="15" x14ac:dyDescent="0.25">
      <c r="B18" s="310" t="s">
        <v>214</v>
      </c>
      <c r="C18" s="310"/>
      <c r="D18" s="328"/>
      <c r="E18" s="329"/>
      <c r="F18" s="155"/>
    </row>
    <row r="19" spans="2:6" ht="15" x14ac:dyDescent="0.25">
      <c r="B19" s="50"/>
      <c r="C19" s="50"/>
      <c r="D19" s="305" t="s">
        <v>90</v>
      </c>
      <c r="E19" s="324"/>
      <c r="F19" s="47" t="s">
        <v>215</v>
      </c>
    </row>
    <row r="20" spans="2:6" ht="15" x14ac:dyDescent="0.25">
      <c r="B20" s="54" t="s">
        <v>91</v>
      </c>
      <c r="C20" s="50"/>
      <c r="D20" s="50"/>
      <c r="E20" s="56"/>
    </row>
    <row r="21" spans="2:6" ht="15" x14ac:dyDescent="0.25">
      <c r="B21" s="50"/>
      <c r="C21" s="50"/>
      <c r="D21" s="50"/>
      <c r="E21" s="56"/>
    </row>
    <row r="22" spans="2:6" ht="15" x14ac:dyDescent="0.25">
      <c r="B22" s="310" t="s">
        <v>92</v>
      </c>
      <c r="C22" s="310"/>
      <c r="D22" s="328"/>
      <c r="E22" s="329"/>
      <c r="F22" s="155"/>
    </row>
    <row r="23" spans="2:6" ht="15" x14ac:dyDescent="0.25">
      <c r="B23" s="154" t="s">
        <v>216</v>
      </c>
      <c r="C23" s="50"/>
      <c r="D23" s="305" t="s">
        <v>90</v>
      </c>
      <c r="E23" s="324"/>
      <c r="F23" s="47" t="s">
        <v>215</v>
      </c>
    </row>
    <row r="24" spans="2:6" x14ac:dyDescent="0.2">
      <c r="B24" s="56"/>
      <c r="C24" s="56"/>
      <c r="D24" s="56"/>
      <c r="E24" s="56"/>
    </row>
  </sheetData>
  <mergeCells count="21">
    <mergeCell ref="E1:F1"/>
    <mergeCell ref="A3:F3"/>
    <mergeCell ref="A4:F4"/>
    <mergeCell ref="A5:D5"/>
    <mergeCell ref="A6:F6"/>
    <mergeCell ref="A7:F7"/>
    <mergeCell ref="A10:A11"/>
    <mergeCell ref="B10:B11"/>
    <mergeCell ref="C10:C11"/>
    <mergeCell ref="E10:E11"/>
    <mergeCell ref="F10:F11"/>
    <mergeCell ref="A12:A14"/>
    <mergeCell ref="B12:B14"/>
    <mergeCell ref="D10:D11"/>
    <mergeCell ref="D23:E23"/>
    <mergeCell ref="A15:C15"/>
    <mergeCell ref="B18:C18"/>
    <mergeCell ref="D18:E18"/>
    <mergeCell ref="D19:E19"/>
    <mergeCell ref="B22:C22"/>
    <mergeCell ref="D22:E22"/>
  </mergeCells>
  <pageMargins left="0.7" right="0.7" top="0.75" bottom="0.75" header="0.3" footer="0.3"/>
  <pageSetup paperSize="9" scale="9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view="pageBreakPreview" zoomScale="85" zoomScaleNormal="100" zoomScaleSheetLayoutView="85" workbookViewId="0">
      <selection activeCell="C12" sqref="C12"/>
    </sheetView>
  </sheetViews>
  <sheetFormatPr defaultRowHeight="12.75" x14ac:dyDescent="0.2"/>
  <cols>
    <col min="1" max="1" width="5.85546875" style="40" customWidth="1"/>
    <col min="2" max="2" width="42" style="41" customWidth="1"/>
    <col min="3" max="3" width="45.5703125" style="13" customWidth="1"/>
    <col min="4" max="4" width="18.28515625" style="13" customWidth="1"/>
    <col min="5" max="5" width="18.28515625" style="42" customWidth="1"/>
    <col min="6" max="16384" width="9.140625" style="5"/>
  </cols>
  <sheetData>
    <row r="1" spans="1:8" ht="34.5" customHeight="1" x14ac:dyDescent="0.2">
      <c r="D1" s="269" t="s">
        <v>211</v>
      </c>
      <c r="E1" s="269"/>
    </row>
    <row r="2" spans="1:8" s="31" customFormat="1" ht="48" customHeight="1" x14ac:dyDescent="0.2">
      <c r="A2" s="251" t="s">
        <v>389</v>
      </c>
      <c r="B2" s="251"/>
      <c r="C2" s="251"/>
      <c r="D2" s="251"/>
      <c r="E2" s="251"/>
    </row>
    <row r="3" spans="1:8" ht="18" customHeight="1" x14ac:dyDescent="0.2">
      <c r="A3" s="252" t="s">
        <v>227</v>
      </c>
      <c r="B3" s="252"/>
      <c r="C3" s="252"/>
      <c r="D3" s="252"/>
      <c r="E3" s="252"/>
    </row>
    <row r="4" spans="1:8" s="237" customFormat="1" ht="16.5" customHeight="1" x14ac:dyDescent="0.2">
      <c r="A4" s="253" t="s">
        <v>5</v>
      </c>
      <c r="B4" s="253"/>
      <c r="C4" s="253"/>
      <c r="D4" s="253"/>
      <c r="E4" s="253"/>
    </row>
    <row r="5" spans="1:8" ht="45" customHeight="1" x14ac:dyDescent="0.2">
      <c r="A5" s="142" t="s">
        <v>0</v>
      </c>
      <c r="B5" s="143" t="s">
        <v>9</v>
      </c>
      <c r="C5" s="146" t="s">
        <v>11</v>
      </c>
      <c r="D5" s="141" t="s">
        <v>117</v>
      </c>
      <c r="E5" s="141" t="s">
        <v>119</v>
      </c>
    </row>
    <row r="6" spans="1:8" ht="15" x14ac:dyDescent="0.2">
      <c r="A6" s="332">
        <v>1</v>
      </c>
      <c r="B6" s="330" t="s">
        <v>98</v>
      </c>
      <c r="C6" s="150" t="s">
        <v>98</v>
      </c>
      <c r="D6" s="140"/>
      <c r="E6" s="141"/>
    </row>
    <row r="7" spans="1:8" ht="15" x14ac:dyDescent="0.2">
      <c r="A7" s="333"/>
      <c r="B7" s="331"/>
      <c r="C7" s="151" t="s">
        <v>202</v>
      </c>
      <c r="D7" s="141"/>
      <c r="E7" s="141"/>
    </row>
    <row r="8" spans="1:8" ht="15" x14ac:dyDescent="0.2">
      <c r="A8" s="332">
        <v>2</v>
      </c>
      <c r="B8" s="330" t="s">
        <v>194</v>
      </c>
      <c r="C8" s="150" t="s">
        <v>194</v>
      </c>
      <c r="D8" s="141"/>
      <c r="E8" s="141"/>
    </row>
    <row r="9" spans="1:8" ht="15" x14ac:dyDescent="0.2">
      <c r="A9" s="334"/>
      <c r="B9" s="335"/>
      <c r="C9" s="150" t="s">
        <v>265</v>
      </c>
      <c r="D9" s="163"/>
      <c r="E9" s="163"/>
    </row>
    <row r="10" spans="1:8" ht="15" x14ac:dyDescent="0.2">
      <c r="A10" s="334"/>
      <c r="B10" s="335"/>
      <c r="C10" s="150" t="s">
        <v>203</v>
      </c>
      <c r="D10" s="141"/>
      <c r="E10" s="141"/>
    </row>
    <row r="11" spans="1:8" ht="15" x14ac:dyDescent="0.2">
      <c r="A11" s="334"/>
      <c r="B11" s="335"/>
      <c r="C11" s="150" t="s">
        <v>204</v>
      </c>
      <c r="D11" s="140"/>
      <c r="E11" s="141"/>
    </row>
    <row r="12" spans="1:8" ht="15" x14ac:dyDescent="0.2">
      <c r="A12" s="333"/>
      <c r="B12" s="331"/>
      <c r="C12" s="150" t="s">
        <v>205</v>
      </c>
      <c r="D12" s="141"/>
      <c r="E12" s="141"/>
    </row>
    <row r="13" spans="1:8" ht="15" x14ac:dyDescent="0.2">
      <c r="A13" s="332">
        <v>3</v>
      </c>
      <c r="B13" s="330" t="s">
        <v>76</v>
      </c>
      <c r="C13" s="150" t="s">
        <v>76</v>
      </c>
      <c r="D13" s="141"/>
      <c r="E13" s="141"/>
    </row>
    <row r="14" spans="1:8" ht="15" x14ac:dyDescent="0.25">
      <c r="A14" s="333"/>
      <c r="B14" s="331"/>
      <c r="C14" s="152" t="s">
        <v>206</v>
      </c>
      <c r="D14" s="140"/>
      <c r="E14" s="141"/>
    </row>
    <row r="15" spans="1:8" s="38" customFormat="1" ht="19.5" customHeight="1" x14ac:dyDescent="0.2">
      <c r="A15" s="82"/>
      <c r="B15" s="262" t="s">
        <v>207</v>
      </c>
      <c r="C15" s="262"/>
      <c r="D15" s="83">
        <f>SUM(D6:D14)</f>
        <v>0</v>
      </c>
      <c r="E15" s="83">
        <f>SUM(E6:E14)</f>
        <v>0</v>
      </c>
      <c r="F15" s="5"/>
      <c r="G15" s="5"/>
      <c r="H15" s="5"/>
    </row>
    <row r="16" spans="1:8" s="37" customFormat="1" ht="6" customHeight="1" x14ac:dyDescent="0.2">
      <c r="A16" s="39"/>
      <c r="B16" s="13"/>
      <c r="C16" s="13"/>
      <c r="D16" s="13"/>
      <c r="E16" s="14"/>
      <c r="F16" s="5"/>
      <c r="G16" s="5"/>
      <c r="H16" s="5"/>
    </row>
    <row r="17" spans="1:8" ht="24" customHeight="1" x14ac:dyDescent="0.2">
      <c r="A17" s="266" t="s">
        <v>6</v>
      </c>
      <c r="B17" s="266"/>
      <c r="C17" s="266"/>
      <c r="D17" s="266"/>
      <c r="E17" s="266"/>
      <c r="F17" s="38"/>
      <c r="G17" s="38"/>
      <c r="H17" s="38"/>
    </row>
    <row r="18" spans="1:8" ht="24" customHeight="1" x14ac:dyDescent="0.2">
      <c r="A18" s="266" t="s">
        <v>7</v>
      </c>
      <c r="B18" s="266"/>
      <c r="C18" s="266"/>
      <c r="D18" s="266"/>
      <c r="E18" s="266"/>
      <c r="F18" s="37"/>
      <c r="G18" s="37"/>
      <c r="H18" s="37"/>
    </row>
    <row r="19" spans="1:8" ht="24" customHeight="1" x14ac:dyDescent="0.2">
      <c r="A19" s="266" t="s">
        <v>8</v>
      </c>
      <c r="B19" s="266"/>
      <c r="C19" s="266"/>
      <c r="D19" s="266"/>
      <c r="E19" s="266"/>
    </row>
    <row r="20" spans="1:8" x14ac:dyDescent="0.2">
      <c r="A20" s="39"/>
      <c r="B20" s="14"/>
      <c r="E20" s="14"/>
    </row>
    <row r="21" spans="1:8" x14ac:dyDescent="0.2">
      <c r="A21" s="39"/>
      <c r="B21" s="14"/>
      <c r="E21" s="14"/>
    </row>
    <row r="22" spans="1:8" x14ac:dyDescent="0.2">
      <c r="A22" s="39"/>
      <c r="B22" s="14"/>
      <c r="E22" s="14"/>
    </row>
  </sheetData>
  <mergeCells count="14">
    <mergeCell ref="D1:E1"/>
    <mergeCell ref="A2:E2"/>
    <mergeCell ref="A3:E3"/>
    <mergeCell ref="A4:E4"/>
    <mergeCell ref="A17:E17"/>
    <mergeCell ref="A18:E18"/>
    <mergeCell ref="B13:B14"/>
    <mergeCell ref="B15:C15"/>
    <mergeCell ref="A19:E19"/>
    <mergeCell ref="A6:A7"/>
    <mergeCell ref="B6:B7"/>
    <mergeCell ref="A8:A12"/>
    <mergeCell ref="B8:B12"/>
    <mergeCell ref="A13:A14"/>
  </mergeCells>
  <printOptions horizontalCentered="1"/>
  <pageMargins left="0.19685039370078741" right="0.19685039370078741" top="0.59055118110236227" bottom="0.19685039370078741" header="0" footer="0"/>
  <pageSetup paperSize="9" scale="7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view="pageBreakPreview" topLeftCell="A3" zoomScaleNormal="100" zoomScaleSheetLayoutView="100" workbookViewId="0">
      <selection activeCell="C19" sqref="C19"/>
    </sheetView>
  </sheetViews>
  <sheetFormatPr defaultRowHeight="12.75" x14ac:dyDescent="0.2"/>
  <cols>
    <col min="1" max="1" width="5.85546875" style="40" customWidth="1"/>
    <col min="2" max="2" width="42" style="41" customWidth="1"/>
    <col min="3" max="3" width="45.5703125" style="13" customWidth="1"/>
    <col min="4" max="4" width="18.28515625" style="13" customWidth="1"/>
    <col min="5" max="5" width="18.28515625" style="42" customWidth="1"/>
    <col min="6" max="16384" width="9.140625" style="5"/>
  </cols>
  <sheetData>
    <row r="1" spans="1:5" ht="34.5" customHeight="1" x14ac:dyDescent="0.2">
      <c r="D1" s="269" t="s">
        <v>212</v>
      </c>
      <c r="E1" s="269"/>
    </row>
    <row r="2" spans="1:5" s="31" customFormat="1" ht="48" customHeight="1" x14ac:dyDescent="0.2">
      <c r="A2" s="251" t="s">
        <v>390</v>
      </c>
      <c r="B2" s="251"/>
      <c r="C2" s="251"/>
      <c r="D2" s="251"/>
      <c r="E2" s="251"/>
    </row>
    <row r="3" spans="1:5" ht="18" customHeight="1" x14ac:dyDescent="0.2">
      <c r="A3" s="252" t="s">
        <v>225</v>
      </c>
      <c r="B3" s="252"/>
      <c r="C3" s="252"/>
      <c r="D3" s="252"/>
      <c r="E3" s="252"/>
    </row>
    <row r="4" spans="1:5" ht="16.5" customHeight="1" x14ac:dyDescent="0.2">
      <c r="A4" s="253" t="s">
        <v>5</v>
      </c>
      <c r="B4" s="253"/>
      <c r="C4" s="253"/>
      <c r="D4" s="253"/>
      <c r="E4" s="253"/>
    </row>
    <row r="5" spans="1:5" ht="45" customHeight="1" x14ac:dyDescent="0.2">
      <c r="A5" s="132" t="s">
        <v>0</v>
      </c>
      <c r="B5" s="133" t="s">
        <v>9</v>
      </c>
      <c r="C5" s="19" t="s">
        <v>11</v>
      </c>
      <c r="D5" s="131" t="s">
        <v>117</v>
      </c>
      <c r="E5" s="131" t="s">
        <v>119</v>
      </c>
    </row>
    <row r="6" spans="1:5" ht="27.75" customHeight="1" x14ac:dyDescent="0.2">
      <c r="A6" s="336">
        <v>2</v>
      </c>
      <c r="B6" s="339" t="s">
        <v>21</v>
      </c>
      <c r="C6" s="147" t="s">
        <v>168</v>
      </c>
      <c r="D6" s="131"/>
      <c r="E6" s="131"/>
    </row>
    <row r="7" spans="1:5" ht="15" x14ac:dyDescent="0.2">
      <c r="A7" s="337"/>
      <c r="B7" s="340"/>
      <c r="C7" s="147" t="s">
        <v>169</v>
      </c>
      <c r="D7" s="130" t="s">
        <v>2</v>
      </c>
      <c r="E7" s="131"/>
    </row>
    <row r="8" spans="1:5" ht="15" x14ac:dyDescent="0.2">
      <c r="A8" s="338"/>
      <c r="B8" s="341"/>
      <c r="C8" s="147" t="s">
        <v>170</v>
      </c>
      <c r="D8" s="130" t="s">
        <v>2</v>
      </c>
      <c r="E8" s="131"/>
    </row>
    <row r="9" spans="1:5" ht="15" x14ac:dyDescent="0.2">
      <c r="A9" s="336">
        <v>3</v>
      </c>
      <c r="B9" s="339" t="s">
        <v>171</v>
      </c>
      <c r="C9" s="147" t="s">
        <v>172</v>
      </c>
      <c r="D9" s="131"/>
      <c r="E9" s="131"/>
    </row>
    <row r="10" spans="1:5" ht="15" x14ac:dyDescent="0.2">
      <c r="A10" s="338"/>
      <c r="B10" s="341"/>
      <c r="C10" s="147" t="s">
        <v>173</v>
      </c>
      <c r="D10" s="130" t="s">
        <v>2</v>
      </c>
      <c r="E10" s="131"/>
    </row>
    <row r="11" spans="1:5" ht="15" x14ac:dyDescent="0.2">
      <c r="A11" s="336">
        <v>4</v>
      </c>
      <c r="B11" s="339" t="s">
        <v>24</v>
      </c>
      <c r="C11" s="147" t="s">
        <v>174</v>
      </c>
      <c r="D11" s="131"/>
      <c r="E11" s="131"/>
    </row>
    <row r="12" spans="1:5" ht="15" x14ac:dyDescent="0.2">
      <c r="A12" s="338"/>
      <c r="B12" s="341"/>
      <c r="C12" s="147" t="s">
        <v>175</v>
      </c>
      <c r="D12" s="130" t="s">
        <v>2</v>
      </c>
      <c r="E12" s="131"/>
    </row>
    <row r="13" spans="1:5" ht="15" x14ac:dyDescent="0.2">
      <c r="A13" s="336">
        <v>5</v>
      </c>
      <c r="B13" s="339" t="s">
        <v>26</v>
      </c>
      <c r="C13" s="147" t="s">
        <v>176</v>
      </c>
      <c r="D13" s="131"/>
      <c r="E13" s="131"/>
    </row>
    <row r="14" spans="1:5" ht="15" x14ac:dyDescent="0.2">
      <c r="A14" s="338"/>
      <c r="B14" s="341"/>
      <c r="C14" s="147" t="s">
        <v>177</v>
      </c>
      <c r="D14" s="130" t="s">
        <v>2</v>
      </c>
      <c r="E14" s="131"/>
    </row>
    <row r="15" spans="1:5" ht="15" x14ac:dyDescent="0.2">
      <c r="A15" s="336">
        <v>18</v>
      </c>
      <c r="B15" s="339" t="s">
        <v>38</v>
      </c>
      <c r="C15" s="147" t="s">
        <v>178</v>
      </c>
      <c r="D15" s="131"/>
      <c r="E15" s="131"/>
    </row>
    <row r="16" spans="1:5" ht="15" x14ac:dyDescent="0.2">
      <c r="A16" s="338"/>
      <c r="B16" s="341"/>
      <c r="C16" s="147" t="s">
        <v>179</v>
      </c>
      <c r="D16" s="130" t="s">
        <v>2</v>
      </c>
      <c r="E16" s="131"/>
    </row>
    <row r="17" spans="1:5" ht="15" x14ac:dyDescent="0.2">
      <c r="A17" s="336">
        <v>20</v>
      </c>
      <c r="B17" s="339" t="s">
        <v>180</v>
      </c>
      <c r="C17" s="147" t="s">
        <v>180</v>
      </c>
      <c r="D17" s="131"/>
      <c r="E17" s="131"/>
    </row>
    <row r="18" spans="1:5" ht="15" x14ac:dyDescent="0.2">
      <c r="A18" s="338"/>
      <c r="B18" s="341"/>
      <c r="C18" s="147" t="s">
        <v>181</v>
      </c>
      <c r="D18" s="130" t="s">
        <v>2</v>
      </c>
      <c r="E18" s="131"/>
    </row>
    <row r="19" spans="1:5" ht="25.5" customHeight="1" x14ac:dyDescent="0.2">
      <c r="A19" s="336">
        <v>25</v>
      </c>
      <c r="B19" s="339" t="s">
        <v>182</v>
      </c>
      <c r="C19" s="147" t="s">
        <v>183</v>
      </c>
      <c r="D19" s="131"/>
      <c r="E19" s="131"/>
    </row>
    <row r="20" spans="1:5" ht="15" x14ac:dyDescent="0.2">
      <c r="A20" s="337"/>
      <c r="B20" s="340"/>
      <c r="C20" s="147" t="s">
        <v>184</v>
      </c>
      <c r="D20" s="130" t="s">
        <v>2</v>
      </c>
      <c r="E20" s="131"/>
    </row>
    <row r="21" spans="1:5" ht="15" x14ac:dyDescent="0.2">
      <c r="A21" s="337"/>
      <c r="B21" s="340"/>
      <c r="C21" s="147" t="s">
        <v>185</v>
      </c>
      <c r="D21" s="130" t="s">
        <v>2</v>
      </c>
      <c r="E21" s="131"/>
    </row>
    <row r="22" spans="1:5" ht="15" x14ac:dyDescent="0.2">
      <c r="A22" s="337"/>
      <c r="B22" s="340"/>
      <c r="C22" s="147" t="s">
        <v>186</v>
      </c>
      <c r="D22" s="130" t="s">
        <v>2</v>
      </c>
      <c r="E22" s="131"/>
    </row>
    <row r="23" spans="1:5" ht="15" x14ac:dyDescent="0.2">
      <c r="A23" s="338"/>
      <c r="B23" s="341"/>
      <c r="C23" s="147" t="s">
        <v>187</v>
      </c>
      <c r="D23" s="130" t="s">
        <v>2</v>
      </c>
      <c r="E23" s="131"/>
    </row>
    <row r="24" spans="1:5" ht="15" x14ac:dyDescent="0.2">
      <c r="A24" s="336">
        <v>26</v>
      </c>
      <c r="B24" s="339" t="s">
        <v>49</v>
      </c>
      <c r="C24" s="147" t="s">
        <v>188</v>
      </c>
      <c r="D24" s="131"/>
      <c r="E24" s="131"/>
    </row>
    <row r="25" spans="1:5" ht="15" x14ac:dyDescent="0.2">
      <c r="A25" s="338"/>
      <c r="B25" s="341"/>
      <c r="C25" s="147" t="s">
        <v>189</v>
      </c>
      <c r="D25" s="130" t="s">
        <v>2</v>
      </c>
      <c r="E25" s="131"/>
    </row>
    <row r="26" spans="1:5" ht="15" x14ac:dyDescent="0.2">
      <c r="A26" s="336">
        <v>28</v>
      </c>
      <c r="B26" s="339" t="s">
        <v>53</v>
      </c>
      <c r="C26" s="147" t="s">
        <v>190</v>
      </c>
      <c r="D26" s="131"/>
      <c r="E26" s="131"/>
    </row>
    <row r="27" spans="1:5" ht="15" x14ac:dyDescent="0.2">
      <c r="A27" s="338"/>
      <c r="B27" s="341"/>
      <c r="C27" s="147" t="s">
        <v>191</v>
      </c>
      <c r="D27" s="130" t="s">
        <v>2</v>
      </c>
      <c r="E27" s="131"/>
    </row>
    <row r="28" spans="1:5" ht="15" x14ac:dyDescent="0.2">
      <c r="A28" s="336">
        <v>29</v>
      </c>
      <c r="B28" s="339" t="s">
        <v>55</v>
      </c>
      <c r="C28" s="147" t="s">
        <v>192</v>
      </c>
      <c r="D28" s="131"/>
      <c r="E28" s="131"/>
    </row>
    <row r="29" spans="1:5" ht="15" x14ac:dyDescent="0.2">
      <c r="A29" s="338"/>
      <c r="B29" s="341"/>
      <c r="C29" s="147" t="s">
        <v>193</v>
      </c>
      <c r="D29" s="130" t="s">
        <v>2</v>
      </c>
      <c r="E29" s="131"/>
    </row>
    <row r="30" spans="1:5" ht="15" x14ac:dyDescent="0.2">
      <c r="A30" s="336">
        <v>37</v>
      </c>
      <c r="B30" s="339" t="s">
        <v>194</v>
      </c>
      <c r="C30" s="147" t="s">
        <v>194</v>
      </c>
      <c r="D30" s="131"/>
      <c r="E30" s="131"/>
    </row>
    <row r="31" spans="1:5" ht="15" x14ac:dyDescent="0.2">
      <c r="A31" s="337"/>
      <c r="B31" s="340"/>
      <c r="C31" s="147" t="s">
        <v>195</v>
      </c>
      <c r="D31" s="130" t="s">
        <v>2</v>
      </c>
      <c r="E31" s="131"/>
    </row>
    <row r="32" spans="1:5" ht="15" x14ac:dyDescent="0.2">
      <c r="A32" s="338"/>
      <c r="B32" s="341"/>
      <c r="C32" s="147" t="s">
        <v>196</v>
      </c>
      <c r="D32" s="130" t="s">
        <v>2</v>
      </c>
      <c r="E32" s="131"/>
    </row>
    <row r="33" spans="1:8" ht="15" x14ac:dyDescent="0.2">
      <c r="A33" s="336">
        <v>38</v>
      </c>
      <c r="B33" s="339" t="s">
        <v>14</v>
      </c>
      <c r="C33" s="147" t="s">
        <v>14</v>
      </c>
      <c r="D33" s="131"/>
      <c r="E33" s="131"/>
    </row>
    <row r="34" spans="1:8" ht="15" x14ac:dyDescent="0.2">
      <c r="A34" s="337"/>
      <c r="B34" s="340"/>
      <c r="C34" s="147" t="s">
        <v>197</v>
      </c>
      <c r="D34" s="130" t="s">
        <v>2</v>
      </c>
      <c r="E34" s="131"/>
    </row>
    <row r="35" spans="1:8" ht="15" x14ac:dyDescent="0.2">
      <c r="A35" s="337"/>
      <c r="B35" s="340"/>
      <c r="C35" s="147" t="s">
        <v>198</v>
      </c>
      <c r="D35" s="130" t="s">
        <v>2</v>
      </c>
      <c r="E35" s="131"/>
    </row>
    <row r="36" spans="1:8" ht="15" x14ac:dyDescent="0.2">
      <c r="A36" s="336">
        <v>40</v>
      </c>
      <c r="B36" s="339" t="s">
        <v>68</v>
      </c>
      <c r="C36" s="147" t="s">
        <v>199</v>
      </c>
      <c r="D36" s="131"/>
      <c r="E36" s="131"/>
    </row>
    <row r="37" spans="1:8" ht="15" x14ac:dyDescent="0.2">
      <c r="A37" s="338"/>
      <c r="B37" s="341"/>
      <c r="C37" s="147" t="s">
        <v>200</v>
      </c>
      <c r="D37" s="130" t="s">
        <v>2</v>
      </c>
      <c r="E37" s="131"/>
    </row>
    <row r="38" spans="1:8" s="38" customFormat="1" ht="19.5" customHeight="1" x14ac:dyDescent="0.2">
      <c r="A38" s="82"/>
      <c r="B38" s="262" t="s">
        <v>201</v>
      </c>
      <c r="C38" s="262"/>
      <c r="D38" s="83">
        <f>SUM(D6:D37)</f>
        <v>0</v>
      </c>
      <c r="E38" s="83">
        <f>SUM(E6:E37)</f>
        <v>0</v>
      </c>
      <c r="F38" s="5"/>
      <c r="G38" s="5"/>
      <c r="H38" s="5"/>
    </row>
    <row r="39" spans="1:8" s="37" customFormat="1" ht="6" customHeight="1" x14ac:dyDescent="0.2">
      <c r="A39" s="39"/>
      <c r="B39" s="13"/>
      <c r="C39" s="13"/>
      <c r="D39" s="13"/>
      <c r="E39" s="14"/>
      <c r="F39" s="5"/>
      <c r="G39" s="5"/>
      <c r="H39" s="5"/>
    </row>
    <row r="40" spans="1:8" ht="15.75" customHeight="1" x14ac:dyDescent="0.2">
      <c r="A40" s="266" t="s">
        <v>6</v>
      </c>
      <c r="B40" s="266"/>
      <c r="C40" s="266"/>
      <c r="D40" s="266"/>
      <c r="E40" s="266"/>
      <c r="F40" s="38"/>
      <c r="G40" s="38"/>
      <c r="H40" s="38"/>
    </row>
    <row r="41" spans="1:8" x14ac:dyDescent="0.2">
      <c r="A41" s="266" t="s">
        <v>7</v>
      </c>
      <c r="B41" s="266"/>
      <c r="C41" s="266"/>
      <c r="D41" s="266"/>
      <c r="E41" s="266"/>
      <c r="F41" s="37"/>
      <c r="G41" s="37"/>
      <c r="H41" s="37"/>
    </row>
    <row r="42" spans="1:8" ht="18" customHeight="1" x14ac:dyDescent="0.2">
      <c r="A42" s="266" t="s">
        <v>8</v>
      </c>
      <c r="B42" s="266"/>
      <c r="C42" s="266"/>
      <c r="D42" s="266"/>
      <c r="E42" s="266"/>
    </row>
    <row r="43" spans="1:8" x14ac:dyDescent="0.2">
      <c r="A43" s="39"/>
      <c r="B43" s="14"/>
      <c r="E43" s="14"/>
    </row>
    <row r="44" spans="1:8" x14ac:dyDescent="0.2">
      <c r="A44" s="39"/>
      <c r="B44" s="14"/>
      <c r="E44" s="14"/>
    </row>
    <row r="45" spans="1:8" x14ac:dyDescent="0.2">
      <c r="A45" s="39"/>
      <c r="B45" s="14"/>
      <c r="E45" s="14"/>
    </row>
  </sheetData>
  <mergeCells count="34">
    <mergeCell ref="B38:C38"/>
    <mergeCell ref="A40:E40"/>
    <mergeCell ref="A41:E41"/>
    <mergeCell ref="A42:E42"/>
    <mergeCell ref="A30:A32"/>
    <mergeCell ref="B30:B32"/>
    <mergeCell ref="A33:A35"/>
    <mergeCell ref="B33:B35"/>
    <mergeCell ref="A36:A37"/>
    <mergeCell ref="B36:B37"/>
    <mergeCell ref="A24:A25"/>
    <mergeCell ref="B24:B25"/>
    <mergeCell ref="A26:A27"/>
    <mergeCell ref="B26:B27"/>
    <mergeCell ref="A28:A29"/>
    <mergeCell ref="B28:B29"/>
    <mergeCell ref="A15:A16"/>
    <mergeCell ref="B15:B16"/>
    <mergeCell ref="A17:A18"/>
    <mergeCell ref="B17:B18"/>
    <mergeCell ref="A19:A23"/>
    <mergeCell ref="B19:B23"/>
    <mergeCell ref="A9:A10"/>
    <mergeCell ref="B9:B10"/>
    <mergeCell ref="A11:A12"/>
    <mergeCell ref="B11:B12"/>
    <mergeCell ref="A13:A14"/>
    <mergeCell ref="B13:B14"/>
    <mergeCell ref="D1:E1"/>
    <mergeCell ref="A2:E2"/>
    <mergeCell ref="A3:E3"/>
    <mergeCell ref="A4:E4"/>
    <mergeCell ref="A6:A8"/>
    <mergeCell ref="B6:B8"/>
  </mergeCells>
  <printOptions horizontalCentered="1"/>
  <pageMargins left="0.19685039370078741" right="0.19685039370078741" top="0.59055118110236227" bottom="0.19685039370078741" header="0" footer="0"/>
  <pageSetup paperSize="9" scale="78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view="pageBreakPreview" zoomScaleNormal="85" zoomScaleSheetLayoutView="100" workbookViewId="0">
      <selection activeCell="C2" sqref="C2"/>
    </sheetView>
  </sheetViews>
  <sheetFormatPr defaultRowHeight="12.75" x14ac:dyDescent="0.2"/>
  <cols>
    <col min="1" max="1" width="7" style="7" customWidth="1"/>
    <col min="2" max="2" width="23.42578125" style="6" customWidth="1"/>
    <col min="3" max="3" width="75.7109375" style="13" customWidth="1"/>
    <col min="4" max="4" width="21.140625" style="14" customWidth="1"/>
    <col min="5" max="5" width="9.140625" style="4"/>
    <col min="6" max="6" width="32.85546875" style="4" customWidth="1"/>
    <col min="7" max="16384" width="9.140625" style="4"/>
  </cols>
  <sheetData>
    <row r="1" spans="1:4" ht="33.75" customHeight="1" x14ac:dyDescent="0.2">
      <c r="C1" s="248" t="s">
        <v>213</v>
      </c>
      <c r="D1" s="172"/>
    </row>
    <row r="3" spans="1:4" s="3" customFormat="1" ht="37.5" customHeight="1" x14ac:dyDescent="0.2">
      <c r="A3" s="251" t="s">
        <v>368</v>
      </c>
      <c r="B3" s="251"/>
      <c r="C3" s="251"/>
      <c r="D3" s="251"/>
    </row>
    <row r="4" spans="1:4" ht="21.75" customHeight="1" x14ac:dyDescent="0.2">
      <c r="A4" s="252" t="s">
        <v>226</v>
      </c>
      <c r="B4" s="252"/>
      <c r="C4" s="252"/>
      <c r="D4" s="252"/>
    </row>
    <row r="5" spans="1:4" ht="24" customHeight="1" x14ac:dyDescent="0.2">
      <c r="A5" s="253" t="s">
        <v>5</v>
      </c>
      <c r="B5" s="253"/>
      <c r="C5" s="253"/>
      <c r="D5" s="253"/>
    </row>
    <row r="6" spans="1:4" s="5" customFormat="1" ht="61.5" customHeight="1" x14ac:dyDescent="0.2">
      <c r="A6" s="127" t="s">
        <v>0</v>
      </c>
      <c r="B6" s="126" t="s">
        <v>9</v>
      </c>
      <c r="C6" s="127" t="s">
        <v>11</v>
      </c>
      <c r="D6" s="126" t="s">
        <v>10</v>
      </c>
    </row>
    <row r="7" spans="1:4" s="79" customFormat="1" ht="14.25" x14ac:dyDescent="0.2">
      <c r="A7" s="336">
        <v>1</v>
      </c>
      <c r="B7" s="342" t="s">
        <v>154</v>
      </c>
      <c r="C7" s="68" t="s">
        <v>155</v>
      </c>
      <c r="D7" s="69">
        <f>D8+D9</f>
        <v>0</v>
      </c>
    </row>
    <row r="8" spans="1:4" x14ac:dyDescent="0.2">
      <c r="A8" s="337"/>
      <c r="B8" s="343"/>
      <c r="C8" s="145" t="s">
        <v>360</v>
      </c>
      <c r="D8" s="131"/>
    </row>
    <row r="9" spans="1:4" x14ac:dyDescent="0.2">
      <c r="A9" s="337"/>
      <c r="B9" s="343"/>
      <c r="C9" s="145" t="s">
        <v>361</v>
      </c>
      <c r="D9" s="131"/>
    </row>
    <row r="10" spans="1:4" x14ac:dyDescent="0.2">
      <c r="A10" s="337"/>
      <c r="B10" s="343"/>
      <c r="C10" s="145" t="s">
        <v>362</v>
      </c>
      <c r="D10" s="245"/>
    </row>
    <row r="11" spans="1:4" x14ac:dyDescent="0.2">
      <c r="A11" s="337"/>
      <c r="B11" s="343"/>
      <c r="C11" s="145" t="s">
        <v>163</v>
      </c>
      <c r="D11" s="245"/>
    </row>
    <row r="12" spans="1:4" x14ac:dyDescent="0.2">
      <c r="A12" s="338"/>
      <c r="B12" s="344"/>
      <c r="C12" s="145" t="s">
        <v>164</v>
      </c>
      <c r="D12" s="245"/>
    </row>
    <row r="13" spans="1:4" s="79" customFormat="1" ht="16.5" customHeight="1" x14ac:dyDescent="0.2">
      <c r="A13" s="336">
        <v>2</v>
      </c>
      <c r="B13" s="342" t="s">
        <v>165</v>
      </c>
      <c r="C13" s="68" t="s">
        <v>167</v>
      </c>
      <c r="D13" s="77">
        <f>SUM(D14:D15)</f>
        <v>0</v>
      </c>
    </row>
    <row r="14" spans="1:4" ht="15" x14ac:dyDescent="0.2">
      <c r="A14" s="337"/>
      <c r="B14" s="343"/>
      <c r="C14" s="21" t="s">
        <v>363</v>
      </c>
      <c r="D14" s="131"/>
    </row>
    <row r="15" spans="1:4" ht="15" x14ac:dyDescent="0.2">
      <c r="A15" s="338"/>
      <c r="B15" s="344"/>
      <c r="C15" s="21" t="s">
        <v>364</v>
      </c>
      <c r="D15" s="131"/>
    </row>
    <row r="16" spans="1:4" ht="15" x14ac:dyDescent="0.2">
      <c r="A16" s="164">
        <v>3</v>
      </c>
      <c r="B16" s="171" t="s">
        <v>259</v>
      </c>
      <c r="C16" s="21" t="s">
        <v>365</v>
      </c>
      <c r="D16" s="163"/>
    </row>
    <row r="17" spans="1:4" ht="15" x14ac:dyDescent="0.2">
      <c r="A17" s="164">
        <v>4</v>
      </c>
      <c r="B17" s="171" t="s">
        <v>166</v>
      </c>
      <c r="C17" s="21" t="s">
        <v>366</v>
      </c>
      <c r="D17" s="163"/>
    </row>
    <row r="18" spans="1:4" ht="30" x14ac:dyDescent="0.2">
      <c r="A18" s="164">
        <v>5</v>
      </c>
      <c r="B18" s="171" t="s">
        <v>260</v>
      </c>
      <c r="C18" s="21" t="s">
        <v>367</v>
      </c>
      <c r="D18" s="163"/>
    </row>
    <row r="19" spans="1:4" ht="30" x14ac:dyDescent="0.2">
      <c r="A19" s="164">
        <v>6</v>
      </c>
      <c r="B19" s="171" t="s">
        <v>166</v>
      </c>
      <c r="C19" s="21" t="s">
        <v>261</v>
      </c>
      <c r="D19" s="163"/>
    </row>
    <row r="20" spans="1:4" ht="45" x14ac:dyDescent="0.2">
      <c r="A20" s="164">
        <v>7</v>
      </c>
      <c r="B20" s="171" t="s">
        <v>79</v>
      </c>
      <c r="C20" s="21" t="s">
        <v>262</v>
      </c>
      <c r="D20" s="163"/>
    </row>
    <row r="21" spans="1:4" ht="45" x14ac:dyDescent="0.2">
      <c r="A21" s="164">
        <v>8</v>
      </c>
      <c r="B21" s="171" t="s">
        <v>79</v>
      </c>
      <c r="C21" s="21" t="s">
        <v>263</v>
      </c>
      <c r="D21" s="163"/>
    </row>
    <row r="22" spans="1:4" ht="47.25" customHeight="1" x14ac:dyDescent="0.2">
      <c r="A22" s="250" t="s">
        <v>6</v>
      </c>
      <c r="B22" s="250"/>
      <c r="C22" s="250"/>
      <c r="D22" s="250"/>
    </row>
    <row r="23" spans="1:4" x14ac:dyDescent="0.2">
      <c r="A23" s="250" t="s">
        <v>7</v>
      </c>
      <c r="B23" s="250"/>
      <c r="C23" s="250"/>
      <c r="D23" s="250"/>
    </row>
    <row r="24" spans="1:4" x14ac:dyDescent="0.2">
      <c r="A24" s="250" t="s">
        <v>8</v>
      </c>
      <c r="B24" s="250"/>
      <c r="C24" s="250"/>
      <c r="D24" s="250"/>
    </row>
    <row r="25" spans="1:4" x14ac:dyDescent="0.2">
      <c r="A25" s="11"/>
      <c r="B25" s="9"/>
      <c r="C25" s="8"/>
      <c r="D25" s="9"/>
    </row>
    <row r="26" spans="1:4" ht="15" x14ac:dyDescent="0.2">
      <c r="A26" s="135"/>
      <c r="B26" s="136"/>
      <c r="C26" s="137"/>
      <c r="D26" s="138"/>
    </row>
    <row r="27" spans="1:4" ht="15" x14ac:dyDescent="0.2">
      <c r="A27" s="135"/>
      <c r="B27" s="136"/>
      <c r="C27" s="137"/>
      <c r="D27" s="138"/>
    </row>
    <row r="37" spans="3:3" x14ac:dyDescent="0.2">
      <c r="C37" s="144"/>
    </row>
  </sheetData>
  <mergeCells count="10">
    <mergeCell ref="A22:D22"/>
    <mergeCell ref="A23:D23"/>
    <mergeCell ref="A24:D24"/>
    <mergeCell ref="A3:D3"/>
    <mergeCell ref="A4:D4"/>
    <mergeCell ref="A5:D5"/>
    <mergeCell ref="B13:B15"/>
    <mergeCell ref="A7:A12"/>
    <mergeCell ref="A13:A15"/>
    <mergeCell ref="B7:B12"/>
  </mergeCells>
  <printOptions horizontalCentered="1"/>
  <pageMargins left="0.19685039370078741" right="0.19685039370078741" top="0.98425196850393704" bottom="0.19685039370078741" header="0" footer="0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view="pageBreakPreview" zoomScale="85" zoomScaleNormal="85" zoomScaleSheetLayoutView="85" workbookViewId="0">
      <selection activeCell="C2" sqref="C2"/>
    </sheetView>
  </sheetViews>
  <sheetFormatPr defaultRowHeight="12.75" x14ac:dyDescent="0.2"/>
  <cols>
    <col min="1" max="1" width="7" style="7" customWidth="1"/>
    <col min="2" max="2" width="28.42578125" style="6" customWidth="1"/>
    <col min="3" max="3" width="75.7109375" style="13" customWidth="1"/>
    <col min="4" max="4" width="21.140625" style="14" customWidth="1"/>
    <col min="5" max="5" width="9.140625" style="4"/>
    <col min="6" max="6" width="32.85546875" style="4" customWidth="1"/>
    <col min="7" max="16384" width="9.140625" style="4"/>
  </cols>
  <sheetData>
    <row r="1" spans="1:5" ht="33.75" customHeight="1" x14ac:dyDescent="0.2">
      <c r="C1" s="248" t="s">
        <v>315</v>
      </c>
      <c r="D1" s="172"/>
    </row>
    <row r="3" spans="1:5" s="3" customFormat="1" ht="37.5" customHeight="1" x14ac:dyDescent="0.2">
      <c r="A3" s="251" t="s">
        <v>320</v>
      </c>
      <c r="B3" s="251"/>
      <c r="C3" s="251"/>
      <c r="D3" s="251"/>
    </row>
    <row r="4" spans="1:5" ht="21.75" customHeight="1" x14ac:dyDescent="0.2">
      <c r="A4" s="252" t="s">
        <v>384</v>
      </c>
      <c r="B4" s="252"/>
      <c r="C4" s="252"/>
      <c r="D4" s="252"/>
    </row>
    <row r="5" spans="1:5" ht="24" customHeight="1" x14ac:dyDescent="0.2">
      <c r="A5" s="253" t="s">
        <v>5</v>
      </c>
      <c r="B5" s="253"/>
      <c r="C5" s="253"/>
      <c r="D5" s="253"/>
    </row>
    <row r="6" spans="1:5" s="5" customFormat="1" ht="61.5" customHeight="1" x14ac:dyDescent="0.2">
      <c r="A6" s="241" t="s">
        <v>0</v>
      </c>
      <c r="B6" s="242" t="s">
        <v>9</v>
      </c>
      <c r="C6" s="241" t="s">
        <v>11</v>
      </c>
      <c r="D6" s="242" t="s">
        <v>10</v>
      </c>
    </row>
    <row r="7" spans="1:5" s="79" customFormat="1" ht="28.5" customHeight="1" x14ac:dyDescent="0.2">
      <c r="A7" s="241">
        <v>1</v>
      </c>
      <c r="B7" s="342" t="s">
        <v>266</v>
      </c>
      <c r="C7" s="21" t="s">
        <v>369</v>
      </c>
      <c r="D7" s="162"/>
      <c r="E7" s="5"/>
    </row>
    <row r="8" spans="1:5" ht="28.5" customHeight="1" x14ac:dyDescent="0.2">
      <c r="A8" s="241">
        <v>2</v>
      </c>
      <c r="B8" s="344"/>
      <c r="C8" s="21" t="s">
        <v>268</v>
      </c>
      <c r="D8" s="242"/>
      <c r="E8" s="5"/>
    </row>
    <row r="9" spans="1:5" ht="28.5" customHeight="1" x14ac:dyDescent="0.2">
      <c r="A9" s="82"/>
      <c r="B9" s="262" t="s">
        <v>370</v>
      </c>
      <c r="C9" s="262"/>
      <c r="D9" s="83">
        <f>SUM(D7:D8)</f>
        <v>0</v>
      </c>
      <c r="E9" s="5"/>
    </row>
    <row r="10" spans="1:5" ht="23.25" customHeight="1" x14ac:dyDescent="0.2">
      <c r="A10" s="149">
        <v>3</v>
      </c>
      <c r="B10" s="330" t="s">
        <v>266</v>
      </c>
      <c r="C10" s="21" t="s">
        <v>371</v>
      </c>
      <c r="D10" s="238"/>
      <c r="E10" s="5"/>
    </row>
    <row r="11" spans="1:5" ht="23.25" customHeight="1" x14ac:dyDescent="0.2">
      <c r="A11" s="149">
        <v>4</v>
      </c>
      <c r="B11" s="331"/>
      <c r="C11" s="21" t="s">
        <v>372</v>
      </c>
      <c r="D11" s="238"/>
      <c r="E11" s="5"/>
    </row>
    <row r="12" spans="1:5" ht="32.25" customHeight="1" x14ac:dyDescent="0.2">
      <c r="A12" s="82"/>
      <c r="B12" s="262" t="s">
        <v>373</v>
      </c>
      <c r="C12" s="262"/>
      <c r="D12" s="83">
        <f>SUM(D10:D11)</f>
        <v>0</v>
      </c>
      <c r="E12" s="5"/>
    </row>
    <row r="13" spans="1:5" ht="24" customHeight="1" x14ac:dyDescent="0.2">
      <c r="A13" s="149">
        <v>5</v>
      </c>
      <c r="B13" s="330" t="s">
        <v>258</v>
      </c>
      <c r="C13" s="150" t="s">
        <v>376</v>
      </c>
      <c r="D13" s="238"/>
      <c r="E13" s="5"/>
    </row>
    <row r="14" spans="1:5" s="79" customFormat="1" ht="24" customHeight="1" x14ac:dyDescent="0.2">
      <c r="A14" s="149">
        <v>6</v>
      </c>
      <c r="B14" s="331"/>
      <c r="C14" s="150" t="s">
        <v>377</v>
      </c>
      <c r="D14" s="238"/>
      <c r="E14" s="5"/>
    </row>
    <row r="15" spans="1:5" ht="24" customHeight="1" x14ac:dyDescent="0.2">
      <c r="A15" s="149">
        <v>7</v>
      </c>
      <c r="B15" s="150" t="s">
        <v>267</v>
      </c>
      <c r="C15" s="150" t="s">
        <v>378</v>
      </c>
      <c r="D15" s="238"/>
      <c r="E15" s="5"/>
    </row>
    <row r="16" spans="1:5" ht="27" customHeight="1" x14ac:dyDescent="0.2">
      <c r="A16" s="82"/>
      <c r="B16" s="262" t="s">
        <v>374</v>
      </c>
      <c r="C16" s="262"/>
      <c r="D16" s="83">
        <f>SUM(D13:D15)</f>
        <v>0</v>
      </c>
      <c r="E16" s="5"/>
    </row>
    <row r="17" spans="1:5" ht="27" customHeight="1" x14ac:dyDescent="0.2">
      <c r="A17" s="82"/>
      <c r="B17" s="262" t="s">
        <v>375</v>
      </c>
      <c r="C17" s="262"/>
      <c r="D17" s="83">
        <f>D9+D12+D16</f>
        <v>0</v>
      </c>
      <c r="E17" s="5"/>
    </row>
    <row r="18" spans="1:5" ht="47.25" customHeight="1" x14ac:dyDescent="0.2">
      <c r="A18" s="250" t="s">
        <v>6</v>
      </c>
      <c r="B18" s="250"/>
      <c r="C18" s="250"/>
      <c r="D18" s="250"/>
      <c r="E18" s="5"/>
    </row>
    <row r="19" spans="1:5" x14ac:dyDescent="0.2">
      <c r="A19" s="250" t="s">
        <v>7</v>
      </c>
      <c r="B19" s="250"/>
      <c r="C19" s="250"/>
      <c r="D19" s="250"/>
    </row>
    <row r="20" spans="1:5" x14ac:dyDescent="0.2">
      <c r="A20" s="250" t="s">
        <v>8</v>
      </c>
      <c r="B20" s="250"/>
      <c r="C20" s="250"/>
      <c r="D20" s="250"/>
    </row>
    <row r="21" spans="1:5" x14ac:dyDescent="0.2">
      <c r="A21" s="11"/>
      <c r="B21" s="9"/>
      <c r="C21" s="8"/>
      <c r="D21" s="9"/>
    </row>
    <row r="22" spans="1:5" ht="15" x14ac:dyDescent="0.2">
      <c r="A22" s="135"/>
      <c r="B22" s="136"/>
      <c r="C22" s="137"/>
      <c r="D22" s="138"/>
    </row>
    <row r="23" spans="1:5" ht="15" x14ac:dyDescent="0.2">
      <c r="A23" s="135"/>
      <c r="B23" s="136"/>
      <c r="C23" s="137"/>
      <c r="D23" s="138"/>
    </row>
    <row r="33" spans="1:3" s="14" customFormat="1" x14ac:dyDescent="0.2">
      <c r="A33" s="7"/>
      <c r="B33" s="6"/>
      <c r="C33" s="144"/>
    </row>
  </sheetData>
  <mergeCells count="13">
    <mergeCell ref="A3:D3"/>
    <mergeCell ref="A4:D4"/>
    <mergeCell ref="A5:D5"/>
    <mergeCell ref="B13:B14"/>
    <mergeCell ref="B16:C16"/>
    <mergeCell ref="B9:C9"/>
    <mergeCell ref="B17:C17"/>
    <mergeCell ref="A18:D18"/>
    <mergeCell ref="A19:D19"/>
    <mergeCell ref="A20:D20"/>
    <mergeCell ref="B7:B8"/>
    <mergeCell ref="B10:B11"/>
    <mergeCell ref="B12:C12"/>
  </mergeCells>
  <printOptions horizontalCentered="1"/>
  <pageMargins left="0.19685039370078741" right="0.19685039370078741" top="0.98425196850393704" bottom="0.19685039370078741" header="0" footer="0"/>
  <pageSetup paperSize="9" scale="8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view="pageBreakPreview" zoomScale="85" zoomScaleNormal="100" zoomScaleSheetLayoutView="85" workbookViewId="0">
      <selection activeCell="A2" sqref="A2:D2"/>
    </sheetView>
  </sheetViews>
  <sheetFormatPr defaultRowHeight="12.75" x14ac:dyDescent="0.2"/>
  <cols>
    <col min="1" max="1" width="5.85546875" style="40" customWidth="1"/>
    <col min="2" max="2" width="42" style="41" customWidth="1"/>
    <col min="3" max="3" width="45.85546875" style="13" customWidth="1"/>
    <col min="4" max="4" width="18.28515625" style="42" customWidth="1"/>
    <col min="5" max="16384" width="9.140625" style="5"/>
  </cols>
  <sheetData>
    <row r="1" spans="1:7" ht="34.5" customHeight="1" x14ac:dyDescent="0.2">
      <c r="C1" s="345" t="s">
        <v>316</v>
      </c>
      <c r="D1" s="345"/>
    </row>
    <row r="2" spans="1:7" s="31" customFormat="1" ht="48" customHeight="1" x14ac:dyDescent="0.2">
      <c r="A2" s="251" t="s">
        <v>320</v>
      </c>
      <c r="B2" s="251"/>
      <c r="C2" s="251"/>
      <c r="D2" s="251"/>
    </row>
    <row r="3" spans="1:7" ht="37.5" customHeight="1" x14ac:dyDescent="0.2">
      <c r="A3" s="252" t="s">
        <v>379</v>
      </c>
      <c r="B3" s="252"/>
      <c r="C3" s="252"/>
      <c r="D3" s="252"/>
    </row>
    <row r="4" spans="1:7" ht="16.5" customHeight="1" x14ac:dyDescent="0.2">
      <c r="A4" s="253" t="s">
        <v>5</v>
      </c>
      <c r="B4" s="253"/>
      <c r="C4" s="253"/>
      <c r="D4" s="253"/>
    </row>
    <row r="5" spans="1:7" ht="45" customHeight="1" x14ac:dyDescent="0.2">
      <c r="A5" s="132" t="s">
        <v>0</v>
      </c>
      <c r="B5" s="133" t="s">
        <v>9</v>
      </c>
      <c r="C5" s="19" t="s">
        <v>11</v>
      </c>
      <c r="D5" s="131" t="s">
        <v>264</v>
      </c>
    </row>
    <row r="6" spans="1:7" ht="18" customHeight="1" x14ac:dyDescent="0.2">
      <c r="A6" s="336">
        <v>1</v>
      </c>
      <c r="B6" s="346" t="s">
        <v>382</v>
      </c>
      <c r="C6" s="134" t="s">
        <v>380</v>
      </c>
      <c r="D6" s="131"/>
    </row>
    <row r="7" spans="1:7" ht="18" customHeight="1" x14ac:dyDescent="0.2">
      <c r="A7" s="338"/>
      <c r="B7" s="347"/>
      <c r="C7" s="134" t="s">
        <v>381</v>
      </c>
      <c r="D7" s="242"/>
    </row>
    <row r="8" spans="1:7" s="247" customFormat="1" ht="18" customHeight="1" x14ac:dyDescent="0.2">
      <c r="A8" s="239"/>
      <c r="B8" s="246" t="s">
        <v>1</v>
      </c>
      <c r="C8" s="246"/>
      <c r="D8" s="239">
        <f>SUM(D6:D7)</f>
        <v>0</v>
      </c>
    </row>
    <row r="9" spans="1:7" ht="42" customHeight="1" x14ac:dyDescent="0.2">
      <c r="A9" s="266" t="s">
        <v>6</v>
      </c>
      <c r="B9" s="266"/>
      <c r="C9" s="266"/>
      <c r="D9" s="266"/>
      <c r="E9" s="38"/>
      <c r="F9" s="38"/>
      <c r="G9" s="38"/>
    </row>
    <row r="10" spans="1:7" ht="27" customHeight="1" x14ac:dyDescent="0.2">
      <c r="A10" s="266" t="s">
        <v>7</v>
      </c>
      <c r="B10" s="266"/>
      <c r="C10" s="266"/>
      <c r="D10" s="266"/>
      <c r="E10" s="37"/>
      <c r="F10" s="37"/>
      <c r="G10" s="37"/>
    </row>
    <row r="11" spans="1:7" ht="27" customHeight="1" x14ac:dyDescent="0.2">
      <c r="A11" s="266" t="s">
        <v>8</v>
      </c>
      <c r="B11" s="266"/>
      <c r="C11" s="266"/>
      <c r="D11" s="266"/>
    </row>
    <row r="12" spans="1:7" x14ac:dyDescent="0.2">
      <c r="A12" s="39"/>
      <c r="B12" s="14"/>
      <c r="D12" s="14"/>
    </row>
    <row r="13" spans="1:7" x14ac:dyDescent="0.2">
      <c r="A13" s="39"/>
      <c r="B13" s="14"/>
      <c r="D13" s="14"/>
    </row>
    <row r="14" spans="1:7" x14ac:dyDescent="0.2">
      <c r="A14" s="39"/>
      <c r="B14" s="14"/>
      <c r="D14" s="14"/>
    </row>
  </sheetData>
  <mergeCells count="9">
    <mergeCell ref="C1:D1"/>
    <mergeCell ref="A9:D9"/>
    <mergeCell ref="A10:D10"/>
    <mergeCell ref="A11:D11"/>
    <mergeCell ref="A2:D2"/>
    <mergeCell ref="A3:D3"/>
    <mergeCell ref="A4:D4"/>
    <mergeCell ref="A6:A7"/>
    <mergeCell ref="B6:B7"/>
  </mergeCells>
  <printOptions horizontalCentered="1"/>
  <pageMargins left="0.19685039370078741" right="0.19685039370078741" top="0.59055118110236227" bottom="0.19685039370078741" header="0" footer="0"/>
  <pageSetup paperSize="9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view="pageBreakPreview" zoomScale="85" zoomScaleNormal="100" zoomScaleSheetLayoutView="85" workbookViewId="0">
      <selection activeCell="G2" sqref="G2"/>
    </sheetView>
  </sheetViews>
  <sheetFormatPr defaultRowHeight="12.75" x14ac:dyDescent="0.2"/>
  <cols>
    <col min="1" max="1" width="5.85546875" style="40" customWidth="1"/>
    <col min="2" max="2" width="9.42578125" style="41" customWidth="1"/>
    <col min="3" max="3" width="35" style="13" customWidth="1"/>
    <col min="4" max="4" width="9" style="13" customWidth="1"/>
    <col min="5" max="5" width="22.28515625" style="42" customWidth="1"/>
    <col min="6" max="6" width="11.140625" style="5" customWidth="1"/>
    <col min="7" max="7" width="39.42578125" style="5" customWidth="1"/>
    <col min="8" max="8" width="13" style="5" customWidth="1"/>
    <col min="9" max="16384" width="9.140625" style="5"/>
  </cols>
  <sheetData>
    <row r="1" spans="1:8" ht="34.5" customHeight="1" x14ac:dyDescent="0.2">
      <c r="A1" s="178"/>
      <c r="B1" s="179"/>
      <c r="C1" s="180"/>
      <c r="D1" s="181"/>
      <c r="E1" s="182"/>
      <c r="F1" s="182"/>
      <c r="G1" s="348" t="s">
        <v>317</v>
      </c>
      <c r="H1" s="349"/>
    </row>
    <row r="2" spans="1:8" s="31" customFormat="1" ht="17.25" customHeight="1" x14ac:dyDescent="0.2">
      <c r="A2" s="178"/>
      <c r="B2" s="179"/>
      <c r="C2" s="180"/>
      <c r="D2" s="183"/>
      <c r="E2" s="184"/>
      <c r="F2" s="181"/>
      <c r="G2" s="185"/>
      <c r="H2" s="185"/>
    </row>
    <row r="3" spans="1:8" ht="18" customHeight="1" x14ac:dyDescent="0.2">
      <c r="A3" s="359"/>
      <c r="B3" s="359"/>
      <c r="C3" s="359"/>
      <c r="D3" s="359"/>
      <c r="E3" s="359"/>
      <c r="F3" s="359"/>
      <c r="G3" s="359"/>
      <c r="H3" s="359"/>
    </row>
    <row r="4" spans="1:8" ht="16.5" customHeight="1" x14ac:dyDescent="0.2">
      <c r="A4" s="252" t="s">
        <v>275</v>
      </c>
      <c r="B4" s="252"/>
      <c r="C4" s="252"/>
      <c r="D4" s="252"/>
      <c r="E4" s="252"/>
      <c r="F4" s="252"/>
      <c r="G4" s="252"/>
      <c r="H4" s="252"/>
    </row>
    <row r="5" spans="1:8" ht="45" customHeight="1" x14ac:dyDescent="0.2">
      <c r="A5" s="360" t="s">
        <v>5</v>
      </c>
      <c r="B5" s="360"/>
      <c r="C5" s="360"/>
      <c r="D5" s="360"/>
      <c r="E5" s="360"/>
      <c r="F5" s="360"/>
      <c r="G5" s="360"/>
      <c r="H5" s="360"/>
    </row>
    <row r="6" spans="1:8" ht="14.25" x14ac:dyDescent="0.2">
      <c r="A6" s="356" t="s">
        <v>0</v>
      </c>
      <c r="B6" s="356" t="s">
        <v>3</v>
      </c>
      <c r="C6" s="356"/>
      <c r="D6" s="356" t="s">
        <v>276</v>
      </c>
      <c r="E6" s="356"/>
      <c r="F6" s="356" t="s">
        <v>277</v>
      </c>
      <c r="G6" s="356"/>
      <c r="H6" s="356" t="s">
        <v>278</v>
      </c>
    </row>
    <row r="7" spans="1:8" ht="27.75" customHeight="1" thickBot="1" x14ac:dyDescent="0.25">
      <c r="A7" s="357"/>
      <c r="B7" s="186" t="s">
        <v>279</v>
      </c>
      <c r="C7" s="187" t="s">
        <v>280</v>
      </c>
      <c r="D7" s="186" t="s">
        <v>281</v>
      </c>
      <c r="E7" s="187" t="s">
        <v>280</v>
      </c>
      <c r="F7" s="186" t="s">
        <v>281</v>
      </c>
      <c r="G7" s="186" t="s">
        <v>280</v>
      </c>
      <c r="H7" s="357"/>
    </row>
    <row r="8" spans="1:8" ht="25.5" x14ac:dyDescent="0.2">
      <c r="A8" s="188">
        <v>1</v>
      </c>
      <c r="B8" s="189"/>
      <c r="C8" s="190" t="s">
        <v>282</v>
      </c>
      <c r="D8" s="191" t="s">
        <v>283</v>
      </c>
      <c r="E8" s="192" t="s">
        <v>57</v>
      </c>
      <c r="F8" s="193" t="s">
        <v>284</v>
      </c>
      <c r="G8" s="192" t="s">
        <v>285</v>
      </c>
      <c r="H8" s="194"/>
    </row>
    <row r="9" spans="1:8" x14ac:dyDescent="0.2">
      <c r="A9" s="350" t="s">
        <v>286</v>
      </c>
      <c r="B9" s="351"/>
      <c r="C9" s="351"/>
      <c r="D9" s="351"/>
      <c r="E9" s="351"/>
      <c r="F9" s="351"/>
      <c r="G9" s="351"/>
      <c r="H9" s="352"/>
    </row>
    <row r="10" spans="1:8" ht="102.75" thickBot="1" x14ac:dyDescent="0.25">
      <c r="A10" s="195" t="s">
        <v>287</v>
      </c>
      <c r="B10" s="196"/>
      <c r="C10" s="197"/>
      <c r="D10" s="198" t="s">
        <v>283</v>
      </c>
      <c r="E10" s="199" t="s">
        <v>57</v>
      </c>
      <c r="F10" s="200" t="s">
        <v>284</v>
      </c>
      <c r="G10" s="199" t="s">
        <v>288</v>
      </c>
      <c r="H10" s="201"/>
    </row>
    <row r="11" spans="1:8" ht="25.5" x14ac:dyDescent="0.2">
      <c r="A11" s="188">
        <v>2</v>
      </c>
      <c r="B11" s="189"/>
      <c r="C11" s="190" t="s">
        <v>282</v>
      </c>
      <c r="D11" s="191" t="s">
        <v>283</v>
      </c>
      <c r="E11" s="192" t="s">
        <v>57</v>
      </c>
      <c r="F11" s="193" t="s">
        <v>289</v>
      </c>
      <c r="G11" s="192" t="s">
        <v>290</v>
      </c>
      <c r="H11" s="202"/>
    </row>
    <row r="12" spans="1:8" x14ac:dyDescent="0.2">
      <c r="A12" s="350" t="s">
        <v>286</v>
      </c>
      <c r="B12" s="351"/>
      <c r="C12" s="351"/>
      <c r="D12" s="351"/>
      <c r="E12" s="351"/>
      <c r="F12" s="351"/>
      <c r="G12" s="351"/>
      <c r="H12" s="352"/>
    </row>
    <row r="13" spans="1:8" ht="115.5" thickBot="1" x14ac:dyDescent="0.25">
      <c r="A13" s="195" t="s">
        <v>291</v>
      </c>
      <c r="B13" s="196"/>
      <c r="C13" s="197"/>
      <c r="D13" s="198" t="s">
        <v>283</v>
      </c>
      <c r="E13" s="199" t="s">
        <v>57</v>
      </c>
      <c r="F13" s="200" t="s">
        <v>289</v>
      </c>
      <c r="G13" s="199" t="s">
        <v>292</v>
      </c>
      <c r="H13" s="201"/>
    </row>
    <row r="14" spans="1:8" ht="38.25" x14ac:dyDescent="0.2">
      <c r="A14" s="188">
        <v>3</v>
      </c>
      <c r="B14" s="189"/>
      <c r="C14" s="190" t="s">
        <v>282</v>
      </c>
      <c r="D14" s="191" t="s">
        <v>283</v>
      </c>
      <c r="E14" s="192" t="s">
        <v>57</v>
      </c>
      <c r="F14" s="193" t="s">
        <v>293</v>
      </c>
      <c r="G14" s="192" t="s">
        <v>294</v>
      </c>
      <c r="H14" s="194"/>
    </row>
    <row r="15" spans="1:8" x14ac:dyDescent="0.2">
      <c r="A15" s="350" t="s">
        <v>286</v>
      </c>
      <c r="B15" s="351"/>
      <c r="C15" s="351"/>
      <c r="D15" s="351"/>
      <c r="E15" s="351"/>
      <c r="F15" s="351"/>
      <c r="G15" s="351"/>
      <c r="H15" s="352"/>
    </row>
    <row r="16" spans="1:8" ht="128.25" thickBot="1" x14ac:dyDescent="0.25">
      <c r="A16" s="195" t="s">
        <v>295</v>
      </c>
      <c r="B16" s="196"/>
      <c r="C16" s="197"/>
      <c r="D16" s="198" t="s">
        <v>283</v>
      </c>
      <c r="E16" s="199" t="s">
        <v>57</v>
      </c>
      <c r="F16" s="200" t="s">
        <v>293</v>
      </c>
      <c r="G16" s="199" t="s">
        <v>296</v>
      </c>
      <c r="H16" s="201"/>
    </row>
    <row r="17" spans="1:8" ht="15.75" x14ac:dyDescent="0.2">
      <c r="A17" s="353" t="s">
        <v>297</v>
      </c>
      <c r="B17" s="354"/>
      <c r="C17" s="354" t="s">
        <v>297</v>
      </c>
      <c r="D17" s="354"/>
      <c r="E17" s="354"/>
      <c r="F17" s="354"/>
      <c r="G17" s="355"/>
      <c r="H17" s="203">
        <f>H8+H11</f>
        <v>0</v>
      </c>
    </row>
    <row r="18" spans="1:8" ht="15.75" x14ac:dyDescent="0.2">
      <c r="A18" s="361" t="s">
        <v>298</v>
      </c>
      <c r="B18" s="361"/>
      <c r="C18" s="361"/>
      <c r="D18" s="361"/>
      <c r="E18" s="361"/>
      <c r="F18" s="361"/>
      <c r="G18" s="361"/>
      <c r="H18" s="204">
        <f>H10+H13</f>
        <v>0</v>
      </c>
    </row>
    <row r="19" spans="1:8" x14ac:dyDescent="0.2">
      <c r="A19" s="358" t="s">
        <v>6</v>
      </c>
      <c r="B19" s="358"/>
      <c r="C19" s="358"/>
      <c r="D19" s="358"/>
      <c r="E19" s="358"/>
      <c r="F19" s="358"/>
      <c r="G19" s="358"/>
      <c r="H19" s="358"/>
    </row>
    <row r="20" spans="1:8" x14ac:dyDescent="0.2">
      <c r="A20" s="358" t="s">
        <v>7</v>
      </c>
      <c r="B20" s="358"/>
      <c r="C20" s="358"/>
      <c r="D20" s="358"/>
      <c r="E20" s="358"/>
      <c r="F20" s="358"/>
      <c r="G20" s="358"/>
      <c r="H20" s="358"/>
    </row>
    <row r="21" spans="1:8" x14ac:dyDescent="0.2">
      <c r="A21" s="358" t="s">
        <v>8</v>
      </c>
      <c r="B21" s="358"/>
      <c r="C21" s="358"/>
      <c r="D21" s="358"/>
      <c r="E21" s="358"/>
      <c r="F21" s="358"/>
      <c r="G21" s="358"/>
      <c r="H21" s="358"/>
    </row>
    <row r="22" spans="1:8" x14ac:dyDescent="0.2">
      <c r="A22" s="39"/>
      <c r="B22" s="14"/>
      <c r="E22" s="14"/>
    </row>
    <row r="23" spans="1:8" x14ac:dyDescent="0.2">
      <c r="A23" s="39"/>
      <c r="B23" s="14"/>
      <c r="E23" s="14"/>
    </row>
    <row r="24" spans="1:8" x14ac:dyDescent="0.2">
      <c r="A24" s="39"/>
      <c r="B24" s="14"/>
      <c r="E24" s="14"/>
    </row>
  </sheetData>
  <mergeCells count="17">
    <mergeCell ref="A19:H19"/>
    <mergeCell ref="A20:H20"/>
    <mergeCell ref="A21:H21"/>
    <mergeCell ref="A3:H3"/>
    <mergeCell ref="A4:H4"/>
    <mergeCell ref="A5:H5"/>
    <mergeCell ref="A6:A7"/>
    <mergeCell ref="B6:C6"/>
    <mergeCell ref="D6:E6"/>
    <mergeCell ref="F6:G6"/>
    <mergeCell ref="A18:G18"/>
    <mergeCell ref="G1:H1"/>
    <mergeCell ref="A12:H12"/>
    <mergeCell ref="A15:H15"/>
    <mergeCell ref="A9:H9"/>
    <mergeCell ref="A17:G17"/>
    <mergeCell ref="H6:H7"/>
  </mergeCells>
  <printOptions horizontalCentered="1"/>
  <pageMargins left="0.19685039370078741" right="0.19685039370078741" top="0.59055118110236227" bottom="0.19685039370078741" header="0" footer="0"/>
  <pageSetup paperSize="9" scale="60" fitToWidth="0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view="pageBreakPreview" zoomScaleNormal="100" zoomScaleSheetLayoutView="100" workbookViewId="0">
      <selection activeCell="M1" sqref="M1:N1"/>
    </sheetView>
  </sheetViews>
  <sheetFormatPr defaultRowHeight="12.75" x14ac:dyDescent="0.2"/>
  <cols>
    <col min="1" max="1" width="4.7109375" style="47" customWidth="1"/>
    <col min="2" max="2" width="16" style="47" customWidth="1"/>
    <col min="3" max="3" width="8.140625" style="47" customWidth="1"/>
    <col min="4" max="4" width="6.7109375" style="47" customWidth="1"/>
    <col min="5" max="5" width="35" style="205" customWidth="1"/>
    <col min="6" max="6" width="19.5703125" style="47" customWidth="1"/>
    <col min="7" max="7" width="19" style="47" customWidth="1"/>
    <col min="8" max="8" width="7.28515625" style="47" customWidth="1"/>
    <col min="9" max="9" width="13.28515625" style="47" customWidth="1"/>
    <col min="10" max="10" width="9.140625" style="47"/>
    <col min="11" max="11" width="8.140625" style="47" customWidth="1"/>
    <col min="12" max="12" width="31.140625" style="47" customWidth="1"/>
    <col min="13" max="13" width="24.85546875" style="47" customWidth="1"/>
    <col min="14" max="14" width="13.140625" style="47" customWidth="1"/>
    <col min="15" max="16384" width="9.140625" style="47"/>
  </cols>
  <sheetData>
    <row r="1" spans="1:14" ht="45" customHeight="1" x14ac:dyDescent="0.2">
      <c r="A1" s="41"/>
      <c r="B1" s="13"/>
      <c r="C1" s="269"/>
      <c r="D1" s="269"/>
      <c r="M1" s="345" t="s">
        <v>385</v>
      </c>
      <c r="N1" s="345"/>
    </row>
    <row r="2" spans="1:14" ht="45.75" customHeight="1" x14ac:dyDescent="0.2">
      <c r="A2" s="206"/>
      <c r="B2" s="251" t="s">
        <v>383</v>
      </c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</row>
    <row r="3" spans="1:14" ht="19.5" customHeight="1" x14ac:dyDescent="0.2">
      <c r="A3" s="253" t="s">
        <v>5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</row>
    <row r="4" spans="1:14" ht="13.5" thickBot="1" x14ac:dyDescent="0.25"/>
    <row r="5" spans="1:14" s="207" customFormat="1" ht="18" customHeight="1" x14ac:dyDescent="0.25">
      <c r="A5" s="367" t="s">
        <v>299</v>
      </c>
      <c r="B5" s="368"/>
      <c r="C5" s="368"/>
      <c r="D5" s="368"/>
      <c r="E5" s="368"/>
      <c r="F5" s="369"/>
      <c r="G5" s="367" t="s">
        <v>300</v>
      </c>
      <c r="H5" s="368"/>
      <c r="I5" s="368"/>
      <c r="J5" s="368"/>
      <c r="K5" s="368"/>
      <c r="L5" s="368"/>
      <c r="M5" s="368"/>
      <c r="N5" s="369"/>
    </row>
    <row r="6" spans="1:14" s="177" customFormat="1" ht="63.75" customHeight="1" x14ac:dyDescent="0.2">
      <c r="A6" s="365" t="s">
        <v>3</v>
      </c>
      <c r="B6" s="366"/>
      <c r="C6" s="366" t="s">
        <v>301</v>
      </c>
      <c r="D6" s="366" t="s">
        <v>302</v>
      </c>
      <c r="E6" s="366"/>
      <c r="F6" s="208" t="s">
        <v>303</v>
      </c>
      <c r="G6" s="371" t="s">
        <v>304</v>
      </c>
      <c r="H6" s="366" t="s">
        <v>3</v>
      </c>
      <c r="I6" s="366"/>
      <c r="J6" s="366" t="s">
        <v>305</v>
      </c>
      <c r="K6" s="366" t="s">
        <v>302</v>
      </c>
      <c r="L6" s="366"/>
      <c r="M6" s="366" t="s">
        <v>306</v>
      </c>
      <c r="N6" s="370" t="s">
        <v>303</v>
      </c>
    </row>
    <row r="7" spans="1:14" s="177" customFormat="1" ht="35.25" customHeight="1" x14ac:dyDescent="0.2">
      <c r="A7" s="209" t="s">
        <v>279</v>
      </c>
      <c r="B7" s="210" t="s">
        <v>280</v>
      </c>
      <c r="C7" s="366"/>
      <c r="D7" s="210" t="s">
        <v>281</v>
      </c>
      <c r="E7" s="210" t="s">
        <v>280</v>
      </c>
      <c r="F7" s="211" t="s">
        <v>307</v>
      </c>
      <c r="G7" s="372"/>
      <c r="H7" s="210" t="s">
        <v>279</v>
      </c>
      <c r="I7" s="210" t="s">
        <v>280</v>
      </c>
      <c r="J7" s="366"/>
      <c r="K7" s="210" t="s">
        <v>281</v>
      </c>
      <c r="L7" s="210" t="s">
        <v>280</v>
      </c>
      <c r="M7" s="366"/>
      <c r="N7" s="370"/>
    </row>
    <row r="8" spans="1:14" s="215" customFormat="1" ht="16.5" customHeight="1" x14ac:dyDescent="0.2">
      <c r="A8" s="212">
        <v>2</v>
      </c>
      <c r="B8" s="213">
        <v>3</v>
      </c>
      <c r="C8" s="213">
        <v>4</v>
      </c>
      <c r="D8" s="213">
        <v>5</v>
      </c>
      <c r="E8" s="213">
        <v>6</v>
      </c>
      <c r="F8" s="214">
        <v>7</v>
      </c>
      <c r="G8" s="212">
        <v>8</v>
      </c>
      <c r="H8" s="213">
        <v>9</v>
      </c>
      <c r="I8" s="213">
        <v>10</v>
      </c>
      <c r="J8" s="213">
        <v>11</v>
      </c>
      <c r="K8" s="213">
        <v>12</v>
      </c>
      <c r="L8" s="213">
        <v>13</v>
      </c>
      <c r="M8" s="213">
        <v>14</v>
      </c>
      <c r="N8" s="214">
        <v>15</v>
      </c>
    </row>
    <row r="9" spans="1:14" s="219" customFormat="1" ht="29.1" customHeight="1" x14ac:dyDescent="0.2">
      <c r="A9" s="373" t="s">
        <v>1</v>
      </c>
      <c r="B9" s="374"/>
      <c r="C9" s="216"/>
      <c r="D9" s="216"/>
      <c r="E9" s="217"/>
      <c r="F9" s="218"/>
      <c r="G9" s="373" t="s">
        <v>1</v>
      </c>
      <c r="H9" s="374"/>
      <c r="I9" s="216"/>
      <c r="J9" s="216"/>
      <c r="K9" s="216"/>
      <c r="L9" s="217"/>
      <c r="M9" s="217"/>
      <c r="N9" s="218"/>
    </row>
    <row r="10" spans="1:14" s="226" customFormat="1" ht="77.25" customHeight="1" x14ac:dyDescent="0.2">
      <c r="A10" s="220">
        <v>81</v>
      </c>
      <c r="B10" s="221" t="s">
        <v>57</v>
      </c>
      <c r="C10" s="222">
        <v>62</v>
      </c>
      <c r="D10" s="223">
        <v>219</v>
      </c>
      <c r="E10" s="362" t="s">
        <v>308</v>
      </c>
      <c r="F10" s="218"/>
      <c r="G10" s="224" t="s">
        <v>309</v>
      </c>
      <c r="H10" s="223">
        <v>81</v>
      </c>
      <c r="I10" s="221" t="s">
        <v>57</v>
      </c>
      <c r="J10" s="222">
        <v>62</v>
      </c>
      <c r="K10" s="223">
        <v>219</v>
      </c>
      <c r="L10" s="362" t="s">
        <v>308</v>
      </c>
      <c r="M10" s="225" t="s">
        <v>310</v>
      </c>
      <c r="N10" s="218"/>
    </row>
    <row r="11" spans="1:14" s="226" customFormat="1" ht="77.25" customHeight="1" x14ac:dyDescent="0.2">
      <c r="A11" s="220">
        <v>81</v>
      </c>
      <c r="B11" s="221" t="s">
        <v>57</v>
      </c>
      <c r="C11" s="222">
        <v>62</v>
      </c>
      <c r="D11" s="223">
        <v>219</v>
      </c>
      <c r="E11" s="363"/>
      <c r="F11" s="218"/>
      <c r="G11" s="224" t="s">
        <v>311</v>
      </c>
      <c r="H11" s="223">
        <v>81</v>
      </c>
      <c r="I11" s="221" t="s">
        <v>57</v>
      </c>
      <c r="J11" s="222">
        <v>62</v>
      </c>
      <c r="K11" s="223">
        <v>219</v>
      </c>
      <c r="L11" s="363"/>
      <c r="M11" s="225" t="s">
        <v>312</v>
      </c>
      <c r="N11" s="218"/>
    </row>
    <row r="12" spans="1:14" s="226" customFormat="1" ht="77.25" customHeight="1" thickBot="1" x14ac:dyDescent="0.25">
      <c r="A12" s="227">
        <v>81</v>
      </c>
      <c r="B12" s="228" t="s">
        <v>57</v>
      </c>
      <c r="C12" s="229">
        <v>62</v>
      </c>
      <c r="D12" s="230">
        <v>219</v>
      </c>
      <c r="E12" s="364"/>
      <c r="F12" s="231"/>
      <c r="G12" s="232" t="s">
        <v>311</v>
      </c>
      <c r="H12" s="230">
        <v>81</v>
      </c>
      <c r="I12" s="228" t="s">
        <v>57</v>
      </c>
      <c r="J12" s="229">
        <v>62</v>
      </c>
      <c r="K12" s="230">
        <v>219</v>
      </c>
      <c r="L12" s="364"/>
      <c r="M12" s="233" t="s">
        <v>313</v>
      </c>
      <c r="N12" s="231"/>
    </row>
    <row r="13" spans="1:14" s="219" customFormat="1" x14ac:dyDescent="0.2">
      <c r="E13" s="234"/>
    </row>
    <row r="14" spans="1:14" s="5" customFormat="1" x14ac:dyDescent="0.2">
      <c r="A14" s="358" t="s">
        <v>6</v>
      </c>
      <c r="B14" s="358"/>
      <c r="C14" s="358"/>
      <c r="D14" s="358"/>
      <c r="E14" s="358"/>
      <c r="F14" s="358"/>
      <c r="G14" s="358"/>
      <c r="H14" s="358"/>
    </row>
    <row r="15" spans="1:14" s="5" customFormat="1" x14ac:dyDescent="0.2">
      <c r="A15" s="358" t="s">
        <v>7</v>
      </c>
      <c r="B15" s="358"/>
      <c r="C15" s="358"/>
      <c r="D15" s="358"/>
      <c r="E15" s="358"/>
      <c r="F15" s="358"/>
      <c r="G15" s="358"/>
      <c r="H15" s="358"/>
    </row>
    <row r="16" spans="1:14" s="5" customFormat="1" x14ac:dyDescent="0.2">
      <c r="A16" s="358" t="s">
        <v>8</v>
      </c>
      <c r="B16" s="358"/>
      <c r="C16" s="358"/>
      <c r="D16" s="358"/>
      <c r="E16" s="358"/>
      <c r="F16" s="358"/>
      <c r="G16" s="358"/>
      <c r="H16" s="358"/>
    </row>
    <row r="17" spans="5:5" s="219" customFormat="1" x14ac:dyDescent="0.2">
      <c r="E17" s="234"/>
    </row>
    <row r="18" spans="5:5" ht="15" x14ac:dyDescent="0.25">
      <c r="E18" s="235"/>
    </row>
    <row r="19" spans="5:5" ht="15" x14ac:dyDescent="0.25">
      <c r="E19" s="235"/>
    </row>
    <row r="20" spans="5:5" ht="15" x14ac:dyDescent="0.25">
      <c r="E20" s="235"/>
    </row>
    <row r="21" spans="5:5" ht="15" x14ac:dyDescent="0.25">
      <c r="E21" s="236"/>
    </row>
  </sheetData>
  <mergeCells count="22">
    <mergeCell ref="M6:M7"/>
    <mergeCell ref="N6:N7"/>
    <mergeCell ref="A14:H14"/>
    <mergeCell ref="A15:H15"/>
    <mergeCell ref="A16:H16"/>
    <mergeCell ref="G6:G7"/>
    <mergeCell ref="H6:I6"/>
    <mergeCell ref="A9:B9"/>
    <mergeCell ref="G9:H9"/>
    <mergeCell ref="E10:E12"/>
    <mergeCell ref="C1:D1"/>
    <mergeCell ref="M1:N1"/>
    <mergeCell ref="B2:N2"/>
    <mergeCell ref="A3:N3"/>
    <mergeCell ref="A5:F5"/>
    <mergeCell ref="G5:N5"/>
    <mergeCell ref="L10:L12"/>
    <mergeCell ref="A6:B6"/>
    <mergeCell ref="C6:C7"/>
    <mergeCell ref="D6:E6"/>
    <mergeCell ref="J6:J7"/>
    <mergeCell ref="K6:L6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24</vt:i4>
      </vt:variant>
    </vt:vector>
  </HeadingPairs>
  <TitlesOfParts>
    <vt:vector size="45" baseType="lpstr">
      <vt:lpstr>Приложение 1</vt:lpstr>
      <vt:lpstr>Приложение 3</vt:lpstr>
      <vt:lpstr>Приложение 4</vt:lpstr>
      <vt:lpstr>Дистанц. набл.</vt:lpstr>
      <vt:lpstr>ШХЗ</vt:lpstr>
      <vt:lpstr>Дисп.проф.</vt:lpstr>
      <vt:lpstr>АМП неотл.</vt:lpstr>
      <vt:lpstr>Дисп.набл.</vt:lpstr>
      <vt:lpstr>Мед.реаб.</vt:lpstr>
      <vt:lpstr>2 эт.дисп.</vt:lpstr>
      <vt:lpstr> ФП ФАП</vt:lpstr>
      <vt:lpstr>Телемедицина</vt:lpstr>
      <vt:lpstr>Гемодиализ АМП</vt:lpstr>
      <vt:lpstr>Гемодиализ КС</vt:lpstr>
      <vt:lpstr>АМП леч.</vt:lpstr>
      <vt:lpstr>АМП проф.</vt:lpstr>
      <vt:lpstr>Мед.усл.</vt:lpstr>
      <vt:lpstr>Мед.усл. (проч)</vt:lpstr>
      <vt:lpstr>АМП ЦЗ</vt:lpstr>
      <vt:lpstr>КС</vt:lpstr>
      <vt:lpstr>ВМП ССХ 4.3-.4.4</vt:lpstr>
      <vt:lpstr>' ФП ФАП'!Заголовки_для_печати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  <vt:lpstr>' ФП ФАП'!Область_печати</vt:lpstr>
      <vt:lpstr>'2 эт.дисп.'!Область_печати</vt:lpstr>
      <vt:lpstr>'АМП леч.'!Область_печати</vt:lpstr>
      <vt:lpstr>'АМП неотл.'!Область_печати</vt:lpstr>
      <vt:lpstr>'АМП проф.'!Область_печати</vt:lpstr>
      <vt:lpstr>'АМП ЦЗ'!Область_печати</vt:lpstr>
      <vt:lpstr>'ВМП ССХ 4.3-.4.4'!Область_печати</vt:lpstr>
      <vt:lpstr>'Гемодиализ АМП'!Область_печати</vt:lpstr>
      <vt:lpstr>'Гемодиализ КС'!Область_печати</vt:lpstr>
      <vt:lpstr>Дисп.набл.!Область_печати</vt:lpstr>
      <vt:lpstr>Дисп.проф.!Область_печати</vt:lpstr>
      <vt:lpstr>'Дистанц. набл.'!Область_печати</vt:lpstr>
      <vt:lpstr>КС!Область_печати</vt:lpstr>
      <vt:lpstr>Мед.реаб.!Область_печати</vt:lpstr>
      <vt:lpstr>Мед.усл.!Область_печати</vt:lpstr>
      <vt:lpstr>'Мед.усл. (проч)'!Область_печати</vt:lpstr>
      <vt:lpstr>'Приложение 1'!Область_печати</vt:lpstr>
      <vt:lpstr>'Приложение 4'!Область_печати</vt:lpstr>
      <vt:lpstr>Телемедицина!Область_печати</vt:lpstr>
      <vt:lpstr>ШХЗ!Область_печати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Марасаева Светлана Владимировна</dc:creator>
  <cp:lastModifiedBy>Рыженко Юлия Витальевна</cp:lastModifiedBy>
  <cp:lastPrinted>2026-10-09T12:43:43Z</cp:lastPrinted>
  <dcterms:created xsi:type="dcterms:W3CDTF">2021-01-21T09:59:33Z</dcterms:created>
  <dcterms:modified xsi:type="dcterms:W3CDTF">2026-10-12T14:53:25Z</dcterms:modified>
</cp:coreProperties>
</file>