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часть 1" sheetId="1" r:id="rId1"/>
  </sheets>
  <definedNames>
    <definedName name="_xlnm.Print_Area" localSheetId="0">'часть 1'!$A$1:$O$255</definedName>
  </definedNames>
  <calcPr fullCalcOnLoad="1"/>
</workbook>
</file>

<file path=xl/sharedStrings.xml><?xml version="1.0" encoding="utf-8"?>
<sst xmlns="http://schemas.openxmlformats.org/spreadsheetml/2006/main" count="735" uniqueCount="528">
  <si>
    <t>Неврология</t>
  </si>
  <si>
    <t>Офтальмология</t>
  </si>
  <si>
    <t>Неонатология</t>
  </si>
  <si>
    <t>СБОРНИК ТАРИФОВ</t>
  </si>
  <si>
    <t>+</t>
  </si>
  <si>
    <t>1</t>
  </si>
  <si>
    <t>Минима-льная граница зак. случая</t>
  </si>
  <si>
    <t>Пребывание одного из родителей</t>
  </si>
  <si>
    <t>Тариф за 1 к/день пребывания, руб.</t>
  </si>
  <si>
    <t>Раздел "Пребывание одного из родителей"</t>
  </si>
  <si>
    <t>Кардиология ПСО</t>
  </si>
  <si>
    <t>Кардиология ПСО с ОИМ</t>
  </si>
  <si>
    <t>Травматология и ортопедия ТЦ 2</t>
  </si>
  <si>
    <t>Травматология и ортопедия ТЦ 2 Г</t>
  </si>
  <si>
    <t>Гинекология</t>
  </si>
  <si>
    <t>Для беременных и рожениц Р1</t>
  </si>
  <si>
    <t>Для беременных и рожениц Р2</t>
  </si>
  <si>
    <t>Аборты на поздних сроках</t>
  </si>
  <si>
    <t>Неврология ПСО с ОНМК (ТИА)</t>
  </si>
  <si>
    <t>Неврология ПСО  с ОНМК  (инфаркт мозга)</t>
  </si>
  <si>
    <t>Неонатология Р1</t>
  </si>
  <si>
    <t>Неонатология Р2</t>
  </si>
  <si>
    <t>Cпециальность медицинского персонала</t>
  </si>
  <si>
    <t>Профиль медицинской помощи</t>
  </si>
  <si>
    <t>Срок лечения</t>
  </si>
  <si>
    <t>Средний срок лечения</t>
  </si>
  <si>
    <t>Наименование тарифа</t>
  </si>
  <si>
    <t>1 койко-дня</t>
  </si>
  <si>
    <t>Педиатрия</t>
  </si>
  <si>
    <t>Терапия</t>
  </si>
  <si>
    <t>Инфекционные болезни</t>
  </si>
  <si>
    <t>Травматология и ортопедия</t>
  </si>
  <si>
    <t>Урология</t>
  </si>
  <si>
    <t>Хирургия</t>
  </si>
  <si>
    <t>Специальность медицинского персонала</t>
  </si>
  <si>
    <t>Примечание</t>
  </si>
  <si>
    <t>Оториноларингология</t>
  </si>
  <si>
    <t>Акушерство и гинекология</t>
  </si>
  <si>
    <t>Челюстно-лицевая хирургия</t>
  </si>
  <si>
    <t>Детская хирургия</t>
  </si>
  <si>
    <t>№ п/п</t>
  </si>
  <si>
    <t>Подгруппа планирования по профилю медицинской помощи</t>
  </si>
  <si>
    <t>Тарифы</t>
  </si>
  <si>
    <t>Профиль МП из раздела "ДИАГНОСТИКА, ЛЕЧЕНИЕ, ПРОФИЛАКТИКА", в соответствии с выбранным тарифом</t>
  </si>
  <si>
    <t>Специальность медицинского персонала из раздела  "ДИАГНОСТИКА, ЛЕЧЕНИЕ, ПРОФИЛАКТИКА",  в соответствии с выбранным тарифом</t>
  </si>
  <si>
    <t>6</t>
  </si>
  <si>
    <t>7</t>
  </si>
  <si>
    <t>Патология беременности Р1</t>
  </si>
  <si>
    <t>Патология беременности Р2</t>
  </si>
  <si>
    <t>Терапия ОНМК</t>
  </si>
  <si>
    <t>Аборты на ранних сроках</t>
  </si>
  <si>
    <t xml:space="preserve">Урология </t>
  </si>
  <si>
    <t xml:space="preserve">Хирургия </t>
  </si>
  <si>
    <t xml:space="preserve">Педиатрия </t>
  </si>
  <si>
    <t xml:space="preserve">Травматология и ортопедия ТЦ 2 </t>
  </si>
  <si>
    <t xml:space="preserve">Детская хирургия </t>
  </si>
  <si>
    <t>Неврология с ОНМК</t>
  </si>
  <si>
    <t>Травматология и ортопедия перелом шейки бедра</t>
  </si>
  <si>
    <t>Код способа оплаты</t>
  </si>
  <si>
    <t>Вид медицинской помощи</t>
  </si>
  <si>
    <t>Оториноларингология (за исключением кохлеарной имплантации)</t>
  </si>
  <si>
    <t>С</t>
  </si>
  <si>
    <t>М С-4</t>
  </si>
  <si>
    <t>М С-5</t>
  </si>
  <si>
    <t>М С-6</t>
  </si>
  <si>
    <t>М С-12</t>
  </si>
  <si>
    <t>М С-16</t>
  </si>
  <si>
    <t>М С-17</t>
  </si>
  <si>
    <t>М С-18</t>
  </si>
  <si>
    <t>М С-19</t>
  </si>
  <si>
    <t>М С-24</t>
  </si>
  <si>
    <t>М С-25</t>
  </si>
  <si>
    <t>М С-26</t>
  </si>
  <si>
    <t>М С-27</t>
  </si>
  <si>
    <t>М С-28</t>
  </si>
  <si>
    <t>М С-29</t>
  </si>
  <si>
    <t>М С-30</t>
  </si>
  <si>
    <t>М С-31</t>
  </si>
  <si>
    <t>М С-32</t>
  </si>
  <si>
    <t>М С-33</t>
  </si>
  <si>
    <t>М С-34</t>
  </si>
  <si>
    <t>М С-35</t>
  </si>
  <si>
    <t>М С-36</t>
  </si>
  <si>
    <t>М С-37</t>
  </si>
  <si>
    <t>М С-38</t>
  </si>
  <si>
    <t>М СП-43</t>
  </si>
  <si>
    <t>М СП-45</t>
  </si>
  <si>
    <t>М СП-46</t>
  </si>
  <si>
    <t>М СП-47</t>
  </si>
  <si>
    <t>М СП-48</t>
  </si>
  <si>
    <t>М СП-49</t>
  </si>
  <si>
    <t>М СП-50</t>
  </si>
  <si>
    <t>М СП-51</t>
  </si>
  <si>
    <t>М СП-52</t>
  </si>
  <si>
    <t>М СП-53</t>
  </si>
  <si>
    <t>Принятые обозначения</t>
  </si>
  <si>
    <t>КСГ</t>
  </si>
  <si>
    <t xml:space="preserve">специализированная медицинская помощь </t>
  </si>
  <si>
    <t>стоимость законченного случая (1 госпитализации)</t>
  </si>
  <si>
    <t>Медицинская реабилитация</t>
  </si>
  <si>
    <t>МС-57</t>
  </si>
  <si>
    <t>М С-55</t>
  </si>
  <si>
    <t>М С-56</t>
  </si>
  <si>
    <t>Педиатрия ОЛ</t>
  </si>
  <si>
    <t>Инфекционные болезни c ГВС</t>
  </si>
  <si>
    <t>Травматология и ортопедия ТЦ 2 СТ</t>
  </si>
  <si>
    <t>Травматология и ортопедия ТЦ 2 ТСТ</t>
  </si>
  <si>
    <t>Инфекционные болезни с ГВС</t>
  </si>
  <si>
    <t>М С-54</t>
  </si>
  <si>
    <t>Кардиология</t>
  </si>
  <si>
    <t>Офтальмология  катаракта</t>
  </si>
  <si>
    <t>М С -58</t>
  </si>
  <si>
    <t>Хирургия Г</t>
  </si>
  <si>
    <t>М С-59</t>
  </si>
  <si>
    <t>Детская хирургия Г</t>
  </si>
  <si>
    <t>М С-60</t>
  </si>
  <si>
    <t>Неонатология П1</t>
  </si>
  <si>
    <t>М С-62</t>
  </si>
  <si>
    <t>Неонатология П2</t>
  </si>
  <si>
    <t>М С-63</t>
  </si>
  <si>
    <t>Неонатология П3-1</t>
  </si>
  <si>
    <t>М С-64</t>
  </si>
  <si>
    <t>Неонатология П3-2</t>
  </si>
  <si>
    <t>М С-65</t>
  </si>
  <si>
    <t>Травматология и ортопедия ТЦ 2 Т</t>
  </si>
  <si>
    <t>М С -61</t>
  </si>
  <si>
    <t>Реабилитация 1ПНС и ОДА Н</t>
  </si>
  <si>
    <t>М С-66</t>
  </si>
  <si>
    <t>Реабилитация 2ПНС и ОДА Н</t>
  </si>
  <si>
    <t>М С-67</t>
  </si>
  <si>
    <t>Реабилитация 1ПНС и ОДА Тр</t>
  </si>
  <si>
    <t>М С-68</t>
  </si>
  <si>
    <t>Реабилитация 2ПНС и ОДА Тр</t>
  </si>
  <si>
    <t>М С-69</t>
  </si>
  <si>
    <t xml:space="preserve">Реабилитация 1ЦНС </t>
  </si>
  <si>
    <t>Реабилитация 1ЦНС</t>
  </si>
  <si>
    <t>М С-70</t>
  </si>
  <si>
    <t xml:space="preserve">Реабилитация 2СО К </t>
  </si>
  <si>
    <t>Реабилитация 2СО К</t>
  </si>
  <si>
    <t>М С-72</t>
  </si>
  <si>
    <t>Кардиология ПСО нестабильная стенокардия</t>
  </si>
  <si>
    <t>Сердечно-сосудистая хирургия</t>
  </si>
  <si>
    <t>Травматология и ортопедия Хир</t>
  </si>
  <si>
    <t>Неврология ПСО с ОНМК (САК)</t>
  </si>
  <si>
    <t>Неврология ПСО  с ОНМК (геморрагический инсульт)</t>
  </si>
  <si>
    <t>Травматология и ортопедия (Восстановительное лечение)</t>
  </si>
  <si>
    <t>Офтальмология (Восстановительное лечение)</t>
  </si>
  <si>
    <t>Неврология (Восстановительное лечение)</t>
  </si>
  <si>
    <t>МСП-40</t>
  </si>
  <si>
    <t>МСП-41</t>
  </si>
  <si>
    <t>МСП-42</t>
  </si>
  <si>
    <t>МС-73</t>
  </si>
  <si>
    <t>Условия оказания - стационарно</t>
  </si>
  <si>
    <t xml:space="preserve">Код способы оплаты 33 - за законченный случай лечения заболевания, включенного в соответствующую группу заболеваний (в том числе КСГ/КПГ) </t>
  </si>
  <si>
    <t>клинико-профильная группа заболеваний</t>
  </si>
  <si>
    <t>Форма оказания медицинской помощи - плановая, экстренная, неотложная</t>
  </si>
  <si>
    <t>Медицинская помощь в стационарных условиях  (без использования ВМП)  Часть I</t>
  </si>
  <si>
    <t>Номер группы заболеваний (в том числе КСГ/КПГ)</t>
  </si>
  <si>
    <t>Возможность комбинации тарифа</t>
  </si>
  <si>
    <t>пребывание одного из родителей</t>
  </si>
  <si>
    <t>хирургические вмешательства</t>
  </si>
  <si>
    <t>Тариф </t>
  </si>
  <si>
    <t>Наименование услуги</t>
  </si>
  <si>
    <t>Уровень операции</t>
  </si>
  <si>
    <t>Код услуги</t>
  </si>
  <si>
    <t>Стоимость 1 услуги, руб.</t>
  </si>
  <si>
    <t>Синус-лифтинг (костная пластика, остеопластика)</t>
  </si>
  <si>
    <t>Операции на органе слуха, придаточных пазухах носа  и верхних дыхательных путях (уровень  1)</t>
  </si>
  <si>
    <t>A16.07.055</t>
  </si>
  <si>
    <t>Удаление инородного тела носа</t>
  </si>
  <si>
    <t>A16.08.011</t>
  </si>
  <si>
    <t>Промывание лакун миндалин</t>
  </si>
  <si>
    <t>A16.08.016</t>
  </si>
  <si>
    <t>Вскрытие фурункула носа</t>
  </si>
  <si>
    <t>A16.08.018</t>
  </si>
  <si>
    <t>Смена трахеостомической трубки</t>
  </si>
  <si>
    <t>A16.08.019</t>
  </si>
  <si>
    <t>Деканюляция (удаление трахеотомической трубки)</t>
  </si>
  <si>
    <t>A16.08.020.001</t>
  </si>
  <si>
    <t>Промывание верхнечелюстной пазухи носа</t>
  </si>
  <si>
    <t>A16.08.023</t>
  </si>
  <si>
    <t>Дренирование фурункула наружного уха</t>
  </si>
  <si>
    <t>A16.25.001</t>
  </si>
  <si>
    <t>Кюретаж наружного уха</t>
  </si>
  <si>
    <t>A16.25.002</t>
  </si>
  <si>
    <t>Первичная хирургическая обработка раны наружного уха</t>
  </si>
  <si>
    <t>A16.25.003</t>
  </si>
  <si>
    <t>Наложение швов на ушную раковину и наружный слуховой проход</t>
  </si>
  <si>
    <t>A16.25.004</t>
  </si>
  <si>
    <t>Сшивание наружного уха</t>
  </si>
  <si>
    <t>A16.25.005</t>
  </si>
  <si>
    <t>Удаление инородного тела из слухового отверстия</t>
  </si>
  <si>
    <t>A16.25.008</t>
  </si>
  <si>
    <t>Удаление инородного тела из наружного слухового прохода; вторичное оперативное лечение</t>
  </si>
  <si>
    <t>A16.25.008.001</t>
  </si>
  <si>
    <t>Первичная хирургическая обработка раны уха</t>
  </si>
  <si>
    <t>A16.25.015</t>
  </si>
  <si>
    <t>Катетеризация слуховой трубы</t>
  </si>
  <si>
    <t>A16.25.036</t>
  </si>
  <si>
    <t>Катетеризация слуховой трубы с введением лекарственных препаратов</t>
  </si>
  <si>
    <t>A16.25.036.001</t>
  </si>
  <si>
    <t>Тонзиллэктомия</t>
  </si>
  <si>
    <t>Операции на органе слуха, придаточных пазухах носа  и верхних дыхательных путях (уровень  2)</t>
  </si>
  <si>
    <t>A16.08.001</t>
  </si>
  <si>
    <t>Аденоидэктомия</t>
  </si>
  <si>
    <t>A16.08.002</t>
  </si>
  <si>
    <t>Постановка временной трахеостомы</t>
  </si>
  <si>
    <t>A16.08.003</t>
  </si>
  <si>
    <t>Постановка постоянной трахеостомы</t>
  </si>
  <si>
    <t>A16.08.004</t>
  </si>
  <si>
    <t>Ларинготомия</t>
  </si>
  <si>
    <t>A16.08.005</t>
  </si>
  <si>
    <t>Механическая остановка кровотечения (передняя и задняя тампонада носа)</t>
  </si>
  <si>
    <t>A16.08.006</t>
  </si>
  <si>
    <t>Передняя тампонада носа</t>
  </si>
  <si>
    <t>A16.08.006.001</t>
  </si>
  <si>
    <t>Задняя тампонада носа</t>
  </si>
  <si>
    <t>A16.08.006.002</t>
  </si>
  <si>
    <t>Удаление инородного тела глотки или гортани</t>
  </si>
  <si>
    <t>A16.08.007</t>
  </si>
  <si>
    <t>Удаление полипов носовых ходов</t>
  </si>
  <si>
    <t>A16.08.009</t>
  </si>
  <si>
    <t>Подслизистая вазотомия нижних носовых раковин</t>
  </si>
  <si>
    <t>A16.08.010.001</t>
  </si>
  <si>
    <t>Вскрытие паратонзиллярного абсцесса</t>
  </si>
  <si>
    <t>A16.08.012</t>
  </si>
  <si>
    <t>Подслизистая коррекция носовой перегородки</t>
  </si>
  <si>
    <t>A16.08.013</t>
  </si>
  <si>
    <t>Репозиция костей носа</t>
  </si>
  <si>
    <t>A16.08.014</t>
  </si>
  <si>
    <t>Гальванокаустика нижних носовых раковин</t>
  </si>
  <si>
    <t>A16.08.015</t>
  </si>
  <si>
    <t>Закрытие трахеостомы</t>
  </si>
  <si>
    <t>A16.08.020</t>
  </si>
  <si>
    <t>Трахеотомия</t>
  </si>
  <si>
    <t>A16.08.021</t>
  </si>
  <si>
    <t>Кониотомия</t>
  </si>
  <si>
    <t>A16.08.022</t>
  </si>
  <si>
    <t>Миринготомия</t>
  </si>
  <si>
    <t>A16.25.011</t>
  </si>
  <si>
    <t>Ревизия барабанной полости</t>
  </si>
  <si>
    <t>A16.25.016</t>
  </si>
  <si>
    <t>Рассечение рубцов в барабанной полости</t>
  </si>
  <si>
    <t>A16.25.017</t>
  </si>
  <si>
    <t>Шунтирование и дренирование барабанной полости</t>
  </si>
  <si>
    <t>A16.25.020</t>
  </si>
  <si>
    <t>Устранение дефекта ушной раковины</t>
  </si>
  <si>
    <t>A16.25.021</t>
  </si>
  <si>
    <t>Тимпанотомия</t>
  </si>
  <si>
    <t>A16.25.027</t>
  </si>
  <si>
    <t>Тимпанотомия с рассечением рубцов барабанной полости</t>
  </si>
  <si>
    <t>A16.25.027.001</t>
  </si>
  <si>
    <t>Тимпанотомия с удалением тимпаносклеротических бляшек</t>
  </si>
  <si>
    <t>A16.25.027.002</t>
  </si>
  <si>
    <t>Резекция ушной раковины</t>
  </si>
  <si>
    <t>A16.25.041</t>
  </si>
  <si>
    <t>Удаление доброкачественного новообразования  наружного слухового прохода</t>
  </si>
  <si>
    <t>A16.25.042</t>
  </si>
  <si>
    <t>Иссечение парааурикулярного свища</t>
  </si>
  <si>
    <t>A16.25.043</t>
  </si>
  <si>
    <t xml:space="preserve">Лакунотомия лазерная </t>
  </si>
  <si>
    <t>A16.08.063</t>
  </si>
  <si>
    <t>Фронтотомия эндоскопическая</t>
  </si>
  <si>
    <t>A16.08.053.001</t>
  </si>
  <si>
    <t>Вскрытие и дренирование абсцесса глотки</t>
  </si>
  <si>
    <t>A16.08.065</t>
  </si>
  <si>
    <t>Удаление мукоцеле лобной пазухи</t>
  </si>
  <si>
    <t>A16.08.057</t>
  </si>
  <si>
    <t>Радикальная операция на лобной пазухе</t>
  </si>
  <si>
    <t>A16.08.059</t>
  </si>
  <si>
    <t>Хордопексия (латерофиксация истинных голосовых складок)</t>
  </si>
  <si>
    <t>A16.08.060</t>
  </si>
  <si>
    <t>Хордэктомия (удаление истинных голосовых складок)</t>
  </si>
  <si>
    <t>A16.08.061</t>
  </si>
  <si>
    <t>Тонзилэктомия с использованием видеоэндоскопических технологий</t>
  </si>
  <si>
    <t>A16.08.001.001</t>
  </si>
  <si>
    <t>Аденоидэктомия с использованием видеоэндоскопических технологий</t>
  </si>
  <si>
    <t>A16.08.002.001</t>
  </si>
  <si>
    <t>Удаление новообразования глотки</t>
  </si>
  <si>
    <t>A16.08.054</t>
  </si>
  <si>
    <t>Иссечение синехий и атрезий носа</t>
  </si>
  <si>
    <t>A16.08.055</t>
  </si>
  <si>
    <t>Удаление полипов носовых ходов с использованием видеоэндоскопических технологий</t>
  </si>
  <si>
    <t>Операции на органе слуха, придаточных пазухах носа  и верхних дыхательных путях (уровень  3)</t>
  </si>
  <si>
    <t>A16.08.009.001</t>
  </si>
  <si>
    <t>Резекция носовых раковин</t>
  </si>
  <si>
    <t>A16.08.010</t>
  </si>
  <si>
    <t>Радикальная операция на верхнечелюстных пазухах</t>
  </si>
  <si>
    <t>A16.08.017</t>
  </si>
  <si>
    <t>Гайморотомия с использованием видеоэндоскопических технологий</t>
  </si>
  <si>
    <t>A16.08.017.001</t>
  </si>
  <si>
    <t>Резекция гортани</t>
  </si>
  <si>
    <t>A16.08.024</t>
  </si>
  <si>
    <t>Реконструкция трахеостомы</t>
  </si>
  <si>
    <t>A16.08.027</t>
  </si>
  <si>
    <t>Бужирование трахеи</t>
  </si>
  <si>
    <t>A16.08.028</t>
  </si>
  <si>
    <t>Реканализация трахеи</t>
  </si>
  <si>
    <t>A16.08.029</t>
  </si>
  <si>
    <t>Хоанотомия</t>
  </si>
  <si>
    <t>A16.08.031</t>
  </si>
  <si>
    <t>Резекция трахеи</t>
  </si>
  <si>
    <t>A16.08.032</t>
  </si>
  <si>
    <t>Резекция трахеи циркулярная расширенная</t>
  </si>
  <si>
    <t>A16.08.032.002</t>
  </si>
  <si>
    <t>Резекция трахеи циркулярная комбинированная</t>
  </si>
  <si>
    <t>A16.08.032.003</t>
  </si>
  <si>
    <t>Резекция бифуркации трахеи</t>
  </si>
  <si>
    <t>A16.08.032.006</t>
  </si>
  <si>
    <t>Пластика трахеи</t>
  </si>
  <si>
    <t>A16.08.033</t>
  </si>
  <si>
    <t>Удаление новообразования полости носа</t>
  </si>
  <si>
    <t>A16.08.035</t>
  </si>
  <si>
    <t>Резекция грушевидного синуса</t>
  </si>
  <si>
    <t>A16.08.036</t>
  </si>
  <si>
    <t>Резекция грушевидного синуса микроэндофарингеальная</t>
  </si>
  <si>
    <t>A16.08.036.001</t>
  </si>
  <si>
    <t>Резекция глотки</t>
  </si>
  <si>
    <t>A16.08.037</t>
  </si>
  <si>
    <t>Фарингэктомия</t>
  </si>
  <si>
    <t>A16.08.038</t>
  </si>
  <si>
    <t>Фарингостомия</t>
  </si>
  <si>
    <t>A16.08.039</t>
  </si>
  <si>
    <t>Удаление новообразования гортани</t>
  </si>
  <si>
    <t>A16.08.040</t>
  </si>
  <si>
    <t>Удаление рубца гортани</t>
  </si>
  <si>
    <t>A16.08.041</t>
  </si>
  <si>
    <t>Удаление новообразования трахеи</t>
  </si>
  <si>
    <t>A16.08.042</t>
  </si>
  <si>
    <t>Ревизия тимпанопластики</t>
  </si>
  <si>
    <t>A16.25.010</t>
  </si>
  <si>
    <t>Мастоидотомия</t>
  </si>
  <si>
    <t>A16.25.013</t>
  </si>
  <si>
    <t>Радикальная операция на ухе</t>
  </si>
  <si>
    <t>A16.25.018</t>
  </si>
  <si>
    <t>Аттикоантротомия (раздельная)</t>
  </si>
  <si>
    <t>A16.25.030</t>
  </si>
  <si>
    <t>Антромастоидотомия, антродренаж</t>
  </si>
  <si>
    <t>A16.25.031</t>
  </si>
  <si>
    <t>Синусотомия и синусэктомия лобной пазухи</t>
  </si>
  <si>
    <t>A16.27.001</t>
  </si>
  <si>
    <t>Этмоидотомия</t>
  </si>
  <si>
    <t>A16.27.002</t>
  </si>
  <si>
    <t>Сфеноидотомия</t>
  </si>
  <si>
    <t>A16.27.003</t>
  </si>
  <si>
    <t>Тонзиллотомия</t>
  </si>
  <si>
    <t>A16.08.064</t>
  </si>
  <si>
    <t>Удаление новообразования глотки эндоларингеальное</t>
  </si>
  <si>
    <t>A16.08.054.001</t>
  </si>
  <si>
    <t>Удаление новообразования околоносовых пазух носа</t>
  </si>
  <si>
    <t>A16.08.056</t>
  </si>
  <si>
    <t>Закрытие ороназального свища</t>
  </si>
  <si>
    <t>A16.08.058</t>
  </si>
  <si>
    <t>Закрытие ороназального свища местными тканями</t>
  </si>
  <si>
    <t>A16.08.058.001</t>
  </si>
  <si>
    <t>Синусотомия с использованием видеоэндоскопических технологий</t>
  </si>
  <si>
    <t>A16.27.001.001</t>
  </si>
  <si>
    <t>Этмоидотомия   с использованием видеоэндоскопических технологий</t>
  </si>
  <si>
    <t>A16.27.002.001</t>
  </si>
  <si>
    <t>Сфеноидотомия    с использованием видеоэндоскопических технологий</t>
  </si>
  <si>
    <t>A16.27.003.001</t>
  </si>
  <si>
    <t>Резекция трахеи циркулярная</t>
  </si>
  <si>
    <t>A16.08.032.001</t>
  </si>
  <si>
    <t>Резекция носовых раковин с использованием видеоэндоскопических технологий</t>
  </si>
  <si>
    <t>A16.08.010.002</t>
  </si>
  <si>
    <t>Пластика носа</t>
  </si>
  <si>
    <t>A16.08.008</t>
  </si>
  <si>
    <t>Пластика носа с использованием метода дерматензии</t>
  </si>
  <si>
    <t>A16.08.008.001</t>
  </si>
  <si>
    <t>Микроэндоларингеальная резекция гортани с использованием эндовидеотехники</t>
  </si>
  <si>
    <t>A16.08.024.001</t>
  </si>
  <si>
    <t>Резекция гортани с реконструкцией посредством имплантата или биоинженерной реконструкцией</t>
  </si>
  <si>
    <t>A16.08.024.002</t>
  </si>
  <si>
    <t>Резекция гортани с микрососудистой реконструкцией с использованием видеоэндоскопических технологий</t>
  </si>
  <si>
    <t>A16.08.024.003</t>
  </si>
  <si>
    <t>Резекция гортани с микрососудистой реконструкцией</t>
  </si>
  <si>
    <t>A16.08.024.004</t>
  </si>
  <si>
    <t>Пластика гортани</t>
  </si>
  <si>
    <t>A16.08.025</t>
  </si>
  <si>
    <t>Имплантация трахео-пищеводного шунта</t>
  </si>
  <si>
    <t>A16.08.026</t>
  </si>
  <si>
    <t>Ларингофарингэктомия с реконструкцией перемещенным лоскутом</t>
  </si>
  <si>
    <t>A16.08.029.001</t>
  </si>
  <si>
    <t>Ларингофарингэктомия с биоинженерной реконструкцией</t>
  </si>
  <si>
    <t>A16.08.029.002</t>
  </si>
  <si>
    <t>Ларингофарингэктомия с микрососудистой реконструкцией</t>
  </si>
  <si>
    <t>A16.08.029.003</t>
  </si>
  <si>
    <t>Ларингофарингэктомия с микрососудистой реконструкцией с использованием видеоэндоскопических технологий</t>
  </si>
  <si>
    <t>A16.08.029.004</t>
  </si>
  <si>
    <t>Ларингэктомия расширенная</t>
  </si>
  <si>
    <t>Операции на органе слуха, придаточных пазухах носа  и верхних дыхательных путях (уровень  4)</t>
  </si>
  <si>
    <t>A16.08.029.005</t>
  </si>
  <si>
    <t>Ларингэктомия комбинированная</t>
  </si>
  <si>
    <t>A16.08.029.006</t>
  </si>
  <si>
    <t>Создание экстратрахеального каркаса</t>
  </si>
  <si>
    <t>A16.08.030</t>
  </si>
  <si>
    <t>Резекция трахеи с использованием видеоэндоскопических технологий</t>
  </si>
  <si>
    <t>A16.08.032.005</t>
  </si>
  <si>
    <t>Ларинготрахеопластика</t>
  </si>
  <si>
    <t>A16.08.033.002</t>
  </si>
  <si>
    <t>Реконструкция глотки</t>
  </si>
  <si>
    <t>A16.08.034</t>
  </si>
  <si>
    <t>Удаление новообразования полости носа с использованием видеоэндоскопических технологий</t>
  </si>
  <si>
    <t>A16.08.035.001</t>
  </si>
  <si>
    <t>Резекция глотки с реконструктивно-пластическим компонентом</t>
  </si>
  <si>
    <t>A16.08.037.003</t>
  </si>
  <si>
    <t>Фарингэктомия комбинированная с реконструктивно-пластическим компонентом</t>
  </si>
  <si>
    <t>A16.08.038.001</t>
  </si>
  <si>
    <t>Удаление новообразования гортани микрохирургическое</t>
  </si>
  <si>
    <t>A16.08.040.001</t>
  </si>
  <si>
    <t>Удаление новообразования гортани методом ультразвуковой деструкции</t>
  </si>
  <si>
    <t>A16.08.040.002</t>
  </si>
  <si>
    <t>Удаление новообразования гортани методом лазерной деструкции</t>
  </si>
  <si>
    <t>A16.08.040.003</t>
  </si>
  <si>
    <t>Удаление новообразования гортани методом радиоволновой деструкции</t>
  </si>
  <si>
    <t>A16.08.040.004</t>
  </si>
  <si>
    <t>Удаление новообразования гортани методом аргоноплазменной деструкции</t>
  </si>
  <si>
    <t>A16.08.040.005</t>
  </si>
  <si>
    <t xml:space="preserve">Удаление новообразования гортани с использованием            
видеоэндоскопических технологий                                           </t>
  </si>
  <si>
    <t>A16.08.040.006</t>
  </si>
  <si>
    <t>Удаление новообразования голосовой складки эндоларингеальное</t>
  </si>
  <si>
    <t>A16.08.040.007</t>
  </si>
  <si>
    <t>Удаление новообразования надгортанника зндоларингеальное</t>
  </si>
  <si>
    <t>A16.08.040.008</t>
  </si>
  <si>
    <t>Удаление рубца гортани микрохирургическое</t>
  </si>
  <si>
    <t>A16.08.041.001</t>
  </si>
  <si>
    <t>Удаление рубца гортани методом ультразвуковой деструкции</t>
  </si>
  <si>
    <t>A16.08.041.002</t>
  </si>
  <si>
    <t>Удаление рубца гортани методом лазерной деструкции</t>
  </si>
  <si>
    <t>A16.08.041.003</t>
  </si>
  <si>
    <t>Удаление рубца гортани методом радиоволновой деструкции</t>
  </si>
  <si>
    <t>A16.08.041.004</t>
  </si>
  <si>
    <t>Удаление рубца гортани методом аргоноплазменной деструкции</t>
  </si>
  <si>
    <t>A16.08.041.005</t>
  </si>
  <si>
    <t>Удаление папиллом трахеи микрохирургическое</t>
  </si>
  <si>
    <t>A16.08.042.001</t>
  </si>
  <si>
    <t>Резекция ротоглотки комбинированная</t>
  </si>
  <si>
    <t>A16.08.048</t>
  </si>
  <si>
    <t>Эндоскопическое электрохирургическое удаление  новообразования полости носа</t>
  </si>
  <si>
    <t>A16.08.049</t>
  </si>
  <si>
    <t>Эндоскопическое электрохирургическое удаление  новообразования придаточных пазух </t>
  </si>
  <si>
    <t>A16.08.050</t>
  </si>
  <si>
    <t>Эндоскопическое электрохирургическое удаление  новообразования гортани  </t>
  </si>
  <si>
    <t>A16.08.051</t>
  </si>
  <si>
    <t>Удаление новообразования носовой перегородки методом лазерной деструкции</t>
  </si>
  <si>
    <t>A16.08.062</t>
  </si>
  <si>
    <t>A16.08.052.001</t>
  </si>
  <si>
    <t>A16.08.052.002</t>
  </si>
  <si>
    <t>Невротомия с применением микрохирургической техники</t>
  </si>
  <si>
    <t>A16.24.006.001</t>
  </si>
  <si>
    <t>Реконструкция наружного слухового прохода</t>
  </si>
  <si>
    <t>A16.25.006</t>
  </si>
  <si>
    <t>Мирингопластика</t>
  </si>
  <si>
    <t>A16.25.009</t>
  </si>
  <si>
    <t>Тимпанопластика</t>
  </si>
  <si>
    <t>A16.25.014</t>
  </si>
  <si>
    <t>Тимпанопластика с применением микрохирургической техники</t>
  </si>
  <si>
    <t>A16.25.014.001</t>
  </si>
  <si>
    <t>Тимпанопластика с применением аллогенных трансплантантов</t>
  </si>
  <si>
    <t>A16.25.014.002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</si>
  <si>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</si>
  <si>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A16.25.014.003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</si>
  <si>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</si>
  <si>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A16.25.014.004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</si>
  <si>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</si>
  <si>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A16.25.014.005</t>
  </si>
  <si>
    <t>Стапедэктомия со стапедопластикой</t>
  </si>
  <si>
    <t>A16.25.019</t>
  </si>
  <si>
    <t>Спедэктомия со стапедопластикой аутохрящом на вену</t>
  </si>
  <si>
    <t>A16.25.019.001</t>
  </si>
  <si>
    <t>Спедэктомия со стапедопластикой по поршневой методике</t>
  </si>
  <si>
    <t>A16.25.019.002</t>
  </si>
  <si>
    <t>Формирование ушной раковины при анотии или микротии</t>
  </si>
  <si>
    <t>A16.25.022</t>
  </si>
  <si>
    <t>Кохлеарная имплантация</t>
  </si>
  <si>
    <t>A16.25.023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</si>
  <si>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</si>
  <si>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A16.25.023.001</t>
  </si>
  <si>
    <t>Аурикулопластика</t>
  </si>
  <si>
    <t>A16.25.024</t>
  </si>
  <si>
    <t>Аурикуломеатотимпанопластика</t>
  </si>
  <si>
    <t>A16.25.025</t>
  </si>
  <si>
    <t>Санирующая операция на среднем ухе с реконструкцией</t>
  </si>
  <si>
    <t>A16.25.026</t>
  </si>
  <si>
    <t>Формирование барабанной полости</t>
  </si>
  <si>
    <t>A16.25.028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</si>
  <si>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</si>
  <si>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A16.25.029</t>
  </si>
  <si>
    <t>Имплантация стволомозгового импланта</t>
  </si>
  <si>
    <t>A16.25.032</t>
  </si>
  <si>
    <t>Дренирование эндолимфатических пространств внутреннего уха с применением микрохирургической и лучевой техники</t>
  </si>
  <si>
    <t>A16.25.033</t>
  </si>
  <si>
    <t>Деструктивные микрохирургические вмешательства на структурах внутреннего уха с применением лучевой техники</t>
  </si>
  <si>
    <t>A16.25.034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</si>
  <si>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</si>
  <si>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A16.25.035</t>
  </si>
  <si>
    <t>Пластика устья слуховой трубы с использованием видеоэндоскопических технологий</t>
  </si>
  <si>
    <t>A16.25.037</t>
  </si>
  <si>
    <t>Эндоскопическое электрохирургическое удаление  новообразования среднего уха  </t>
  </si>
  <si>
    <t>A16.25.039</t>
  </si>
  <si>
    <t>Пластика носовой перегородки с использованием видеоэндоскопических технологий</t>
  </si>
  <si>
    <t>A16.08.013.001</t>
  </si>
  <si>
    <t>Пластика нижних носовых раковин с использованием видеоэндоскопических технологий</t>
  </si>
  <si>
    <t>A16.08.010.003</t>
  </si>
  <si>
    <t>Ларингэктомия</t>
  </si>
  <si>
    <t>A16.08.052</t>
  </si>
  <si>
    <t>Фронтотомия</t>
  </si>
  <si>
    <t>A16.08.053</t>
  </si>
  <si>
    <t>№ КСГ по письму Минздрава России № 11-9/10/2-9454 от 15.12.14</t>
  </si>
  <si>
    <t>Оториноларингология Хир</t>
  </si>
  <si>
    <t>МС 74</t>
  </si>
  <si>
    <t>Медицинские услуги (операции, хирургические вмешательства), оказываемые по профилю оказания медицинской помощи «Оториноларингология</t>
  </si>
  <si>
    <t>Инфекционные болезни Д</t>
  </si>
  <si>
    <t xml:space="preserve">Реабилитация 2ЦНС </t>
  </si>
  <si>
    <t>Реабилитация 2ЦНС</t>
  </si>
  <si>
    <t>Акушерство и гинекология (за исключением использования вспомогательных репродуктивных технологий)</t>
  </si>
  <si>
    <t>Медицинские организации - районного, межрайонного уровня</t>
  </si>
  <si>
    <t>Кардиология ДГ</t>
  </si>
  <si>
    <t>по базовой  ТП ОМС на 2016 год.</t>
  </si>
  <si>
    <t>М С-75</t>
  </si>
  <si>
    <t>М СП-77</t>
  </si>
  <si>
    <t>М СП-76</t>
  </si>
  <si>
    <t>М С-71</t>
  </si>
  <si>
    <t>Педиатрия ДБ</t>
  </si>
  <si>
    <t>Инфекционные болезни В</t>
  </si>
  <si>
    <t>МСП-78</t>
  </si>
  <si>
    <t>Тариф, рублей</t>
  </si>
  <si>
    <t>Приложение 34 к Тарифному соглашению на 2016г от 30.12.2015г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</si>
</sst>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  <numFmt numFmtId="170" formatCode="0.000"/>
    <numFmt numFmtId="171" formatCode="#,##0.0000"/>
    <numFmt numFmtId="172" formatCode="#,##0.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167" fontId="4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6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71" fontId="4" fillId="0" borderId="0" xfId="0" applyNumberFormat="1" applyFont="1" applyFill="1" applyAlignment="1" applyProtection="1">
      <alignment horizontal="center" vertical="center" wrapText="1"/>
      <protection locked="0"/>
    </xf>
    <xf numFmtId="17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17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10" xfId="0" applyNumberFormat="1" applyFont="1" applyFill="1" applyBorder="1" applyAlignment="1">
      <alignment horizontal="center" vertical="center" wrapText="1"/>
    </xf>
    <xf numFmtId="17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right" vertical="center" wrapText="1"/>
    </xf>
    <xf numFmtId="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49" fontId="4" fillId="0" borderId="16" xfId="0" applyNumberFormat="1" applyFont="1" applyFill="1" applyBorder="1" applyAlignment="1" applyProtection="1">
      <alignment horizontal="center" wrapText="1"/>
      <protection locked="0"/>
    </xf>
    <xf numFmtId="49" fontId="4" fillId="0" borderId="13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5"/>
  <sheetViews>
    <sheetView tabSelected="1" zoomScaleSheetLayoutView="80" zoomScalePageLayoutView="0" workbookViewId="0" topLeftCell="E1">
      <selection activeCell="I2" sqref="I2"/>
    </sheetView>
  </sheetViews>
  <sheetFormatPr defaultColWidth="9.00390625" defaultRowHeight="12.75"/>
  <cols>
    <col min="1" max="1" width="4.625" style="7" customWidth="1"/>
    <col min="2" max="2" width="15.125" style="8" customWidth="1"/>
    <col min="3" max="3" width="30.00390625" style="9" customWidth="1"/>
    <col min="4" max="4" width="32.375" style="8" customWidth="1"/>
    <col min="5" max="5" width="9.375" style="8" customWidth="1"/>
    <col min="6" max="6" width="9.25390625" style="38" customWidth="1"/>
    <col min="7" max="7" width="8.125" style="39" customWidth="1"/>
    <col min="8" max="8" width="13.125" style="60" customWidth="1"/>
    <col min="9" max="9" width="10.375" style="40" customWidth="1"/>
    <col min="10" max="10" width="8.75390625" style="40" customWidth="1"/>
    <col min="11" max="11" width="14.875" style="41" customWidth="1"/>
    <col min="12" max="12" width="8.375" style="42" customWidth="1"/>
    <col min="13" max="14" width="11.75390625" style="42" customWidth="1"/>
    <col min="15" max="15" width="14.25390625" style="11" customWidth="1"/>
    <col min="16" max="27" width="9.125" style="11" customWidth="1"/>
    <col min="28" max="16384" width="9.125" style="1" customWidth="1"/>
  </cols>
  <sheetData>
    <row r="1" spans="1:15" s="11" customFormat="1" ht="18.75">
      <c r="A1" s="75" t="s">
        <v>3</v>
      </c>
      <c r="B1" s="75"/>
      <c r="C1" s="75"/>
      <c r="D1" s="75"/>
      <c r="E1" s="75"/>
      <c r="F1" s="75"/>
      <c r="G1" s="75"/>
      <c r="H1" s="75"/>
      <c r="I1" s="76" t="s">
        <v>527</v>
      </c>
      <c r="J1" s="76"/>
      <c r="K1" s="76"/>
      <c r="L1" s="76"/>
      <c r="M1" s="76"/>
      <c r="N1" s="76"/>
      <c r="O1" s="76"/>
    </row>
    <row r="2" spans="1:15" s="11" customFormat="1" ht="18.75">
      <c r="A2" s="75" t="s">
        <v>518</v>
      </c>
      <c r="B2" s="75"/>
      <c r="C2" s="75"/>
      <c r="D2" s="75"/>
      <c r="E2" s="75"/>
      <c r="F2" s="75"/>
      <c r="G2" s="75"/>
      <c r="H2" s="75"/>
      <c r="I2" s="59"/>
      <c r="J2" s="59"/>
      <c r="K2" s="59"/>
      <c r="L2" s="56"/>
      <c r="M2" s="56"/>
      <c r="N2" s="62"/>
      <c r="O2" s="62"/>
    </row>
    <row r="3" spans="1:15" s="11" customFormat="1" ht="18.75">
      <c r="A3" s="75" t="s">
        <v>156</v>
      </c>
      <c r="B3" s="75"/>
      <c r="C3" s="75"/>
      <c r="D3" s="75"/>
      <c r="E3" s="75"/>
      <c r="F3" s="75"/>
      <c r="G3" s="75"/>
      <c r="H3" s="75"/>
      <c r="I3" s="59"/>
      <c r="J3" s="59"/>
      <c r="K3" s="59"/>
      <c r="L3" s="56"/>
      <c r="M3" s="56"/>
      <c r="N3" s="62"/>
      <c r="O3" s="62"/>
    </row>
    <row r="4" spans="1:15" s="11" customFormat="1" ht="12.75">
      <c r="A4" s="8"/>
      <c r="B4" s="8"/>
      <c r="C4" s="8"/>
      <c r="D4" s="8"/>
      <c r="E4" s="8"/>
      <c r="F4" s="8"/>
      <c r="G4" s="8"/>
      <c r="H4" s="60"/>
      <c r="I4" s="8"/>
      <c r="J4" s="8"/>
      <c r="K4" s="8"/>
      <c r="L4" s="8"/>
      <c r="M4" s="8"/>
      <c r="N4" s="8"/>
      <c r="O4" s="9"/>
    </row>
    <row r="5" spans="1:15" s="20" customFormat="1" ht="15">
      <c r="A5" s="111" t="s">
        <v>152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9"/>
      <c r="O5" s="10"/>
    </row>
    <row r="6" spans="1:14" s="20" customFormat="1" ht="15">
      <c r="A6" s="111" t="s">
        <v>516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9"/>
    </row>
    <row r="7" spans="1:14" s="20" customFormat="1" ht="15">
      <c r="A7" s="111" t="s">
        <v>155</v>
      </c>
      <c r="B7" s="111"/>
      <c r="C7" s="111"/>
      <c r="D7" s="111"/>
      <c r="E7" s="111"/>
      <c r="F7" s="111"/>
      <c r="G7" s="111"/>
      <c r="H7" s="111"/>
      <c r="I7" s="111"/>
      <c r="J7" s="111"/>
      <c r="K7" s="57"/>
      <c r="L7" s="57"/>
      <c r="M7" s="57"/>
      <c r="N7" s="9"/>
    </row>
    <row r="8" spans="1:14" s="20" customFormat="1" ht="15">
      <c r="A8" s="112" t="s">
        <v>153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58"/>
    </row>
    <row r="9" spans="1:15" ht="12.75">
      <c r="A9" s="92" t="s">
        <v>40</v>
      </c>
      <c r="B9" s="92" t="s">
        <v>23</v>
      </c>
      <c r="C9" s="86" t="s">
        <v>41</v>
      </c>
      <c r="D9" s="92" t="s">
        <v>26</v>
      </c>
      <c r="E9" s="86" t="s">
        <v>157</v>
      </c>
      <c r="F9" s="94" t="s">
        <v>24</v>
      </c>
      <c r="G9" s="94"/>
      <c r="H9" s="108" t="s">
        <v>526</v>
      </c>
      <c r="I9" s="72"/>
      <c r="J9" s="109" t="s">
        <v>59</v>
      </c>
      <c r="K9" s="92" t="s">
        <v>34</v>
      </c>
      <c r="L9" s="86" t="s">
        <v>58</v>
      </c>
      <c r="M9" s="110" t="s">
        <v>158</v>
      </c>
      <c r="N9" s="110"/>
      <c r="O9" s="92" t="s">
        <v>35</v>
      </c>
    </row>
    <row r="10" spans="1:15" ht="63.75">
      <c r="A10" s="92"/>
      <c r="B10" s="92"/>
      <c r="C10" s="87"/>
      <c r="D10" s="92"/>
      <c r="E10" s="87"/>
      <c r="F10" s="24" t="s">
        <v>25</v>
      </c>
      <c r="G10" s="25" t="s">
        <v>6</v>
      </c>
      <c r="H10" s="61" t="s">
        <v>27</v>
      </c>
      <c r="I10" s="21" t="s">
        <v>98</v>
      </c>
      <c r="J10" s="89"/>
      <c r="K10" s="92"/>
      <c r="L10" s="87"/>
      <c r="M10" s="28" t="s">
        <v>159</v>
      </c>
      <c r="N10" s="27" t="s">
        <v>160</v>
      </c>
      <c r="O10" s="92"/>
    </row>
    <row r="11" spans="1:27" s="2" customFormat="1" ht="12.75">
      <c r="A11" s="17">
        <v>1</v>
      </c>
      <c r="B11" s="3">
        <v>2</v>
      </c>
      <c r="C11" s="3">
        <v>3</v>
      </c>
      <c r="D11" s="3">
        <v>4</v>
      </c>
      <c r="E11" s="17">
        <v>5</v>
      </c>
      <c r="F11" s="3">
        <v>6</v>
      </c>
      <c r="G11" s="3">
        <v>7</v>
      </c>
      <c r="H11" s="3">
        <v>8</v>
      </c>
      <c r="I11" s="17">
        <v>9</v>
      </c>
      <c r="J11" s="3">
        <v>10</v>
      </c>
      <c r="K11" s="3">
        <v>11</v>
      </c>
      <c r="L11" s="3">
        <v>12</v>
      </c>
      <c r="M11" s="17">
        <v>13</v>
      </c>
      <c r="N11" s="3">
        <v>14</v>
      </c>
      <c r="O11" s="3">
        <v>15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15" ht="12.75">
      <c r="A12" s="86">
        <v>1</v>
      </c>
      <c r="B12" s="99" t="s">
        <v>109</v>
      </c>
      <c r="C12" s="12" t="s">
        <v>109</v>
      </c>
      <c r="D12" s="12" t="s">
        <v>109</v>
      </c>
      <c r="E12" s="22" t="s">
        <v>149</v>
      </c>
      <c r="F12" s="43">
        <v>7</v>
      </c>
      <c r="G12" s="43">
        <v>4</v>
      </c>
      <c r="H12" s="33">
        <v>2079.5</v>
      </c>
      <c r="I12" s="55">
        <v>14556.5</v>
      </c>
      <c r="J12" s="33" t="s">
        <v>61</v>
      </c>
      <c r="K12" s="105" t="s">
        <v>109</v>
      </c>
      <c r="L12" s="35">
        <v>33</v>
      </c>
      <c r="M12" s="44"/>
      <c r="N12" s="44"/>
      <c r="O12" s="45"/>
    </row>
    <row r="13" spans="1:15" ht="12.75">
      <c r="A13" s="87"/>
      <c r="B13" s="100"/>
      <c r="C13" s="6" t="s">
        <v>517</v>
      </c>
      <c r="D13" s="6" t="s">
        <v>517</v>
      </c>
      <c r="E13" s="22" t="s">
        <v>519</v>
      </c>
      <c r="F13" s="43">
        <v>4</v>
      </c>
      <c r="G13" s="43">
        <v>3</v>
      </c>
      <c r="H13" s="33">
        <v>2079.5</v>
      </c>
      <c r="I13" s="55">
        <v>8318</v>
      </c>
      <c r="J13" s="33" t="s">
        <v>61</v>
      </c>
      <c r="K13" s="106"/>
      <c r="L13" s="35">
        <v>33</v>
      </c>
      <c r="M13" s="44"/>
      <c r="N13" s="44"/>
      <c r="O13" s="45"/>
    </row>
    <row r="14" spans="1:15" ht="12.75">
      <c r="A14" s="87"/>
      <c r="B14" s="100"/>
      <c r="C14" s="6" t="s">
        <v>10</v>
      </c>
      <c r="D14" s="6" t="s">
        <v>10</v>
      </c>
      <c r="E14" s="22" t="s">
        <v>62</v>
      </c>
      <c r="F14" s="43">
        <v>7</v>
      </c>
      <c r="G14" s="43">
        <v>4</v>
      </c>
      <c r="H14" s="33">
        <v>2748.93</v>
      </c>
      <c r="I14" s="55">
        <v>19242.51</v>
      </c>
      <c r="J14" s="33" t="s">
        <v>61</v>
      </c>
      <c r="K14" s="106"/>
      <c r="L14" s="35">
        <v>33</v>
      </c>
      <c r="M14" s="44"/>
      <c r="N14" s="44"/>
      <c r="O14" s="45"/>
    </row>
    <row r="15" spans="1:15" ht="12.75">
      <c r="A15" s="87"/>
      <c r="B15" s="100"/>
      <c r="C15" s="6" t="s">
        <v>11</v>
      </c>
      <c r="D15" s="6" t="s">
        <v>11</v>
      </c>
      <c r="E15" s="22" t="s">
        <v>63</v>
      </c>
      <c r="F15" s="43">
        <v>10</v>
      </c>
      <c r="G15" s="43">
        <v>5</v>
      </c>
      <c r="H15" s="33">
        <v>4756.58</v>
      </c>
      <c r="I15" s="55">
        <v>47565.8</v>
      </c>
      <c r="J15" s="33" t="s">
        <v>61</v>
      </c>
      <c r="K15" s="106"/>
      <c r="L15" s="35">
        <v>33</v>
      </c>
      <c r="M15" s="44"/>
      <c r="N15" s="44"/>
      <c r="O15" s="45"/>
    </row>
    <row r="16" spans="1:15" ht="25.5">
      <c r="A16" s="87"/>
      <c r="B16" s="100"/>
      <c r="C16" s="6" t="s">
        <v>140</v>
      </c>
      <c r="D16" s="6" t="s">
        <v>140</v>
      </c>
      <c r="E16" s="22" t="s">
        <v>64</v>
      </c>
      <c r="F16" s="43">
        <v>7</v>
      </c>
      <c r="G16" s="43">
        <v>4</v>
      </c>
      <c r="H16" s="33">
        <v>2971.55</v>
      </c>
      <c r="I16" s="55">
        <v>20800.85</v>
      </c>
      <c r="J16" s="33" t="s">
        <v>61</v>
      </c>
      <c r="K16" s="106"/>
      <c r="L16" s="35">
        <v>33</v>
      </c>
      <c r="M16" s="44"/>
      <c r="N16" s="44"/>
      <c r="O16" s="45"/>
    </row>
    <row r="17" spans="1:15" ht="12.75">
      <c r="A17" s="99">
        <v>2</v>
      </c>
      <c r="B17" s="99" t="s">
        <v>28</v>
      </c>
      <c r="C17" s="13" t="s">
        <v>103</v>
      </c>
      <c r="D17" s="13" t="s">
        <v>103</v>
      </c>
      <c r="E17" s="22" t="s">
        <v>100</v>
      </c>
      <c r="F17" s="43">
        <v>21</v>
      </c>
      <c r="G17" s="43">
        <v>21</v>
      </c>
      <c r="H17" s="33">
        <v>2199.22</v>
      </c>
      <c r="I17" s="55">
        <v>46183.62</v>
      </c>
      <c r="J17" s="33" t="s">
        <v>61</v>
      </c>
      <c r="K17" s="105" t="s">
        <v>28</v>
      </c>
      <c r="L17" s="35">
        <v>33</v>
      </c>
      <c r="M17" s="44" t="s">
        <v>4</v>
      </c>
      <c r="N17" s="44"/>
      <c r="O17" s="45"/>
    </row>
    <row r="18" spans="1:15" ht="12.75">
      <c r="A18" s="100"/>
      <c r="B18" s="100"/>
      <c r="C18" s="13" t="s">
        <v>523</v>
      </c>
      <c r="D18" s="13" t="s">
        <v>523</v>
      </c>
      <c r="E18" s="22" t="s">
        <v>525</v>
      </c>
      <c r="F18" s="43">
        <v>9</v>
      </c>
      <c r="G18" s="43">
        <v>5</v>
      </c>
      <c r="H18" s="33">
        <v>2211.2</v>
      </c>
      <c r="I18" s="55">
        <v>19900.8</v>
      </c>
      <c r="J18" s="36" t="s">
        <v>61</v>
      </c>
      <c r="K18" s="106"/>
      <c r="L18" s="35">
        <v>32</v>
      </c>
      <c r="M18" s="44" t="s">
        <v>4</v>
      </c>
      <c r="N18" s="44"/>
      <c r="O18" s="45"/>
    </row>
    <row r="19" spans="1:15" ht="12.75">
      <c r="A19" s="101"/>
      <c r="B19" s="101"/>
      <c r="C19" s="13" t="s">
        <v>53</v>
      </c>
      <c r="D19" s="14" t="s">
        <v>28</v>
      </c>
      <c r="E19" s="22" t="s">
        <v>150</v>
      </c>
      <c r="F19" s="43">
        <v>9</v>
      </c>
      <c r="G19" s="43">
        <v>5</v>
      </c>
      <c r="H19" s="33">
        <v>2211.2</v>
      </c>
      <c r="I19" s="55">
        <v>19900.8</v>
      </c>
      <c r="J19" s="36" t="s">
        <v>61</v>
      </c>
      <c r="K19" s="107"/>
      <c r="L19" s="35">
        <v>33</v>
      </c>
      <c r="M19" s="44" t="s">
        <v>4</v>
      </c>
      <c r="N19" s="44"/>
      <c r="O19" s="45"/>
    </row>
    <row r="20" spans="1:15" ht="12.75">
      <c r="A20" s="99">
        <v>3</v>
      </c>
      <c r="B20" s="99" t="s">
        <v>29</v>
      </c>
      <c r="C20" s="14" t="s">
        <v>29</v>
      </c>
      <c r="D20" s="14" t="s">
        <v>29</v>
      </c>
      <c r="E20" s="22" t="s">
        <v>85</v>
      </c>
      <c r="F20" s="46">
        <v>10.2</v>
      </c>
      <c r="G20" s="43">
        <v>5</v>
      </c>
      <c r="H20" s="33">
        <v>1760.74</v>
      </c>
      <c r="I20" s="55">
        <v>17959.55</v>
      </c>
      <c r="J20" s="31" t="s">
        <v>61</v>
      </c>
      <c r="K20" s="86" t="s">
        <v>29</v>
      </c>
      <c r="L20" s="35">
        <v>33</v>
      </c>
      <c r="M20" s="44"/>
      <c r="N20" s="44"/>
      <c r="O20" s="45"/>
    </row>
    <row r="21" spans="1:15" ht="12.75">
      <c r="A21" s="100"/>
      <c r="B21" s="100"/>
      <c r="C21" s="14" t="s">
        <v>49</v>
      </c>
      <c r="D21" s="14" t="s">
        <v>49</v>
      </c>
      <c r="E21" s="22" t="s">
        <v>65</v>
      </c>
      <c r="F21" s="43">
        <v>12</v>
      </c>
      <c r="G21" s="43">
        <v>6</v>
      </c>
      <c r="H21" s="33">
        <v>2133.6</v>
      </c>
      <c r="I21" s="55">
        <v>25603.2</v>
      </c>
      <c r="J21" s="31" t="s">
        <v>61</v>
      </c>
      <c r="K21" s="69"/>
      <c r="L21" s="35">
        <v>33</v>
      </c>
      <c r="M21" s="44"/>
      <c r="N21" s="44"/>
      <c r="O21" s="45"/>
    </row>
    <row r="22" spans="1:15" ht="12.75">
      <c r="A22" s="99">
        <v>4</v>
      </c>
      <c r="B22" s="86" t="s">
        <v>30</v>
      </c>
      <c r="C22" s="15" t="s">
        <v>107</v>
      </c>
      <c r="D22" s="14" t="s">
        <v>104</v>
      </c>
      <c r="E22" s="22" t="s">
        <v>108</v>
      </c>
      <c r="F22" s="43">
        <v>11</v>
      </c>
      <c r="G22" s="43">
        <v>6</v>
      </c>
      <c r="H22" s="33">
        <v>2193.62</v>
      </c>
      <c r="I22" s="55">
        <v>24129.82</v>
      </c>
      <c r="J22" s="31" t="s">
        <v>61</v>
      </c>
      <c r="K22" s="86" t="s">
        <v>30</v>
      </c>
      <c r="L22" s="35">
        <v>33</v>
      </c>
      <c r="M22" s="44" t="s">
        <v>4</v>
      </c>
      <c r="N22" s="44"/>
      <c r="O22" s="45"/>
    </row>
    <row r="23" spans="1:15" ht="12.75">
      <c r="A23" s="100"/>
      <c r="B23" s="87"/>
      <c r="C23" s="15" t="s">
        <v>524</v>
      </c>
      <c r="D23" s="14" t="s">
        <v>524</v>
      </c>
      <c r="E23" s="22" t="s">
        <v>520</v>
      </c>
      <c r="F23" s="43">
        <v>7</v>
      </c>
      <c r="G23" s="43">
        <v>4</v>
      </c>
      <c r="H23" s="33">
        <v>2138.22</v>
      </c>
      <c r="I23" s="55">
        <v>14967.54</v>
      </c>
      <c r="J23" s="31" t="s">
        <v>61</v>
      </c>
      <c r="K23" s="87"/>
      <c r="L23" s="35">
        <v>33</v>
      </c>
      <c r="M23" s="44"/>
      <c r="N23" s="44"/>
      <c r="O23" s="45"/>
    </row>
    <row r="24" spans="1:15" ht="12.75">
      <c r="A24" s="101"/>
      <c r="B24" s="68"/>
      <c r="C24" s="15" t="s">
        <v>512</v>
      </c>
      <c r="D24" s="14" t="s">
        <v>512</v>
      </c>
      <c r="E24" s="22" t="s">
        <v>521</v>
      </c>
      <c r="F24" s="43">
        <v>7</v>
      </c>
      <c r="G24" s="43">
        <v>4</v>
      </c>
      <c r="H24" s="33">
        <v>2157</v>
      </c>
      <c r="I24" s="55">
        <v>15099</v>
      </c>
      <c r="J24" s="31" t="s">
        <v>61</v>
      </c>
      <c r="K24" s="68"/>
      <c r="L24" s="35">
        <v>33</v>
      </c>
      <c r="M24" s="44" t="s">
        <v>4</v>
      </c>
      <c r="N24" s="44"/>
      <c r="O24" s="45"/>
    </row>
    <row r="25" spans="1:15" ht="12.75">
      <c r="A25" s="99">
        <v>5</v>
      </c>
      <c r="B25" s="86" t="s">
        <v>31</v>
      </c>
      <c r="C25" s="14" t="s">
        <v>31</v>
      </c>
      <c r="D25" s="14" t="s">
        <v>31</v>
      </c>
      <c r="E25" s="22" t="s">
        <v>86</v>
      </c>
      <c r="F25" s="43">
        <v>10</v>
      </c>
      <c r="G25" s="43">
        <v>5</v>
      </c>
      <c r="H25" s="33">
        <v>1816.11</v>
      </c>
      <c r="I25" s="55">
        <v>18161.1</v>
      </c>
      <c r="J25" s="31" t="s">
        <v>61</v>
      </c>
      <c r="K25" s="86" t="s">
        <v>31</v>
      </c>
      <c r="L25" s="35">
        <v>33</v>
      </c>
      <c r="M25" s="44" t="s">
        <v>4</v>
      </c>
      <c r="N25" s="44"/>
      <c r="O25" s="45"/>
    </row>
    <row r="26" spans="1:15" ht="25.5">
      <c r="A26" s="100"/>
      <c r="B26" s="87"/>
      <c r="C26" s="16" t="s">
        <v>57</v>
      </c>
      <c r="D26" s="16" t="s">
        <v>57</v>
      </c>
      <c r="E26" s="22" t="s">
        <v>66</v>
      </c>
      <c r="F26" s="43">
        <v>15</v>
      </c>
      <c r="G26" s="43">
        <v>8</v>
      </c>
      <c r="H26" s="33">
        <v>6751.26</v>
      </c>
      <c r="I26" s="55">
        <v>101268.9</v>
      </c>
      <c r="J26" s="31" t="s">
        <v>61</v>
      </c>
      <c r="K26" s="87"/>
      <c r="L26" s="35">
        <v>33</v>
      </c>
      <c r="M26" s="44"/>
      <c r="N26" s="44"/>
      <c r="O26" s="45"/>
    </row>
    <row r="27" spans="1:15" ht="25.5">
      <c r="A27" s="100"/>
      <c r="B27" s="87"/>
      <c r="C27" s="14" t="s">
        <v>145</v>
      </c>
      <c r="D27" s="14" t="s">
        <v>145</v>
      </c>
      <c r="E27" s="22" t="s">
        <v>67</v>
      </c>
      <c r="F27" s="43">
        <v>18</v>
      </c>
      <c r="G27" s="43">
        <v>15</v>
      </c>
      <c r="H27" s="33">
        <v>1569.58</v>
      </c>
      <c r="I27" s="55">
        <v>28252.44</v>
      </c>
      <c r="J27" s="31" t="s">
        <v>61</v>
      </c>
      <c r="K27" s="87"/>
      <c r="L27" s="35">
        <v>33</v>
      </c>
      <c r="M27" s="44"/>
      <c r="N27" s="44"/>
      <c r="O27" s="45"/>
    </row>
    <row r="28" spans="1:15" ht="12.75">
      <c r="A28" s="100"/>
      <c r="B28" s="87"/>
      <c r="C28" s="5" t="s">
        <v>12</v>
      </c>
      <c r="D28" s="14" t="s">
        <v>54</v>
      </c>
      <c r="E28" s="22" t="s">
        <v>68</v>
      </c>
      <c r="F28" s="43">
        <v>11</v>
      </c>
      <c r="G28" s="43">
        <v>6</v>
      </c>
      <c r="H28" s="33">
        <v>2225.67</v>
      </c>
      <c r="I28" s="55">
        <v>24482.37</v>
      </c>
      <c r="J28" s="31" t="s">
        <v>61</v>
      </c>
      <c r="K28" s="87"/>
      <c r="L28" s="35">
        <v>33</v>
      </c>
      <c r="M28" s="44" t="s">
        <v>4</v>
      </c>
      <c r="N28" s="44"/>
      <c r="O28" s="45"/>
    </row>
    <row r="29" spans="1:15" ht="12.75">
      <c r="A29" s="100"/>
      <c r="B29" s="87"/>
      <c r="C29" s="6" t="s">
        <v>13</v>
      </c>
      <c r="D29" s="6" t="s">
        <v>13</v>
      </c>
      <c r="E29" s="22" t="s">
        <v>69</v>
      </c>
      <c r="F29" s="43">
        <v>14</v>
      </c>
      <c r="G29" s="43">
        <v>7</v>
      </c>
      <c r="H29" s="33">
        <v>2462.45</v>
      </c>
      <c r="I29" s="55">
        <v>34474.3</v>
      </c>
      <c r="J29" s="31" t="s">
        <v>61</v>
      </c>
      <c r="K29" s="87"/>
      <c r="L29" s="35">
        <v>33</v>
      </c>
      <c r="M29" s="44" t="s">
        <v>4</v>
      </c>
      <c r="N29" s="44"/>
      <c r="O29" s="45"/>
    </row>
    <row r="30" spans="1:15" ht="25.5">
      <c r="A30" s="100"/>
      <c r="B30" s="87"/>
      <c r="C30" s="5" t="s">
        <v>105</v>
      </c>
      <c r="D30" s="14" t="s">
        <v>105</v>
      </c>
      <c r="E30" s="22" t="s">
        <v>101</v>
      </c>
      <c r="F30" s="43">
        <v>20</v>
      </c>
      <c r="G30" s="43">
        <v>10</v>
      </c>
      <c r="H30" s="33">
        <v>2768.52</v>
      </c>
      <c r="I30" s="55">
        <v>55370.4</v>
      </c>
      <c r="J30" s="31" t="s">
        <v>61</v>
      </c>
      <c r="K30" s="87"/>
      <c r="L30" s="35">
        <v>33</v>
      </c>
      <c r="M30" s="44" t="s">
        <v>4</v>
      </c>
      <c r="N30" s="44"/>
      <c r="O30" s="45"/>
    </row>
    <row r="31" spans="1:15" ht="25.5">
      <c r="A31" s="100"/>
      <c r="B31" s="87"/>
      <c r="C31" s="6" t="s">
        <v>106</v>
      </c>
      <c r="D31" s="14" t="s">
        <v>106</v>
      </c>
      <c r="E31" s="22" t="s">
        <v>102</v>
      </c>
      <c r="F31" s="43">
        <v>29</v>
      </c>
      <c r="G31" s="43">
        <v>15</v>
      </c>
      <c r="H31" s="33">
        <v>2768.52</v>
      </c>
      <c r="I31" s="55">
        <v>80287.08</v>
      </c>
      <c r="J31" s="31" t="s">
        <v>61</v>
      </c>
      <c r="K31" s="87"/>
      <c r="L31" s="35">
        <v>33</v>
      </c>
      <c r="M31" s="44" t="s">
        <v>4</v>
      </c>
      <c r="N31" s="44"/>
      <c r="O31" s="45"/>
    </row>
    <row r="32" spans="1:15" ht="12.75">
      <c r="A32" s="100"/>
      <c r="B32" s="87"/>
      <c r="C32" s="6" t="s">
        <v>124</v>
      </c>
      <c r="D32" s="6" t="s">
        <v>124</v>
      </c>
      <c r="E32" s="22" t="s">
        <v>125</v>
      </c>
      <c r="F32" s="43">
        <v>22</v>
      </c>
      <c r="G32" s="43">
        <v>11</v>
      </c>
      <c r="H32" s="33">
        <v>2225.67</v>
      </c>
      <c r="I32" s="55">
        <v>48964.74</v>
      </c>
      <c r="J32" s="31" t="s">
        <v>61</v>
      </c>
      <c r="K32" s="87"/>
      <c r="L32" s="35">
        <v>33</v>
      </c>
      <c r="M32" s="44" t="s">
        <v>4</v>
      </c>
      <c r="N32" s="44"/>
      <c r="O32" s="45"/>
    </row>
    <row r="33" spans="1:15" ht="12.75">
      <c r="A33" s="101"/>
      <c r="B33" s="68"/>
      <c r="C33" s="6" t="s">
        <v>142</v>
      </c>
      <c r="D33" s="6" t="s">
        <v>142</v>
      </c>
      <c r="E33" s="22" t="s">
        <v>151</v>
      </c>
      <c r="F33" s="43">
        <v>10</v>
      </c>
      <c r="G33" s="43">
        <v>5</v>
      </c>
      <c r="H33" s="33">
        <v>1816.11</v>
      </c>
      <c r="I33" s="55">
        <v>18161.1</v>
      </c>
      <c r="J33" s="31" t="s">
        <v>61</v>
      </c>
      <c r="K33" s="68"/>
      <c r="L33" s="35">
        <v>33</v>
      </c>
      <c r="M33" s="44" t="s">
        <v>4</v>
      </c>
      <c r="N33" s="44"/>
      <c r="O33" s="45"/>
    </row>
    <row r="34" spans="1:15" ht="12.75">
      <c r="A34" s="17">
        <v>6</v>
      </c>
      <c r="B34" s="3" t="s">
        <v>32</v>
      </c>
      <c r="C34" s="14" t="s">
        <v>51</v>
      </c>
      <c r="D34" s="14" t="s">
        <v>32</v>
      </c>
      <c r="E34" s="22" t="s">
        <v>87</v>
      </c>
      <c r="F34" s="46">
        <v>8.5</v>
      </c>
      <c r="G34" s="43">
        <v>4</v>
      </c>
      <c r="H34" s="33">
        <v>1940.06</v>
      </c>
      <c r="I34" s="55">
        <v>16490.51</v>
      </c>
      <c r="J34" s="36" t="s">
        <v>61</v>
      </c>
      <c r="K34" s="3" t="s">
        <v>32</v>
      </c>
      <c r="L34" s="35">
        <v>33</v>
      </c>
      <c r="M34" s="44" t="s">
        <v>4</v>
      </c>
      <c r="N34" s="44"/>
      <c r="O34" s="45"/>
    </row>
    <row r="35" spans="1:15" ht="12.75">
      <c r="A35" s="99">
        <v>7</v>
      </c>
      <c r="B35" s="86" t="s">
        <v>33</v>
      </c>
      <c r="C35" s="15" t="s">
        <v>52</v>
      </c>
      <c r="D35" s="14" t="s">
        <v>33</v>
      </c>
      <c r="E35" s="22" t="s">
        <v>88</v>
      </c>
      <c r="F35" s="46">
        <v>8.1</v>
      </c>
      <c r="G35" s="43">
        <v>4</v>
      </c>
      <c r="H35" s="33">
        <v>2421.45</v>
      </c>
      <c r="I35" s="55">
        <v>19613.75</v>
      </c>
      <c r="J35" s="31" t="s">
        <v>61</v>
      </c>
      <c r="K35" s="86" t="s">
        <v>33</v>
      </c>
      <c r="L35" s="35">
        <v>33</v>
      </c>
      <c r="M35" s="44"/>
      <c r="N35" s="44"/>
      <c r="O35" s="45"/>
    </row>
    <row r="36" spans="1:15" ht="12.75">
      <c r="A36" s="101"/>
      <c r="B36" s="68"/>
      <c r="C36" s="14" t="s">
        <v>112</v>
      </c>
      <c r="D36" s="14" t="s">
        <v>112</v>
      </c>
      <c r="E36" s="22" t="s">
        <v>113</v>
      </c>
      <c r="F36" s="43">
        <v>12</v>
      </c>
      <c r="G36" s="43">
        <v>6</v>
      </c>
      <c r="H36" s="33">
        <v>2423.53</v>
      </c>
      <c r="I36" s="55">
        <v>29082.36</v>
      </c>
      <c r="J36" s="31" t="s">
        <v>61</v>
      </c>
      <c r="K36" s="68"/>
      <c r="L36" s="35">
        <v>33</v>
      </c>
      <c r="M36" s="44"/>
      <c r="N36" s="44"/>
      <c r="O36" s="45"/>
    </row>
    <row r="37" spans="1:15" ht="38.25">
      <c r="A37" s="17">
        <v>8</v>
      </c>
      <c r="B37" s="3" t="s">
        <v>38</v>
      </c>
      <c r="C37" s="14" t="s">
        <v>38</v>
      </c>
      <c r="D37" s="14" t="s">
        <v>38</v>
      </c>
      <c r="E37" s="22" t="s">
        <v>89</v>
      </c>
      <c r="F37" s="46">
        <v>8.5</v>
      </c>
      <c r="G37" s="43">
        <v>4</v>
      </c>
      <c r="H37" s="33">
        <v>1926.8</v>
      </c>
      <c r="I37" s="55">
        <v>16377.8</v>
      </c>
      <c r="J37" s="36" t="s">
        <v>61</v>
      </c>
      <c r="K37" s="3" t="s">
        <v>38</v>
      </c>
      <c r="L37" s="35">
        <v>33</v>
      </c>
      <c r="M37" s="44" t="s">
        <v>4</v>
      </c>
      <c r="N37" s="44"/>
      <c r="O37" s="45"/>
    </row>
    <row r="38" spans="1:15" ht="12.75">
      <c r="A38" s="99">
        <v>9</v>
      </c>
      <c r="B38" s="86" t="s">
        <v>39</v>
      </c>
      <c r="C38" s="15" t="s">
        <v>55</v>
      </c>
      <c r="D38" s="14" t="s">
        <v>39</v>
      </c>
      <c r="E38" s="22" t="s">
        <v>90</v>
      </c>
      <c r="F38" s="43">
        <v>7</v>
      </c>
      <c r="G38" s="43">
        <v>4</v>
      </c>
      <c r="H38" s="33">
        <v>2504.16</v>
      </c>
      <c r="I38" s="55">
        <v>17529.12</v>
      </c>
      <c r="J38" s="36" t="s">
        <v>61</v>
      </c>
      <c r="K38" s="86" t="s">
        <v>39</v>
      </c>
      <c r="L38" s="35">
        <v>33</v>
      </c>
      <c r="M38" s="44" t="s">
        <v>4</v>
      </c>
      <c r="N38" s="44"/>
      <c r="O38" s="45"/>
    </row>
    <row r="39" spans="1:15" ht="12.75">
      <c r="A39" s="101"/>
      <c r="B39" s="68"/>
      <c r="C39" s="14" t="s">
        <v>114</v>
      </c>
      <c r="D39" s="14" t="s">
        <v>114</v>
      </c>
      <c r="E39" s="22" t="s">
        <v>115</v>
      </c>
      <c r="F39" s="46">
        <v>12.1</v>
      </c>
      <c r="G39" s="43">
        <v>6</v>
      </c>
      <c r="H39" s="33">
        <v>2505.16</v>
      </c>
      <c r="I39" s="55">
        <v>30312.44</v>
      </c>
      <c r="J39" s="36" t="s">
        <v>61</v>
      </c>
      <c r="K39" s="68"/>
      <c r="L39" s="35">
        <v>33</v>
      </c>
      <c r="M39" s="44" t="s">
        <v>4</v>
      </c>
      <c r="N39" s="44"/>
      <c r="O39" s="45"/>
    </row>
    <row r="40" spans="1:15" ht="12.75">
      <c r="A40" s="99">
        <v>10</v>
      </c>
      <c r="B40" s="86" t="s">
        <v>515</v>
      </c>
      <c r="C40" s="15" t="s">
        <v>14</v>
      </c>
      <c r="D40" s="14" t="s">
        <v>14</v>
      </c>
      <c r="E40" s="22" t="s">
        <v>91</v>
      </c>
      <c r="F40" s="43">
        <v>6</v>
      </c>
      <c r="G40" s="43">
        <v>3</v>
      </c>
      <c r="H40" s="33">
        <v>2875.07</v>
      </c>
      <c r="I40" s="55">
        <v>17250.42</v>
      </c>
      <c r="J40" s="31" t="s">
        <v>61</v>
      </c>
      <c r="K40" s="86" t="s">
        <v>37</v>
      </c>
      <c r="L40" s="35">
        <v>33</v>
      </c>
      <c r="M40" s="44" t="s">
        <v>4</v>
      </c>
      <c r="N40" s="44"/>
      <c r="O40" s="45"/>
    </row>
    <row r="41" spans="1:15" ht="12.75">
      <c r="A41" s="100"/>
      <c r="B41" s="89"/>
      <c r="C41" s="6" t="s">
        <v>47</v>
      </c>
      <c r="D41" s="6" t="s">
        <v>47</v>
      </c>
      <c r="E41" s="22" t="s">
        <v>70</v>
      </c>
      <c r="F41" s="47">
        <v>7</v>
      </c>
      <c r="G41" s="43">
        <v>4</v>
      </c>
      <c r="H41" s="33">
        <v>2285.82</v>
      </c>
      <c r="I41" s="55">
        <v>16000.74</v>
      </c>
      <c r="J41" s="31" t="s">
        <v>61</v>
      </c>
      <c r="K41" s="87"/>
      <c r="L41" s="35">
        <v>33</v>
      </c>
      <c r="M41" s="44"/>
      <c r="N41" s="44"/>
      <c r="O41" s="45"/>
    </row>
    <row r="42" spans="1:15" ht="12.75">
      <c r="A42" s="100"/>
      <c r="B42" s="89"/>
      <c r="C42" s="6" t="s">
        <v>48</v>
      </c>
      <c r="D42" s="6" t="s">
        <v>48</v>
      </c>
      <c r="E42" s="22" t="s">
        <v>71</v>
      </c>
      <c r="F42" s="47">
        <v>6</v>
      </c>
      <c r="G42" s="43">
        <v>3</v>
      </c>
      <c r="H42" s="33">
        <v>2551.27</v>
      </c>
      <c r="I42" s="55">
        <v>15307.62</v>
      </c>
      <c r="J42" s="31" t="s">
        <v>61</v>
      </c>
      <c r="K42" s="87"/>
      <c r="L42" s="35">
        <v>33</v>
      </c>
      <c r="M42" s="44"/>
      <c r="N42" s="44"/>
      <c r="O42" s="45"/>
    </row>
    <row r="43" spans="1:15" ht="12.75">
      <c r="A43" s="100"/>
      <c r="B43" s="89"/>
      <c r="C43" s="6" t="s">
        <v>15</v>
      </c>
      <c r="D43" s="6" t="s">
        <v>15</v>
      </c>
      <c r="E43" s="22" t="s">
        <v>72</v>
      </c>
      <c r="F43" s="47">
        <v>4</v>
      </c>
      <c r="G43" s="43">
        <v>2</v>
      </c>
      <c r="H43" s="33">
        <v>3160.42</v>
      </c>
      <c r="I43" s="55">
        <v>12641.68</v>
      </c>
      <c r="J43" s="31" t="s">
        <v>61</v>
      </c>
      <c r="K43" s="87"/>
      <c r="L43" s="35">
        <v>33</v>
      </c>
      <c r="M43" s="44"/>
      <c r="N43" s="44"/>
      <c r="O43" s="45"/>
    </row>
    <row r="44" spans="1:15" ht="12.75">
      <c r="A44" s="100"/>
      <c r="B44" s="89"/>
      <c r="C44" s="6" t="s">
        <v>16</v>
      </c>
      <c r="D44" s="6" t="s">
        <v>16</v>
      </c>
      <c r="E44" s="22" t="s">
        <v>73</v>
      </c>
      <c r="F44" s="47">
        <v>6</v>
      </c>
      <c r="G44" s="43">
        <v>3</v>
      </c>
      <c r="H44" s="33">
        <v>5865.55</v>
      </c>
      <c r="I44" s="55">
        <v>35193.3</v>
      </c>
      <c r="J44" s="31" t="s">
        <v>61</v>
      </c>
      <c r="K44" s="87"/>
      <c r="L44" s="35">
        <v>33</v>
      </c>
      <c r="M44" s="44"/>
      <c r="N44" s="44"/>
      <c r="O44" s="45"/>
    </row>
    <row r="45" spans="1:15" ht="12.75">
      <c r="A45" s="100"/>
      <c r="B45" s="89"/>
      <c r="C45" s="6" t="s">
        <v>50</v>
      </c>
      <c r="D45" s="6" t="s">
        <v>50</v>
      </c>
      <c r="E45" s="22" t="s">
        <v>74</v>
      </c>
      <c r="F45" s="47">
        <v>1</v>
      </c>
      <c r="G45" s="43">
        <v>1</v>
      </c>
      <c r="H45" s="33">
        <v>3171.57</v>
      </c>
      <c r="I45" s="55">
        <v>3171.57</v>
      </c>
      <c r="J45" s="31" t="s">
        <v>61</v>
      </c>
      <c r="K45" s="87"/>
      <c r="L45" s="35">
        <v>33</v>
      </c>
      <c r="M45" s="44"/>
      <c r="N45" s="44"/>
      <c r="O45" s="45"/>
    </row>
    <row r="46" spans="1:15" ht="12.75">
      <c r="A46" s="101"/>
      <c r="B46" s="69"/>
      <c r="C46" s="6" t="s">
        <v>17</v>
      </c>
      <c r="D46" s="6" t="s">
        <v>17</v>
      </c>
      <c r="E46" s="22" t="s">
        <v>75</v>
      </c>
      <c r="F46" s="47">
        <v>7</v>
      </c>
      <c r="G46" s="43">
        <v>4</v>
      </c>
      <c r="H46" s="33">
        <v>3050.86</v>
      </c>
      <c r="I46" s="55">
        <v>21356.02</v>
      </c>
      <c r="J46" s="31" t="s">
        <v>61</v>
      </c>
      <c r="K46" s="87"/>
      <c r="L46" s="35">
        <v>33</v>
      </c>
      <c r="M46" s="44"/>
      <c r="N46" s="44"/>
      <c r="O46" s="45"/>
    </row>
    <row r="47" spans="1:15" ht="12.75">
      <c r="A47" s="99">
        <v>11</v>
      </c>
      <c r="B47" s="86" t="s">
        <v>60</v>
      </c>
      <c r="C47" s="15" t="s">
        <v>36</v>
      </c>
      <c r="D47" s="14" t="s">
        <v>36</v>
      </c>
      <c r="E47" s="22" t="s">
        <v>92</v>
      </c>
      <c r="F47" s="47">
        <v>8</v>
      </c>
      <c r="G47" s="43">
        <v>4</v>
      </c>
      <c r="H47" s="33">
        <v>1385.68</v>
      </c>
      <c r="I47" s="55">
        <v>11085.44</v>
      </c>
      <c r="J47" s="36" t="s">
        <v>61</v>
      </c>
      <c r="K47" s="86" t="s">
        <v>36</v>
      </c>
      <c r="L47" s="35">
        <v>33</v>
      </c>
      <c r="M47" s="44" t="s">
        <v>4</v>
      </c>
      <c r="N47" s="44" t="s">
        <v>4</v>
      </c>
      <c r="O47" s="45"/>
    </row>
    <row r="48" spans="1:15" ht="12.75">
      <c r="A48" s="101"/>
      <c r="B48" s="68"/>
      <c r="C48" s="15" t="s">
        <v>509</v>
      </c>
      <c r="D48" s="15" t="s">
        <v>509</v>
      </c>
      <c r="E48" s="22" t="s">
        <v>510</v>
      </c>
      <c r="F48" s="47">
        <v>8</v>
      </c>
      <c r="G48" s="43">
        <v>4</v>
      </c>
      <c r="H48" s="33">
        <v>1385.68</v>
      </c>
      <c r="I48" s="55">
        <v>11085.44</v>
      </c>
      <c r="J48" s="36" t="s">
        <v>61</v>
      </c>
      <c r="K48" s="68"/>
      <c r="L48" s="35">
        <v>33</v>
      </c>
      <c r="M48" s="44" t="s">
        <v>4</v>
      </c>
      <c r="N48" s="44" t="s">
        <v>4</v>
      </c>
      <c r="O48" s="45"/>
    </row>
    <row r="49" spans="1:15" ht="12.75">
      <c r="A49" s="99">
        <v>12</v>
      </c>
      <c r="B49" s="86" t="s">
        <v>1</v>
      </c>
      <c r="C49" s="14" t="s">
        <v>1</v>
      </c>
      <c r="D49" s="14" t="s">
        <v>1</v>
      </c>
      <c r="E49" s="22" t="s">
        <v>93</v>
      </c>
      <c r="F49" s="47">
        <v>8</v>
      </c>
      <c r="G49" s="43">
        <v>4</v>
      </c>
      <c r="H49" s="33">
        <v>1743.49</v>
      </c>
      <c r="I49" s="55">
        <v>13947.92</v>
      </c>
      <c r="J49" s="36" t="s">
        <v>61</v>
      </c>
      <c r="K49" s="86" t="s">
        <v>1</v>
      </c>
      <c r="L49" s="35">
        <v>33</v>
      </c>
      <c r="M49" s="44" t="s">
        <v>4</v>
      </c>
      <c r="N49" s="44"/>
      <c r="O49" s="45"/>
    </row>
    <row r="50" spans="1:15" ht="25.5">
      <c r="A50" s="100"/>
      <c r="B50" s="87"/>
      <c r="C50" s="14" t="s">
        <v>146</v>
      </c>
      <c r="D50" s="14" t="s">
        <v>146</v>
      </c>
      <c r="E50" s="22" t="s">
        <v>76</v>
      </c>
      <c r="F50" s="47">
        <v>18</v>
      </c>
      <c r="G50" s="43">
        <v>15</v>
      </c>
      <c r="H50" s="33">
        <v>1495.6</v>
      </c>
      <c r="I50" s="55">
        <v>26920.8</v>
      </c>
      <c r="J50" s="36" t="s">
        <v>61</v>
      </c>
      <c r="K50" s="87"/>
      <c r="L50" s="35">
        <v>33</v>
      </c>
      <c r="M50" s="44"/>
      <c r="N50" s="44"/>
      <c r="O50" s="45"/>
    </row>
    <row r="51" spans="1:15" ht="12.75">
      <c r="A51" s="101"/>
      <c r="B51" s="68"/>
      <c r="C51" s="5" t="s">
        <v>110</v>
      </c>
      <c r="D51" s="6" t="s">
        <v>110</v>
      </c>
      <c r="E51" s="22" t="s">
        <v>111</v>
      </c>
      <c r="F51" s="47">
        <v>5</v>
      </c>
      <c r="G51" s="43">
        <v>3</v>
      </c>
      <c r="H51" s="33">
        <v>5328.34</v>
      </c>
      <c r="I51" s="55">
        <v>26641.7</v>
      </c>
      <c r="J51" s="36" t="s">
        <v>61</v>
      </c>
      <c r="K51" s="68"/>
      <c r="L51" s="35">
        <v>33</v>
      </c>
      <c r="M51" s="44"/>
      <c r="N51" s="44"/>
      <c r="O51" s="45"/>
    </row>
    <row r="52" spans="1:15" ht="12.75">
      <c r="A52" s="99">
        <v>13</v>
      </c>
      <c r="B52" s="86" t="s">
        <v>0</v>
      </c>
      <c r="C52" s="14" t="s">
        <v>0</v>
      </c>
      <c r="D52" s="14" t="s">
        <v>0</v>
      </c>
      <c r="E52" s="22" t="s">
        <v>94</v>
      </c>
      <c r="F52" s="46">
        <v>10.7</v>
      </c>
      <c r="G52" s="43">
        <v>5</v>
      </c>
      <c r="H52" s="33">
        <v>1832.83</v>
      </c>
      <c r="I52" s="55">
        <v>19611.28</v>
      </c>
      <c r="J52" s="36" t="s">
        <v>61</v>
      </c>
      <c r="K52" s="86" t="s">
        <v>0</v>
      </c>
      <c r="L52" s="35">
        <v>33</v>
      </c>
      <c r="M52" s="44" t="s">
        <v>4</v>
      </c>
      <c r="N52" s="44"/>
      <c r="O52" s="45"/>
    </row>
    <row r="53" spans="1:15" ht="12.75">
      <c r="A53" s="100"/>
      <c r="B53" s="87"/>
      <c r="C53" s="14" t="s">
        <v>56</v>
      </c>
      <c r="D53" s="14" t="s">
        <v>56</v>
      </c>
      <c r="E53" s="22" t="s">
        <v>77</v>
      </c>
      <c r="F53" s="43">
        <v>18</v>
      </c>
      <c r="G53" s="43">
        <v>9</v>
      </c>
      <c r="H53" s="33">
        <v>2414.5</v>
      </c>
      <c r="I53" s="55">
        <v>43461</v>
      </c>
      <c r="J53" s="36" t="s">
        <v>61</v>
      </c>
      <c r="K53" s="87"/>
      <c r="L53" s="35">
        <v>33</v>
      </c>
      <c r="M53" s="44" t="s">
        <v>4</v>
      </c>
      <c r="N53" s="44"/>
      <c r="O53" s="45"/>
    </row>
    <row r="54" spans="1:15" ht="12.75">
      <c r="A54" s="100"/>
      <c r="B54" s="87"/>
      <c r="C54" s="6" t="s">
        <v>18</v>
      </c>
      <c r="D54" s="6" t="s">
        <v>18</v>
      </c>
      <c r="E54" s="22" t="s">
        <v>78</v>
      </c>
      <c r="F54" s="43">
        <v>7</v>
      </c>
      <c r="G54" s="43">
        <v>4</v>
      </c>
      <c r="H54" s="33">
        <v>7699.16</v>
      </c>
      <c r="I54" s="55">
        <v>53894.12</v>
      </c>
      <c r="J54" s="36" t="s">
        <v>61</v>
      </c>
      <c r="K54" s="87"/>
      <c r="L54" s="35">
        <v>33</v>
      </c>
      <c r="M54" s="44"/>
      <c r="N54" s="44"/>
      <c r="O54" s="45"/>
    </row>
    <row r="55" spans="1:15" ht="12.75">
      <c r="A55" s="100"/>
      <c r="B55" s="87"/>
      <c r="C55" s="6" t="s">
        <v>143</v>
      </c>
      <c r="D55" s="6" t="s">
        <v>143</v>
      </c>
      <c r="E55" s="22" t="s">
        <v>79</v>
      </c>
      <c r="F55" s="43">
        <v>14</v>
      </c>
      <c r="G55" s="43">
        <v>7</v>
      </c>
      <c r="H55" s="33">
        <v>6206.23</v>
      </c>
      <c r="I55" s="55">
        <v>86887.22</v>
      </c>
      <c r="J55" s="36" t="s">
        <v>61</v>
      </c>
      <c r="K55" s="87"/>
      <c r="L55" s="35">
        <v>33</v>
      </c>
      <c r="M55" s="44"/>
      <c r="N55" s="44"/>
      <c r="O55" s="45"/>
    </row>
    <row r="56" spans="1:15" ht="25.5">
      <c r="A56" s="100"/>
      <c r="B56" s="87"/>
      <c r="C56" s="6" t="s">
        <v>144</v>
      </c>
      <c r="D56" s="6" t="s">
        <v>144</v>
      </c>
      <c r="E56" s="22" t="s">
        <v>80</v>
      </c>
      <c r="F56" s="43">
        <v>14</v>
      </c>
      <c r="G56" s="43">
        <v>7</v>
      </c>
      <c r="H56" s="33">
        <v>6206.23</v>
      </c>
      <c r="I56" s="55">
        <v>86887.22</v>
      </c>
      <c r="J56" s="36" t="s">
        <v>61</v>
      </c>
      <c r="K56" s="87"/>
      <c r="L56" s="35">
        <v>33</v>
      </c>
      <c r="M56" s="44"/>
      <c r="N56" s="44"/>
      <c r="O56" s="45"/>
    </row>
    <row r="57" spans="1:15" ht="25.5">
      <c r="A57" s="100"/>
      <c r="B57" s="87"/>
      <c r="C57" s="6" t="s">
        <v>19</v>
      </c>
      <c r="D57" s="6" t="s">
        <v>19</v>
      </c>
      <c r="E57" s="22" t="s">
        <v>81</v>
      </c>
      <c r="F57" s="43">
        <v>14</v>
      </c>
      <c r="G57" s="43">
        <v>7</v>
      </c>
      <c r="H57" s="33">
        <v>5413.43</v>
      </c>
      <c r="I57" s="55">
        <v>75788.02</v>
      </c>
      <c r="J57" s="36" t="s">
        <v>61</v>
      </c>
      <c r="K57" s="87"/>
      <c r="L57" s="35">
        <v>33</v>
      </c>
      <c r="M57" s="44"/>
      <c r="N57" s="44"/>
      <c r="O57" s="45"/>
    </row>
    <row r="58" spans="1:15" ht="25.5">
      <c r="A58" s="104"/>
      <c r="B58" s="69"/>
      <c r="C58" s="14" t="s">
        <v>147</v>
      </c>
      <c r="D58" s="14" t="s">
        <v>147</v>
      </c>
      <c r="E58" s="22" t="s">
        <v>82</v>
      </c>
      <c r="F58" s="43">
        <v>18</v>
      </c>
      <c r="G58" s="43">
        <v>15</v>
      </c>
      <c r="H58" s="33">
        <v>1575.99</v>
      </c>
      <c r="I58" s="55">
        <v>28367.82</v>
      </c>
      <c r="J58" s="36" t="s">
        <v>61</v>
      </c>
      <c r="K58" s="69"/>
      <c r="L58" s="35">
        <v>33</v>
      </c>
      <c r="M58" s="44"/>
      <c r="N58" s="44"/>
      <c r="O58" s="45"/>
    </row>
    <row r="59" spans="1:15" ht="12.75">
      <c r="A59" s="99">
        <v>14</v>
      </c>
      <c r="B59" s="86" t="s">
        <v>2</v>
      </c>
      <c r="C59" s="14" t="s">
        <v>20</v>
      </c>
      <c r="D59" s="14" t="s">
        <v>20</v>
      </c>
      <c r="E59" s="22" t="s">
        <v>83</v>
      </c>
      <c r="F59" s="47">
        <v>4</v>
      </c>
      <c r="G59" s="43">
        <v>2</v>
      </c>
      <c r="H59" s="33">
        <v>1963.62</v>
      </c>
      <c r="I59" s="55">
        <v>7854.48</v>
      </c>
      <c r="J59" s="36" t="s">
        <v>61</v>
      </c>
      <c r="K59" s="99" t="s">
        <v>2</v>
      </c>
      <c r="L59" s="35">
        <v>33</v>
      </c>
      <c r="M59" s="48"/>
      <c r="N59" s="48"/>
      <c r="O59" s="45"/>
    </row>
    <row r="60" spans="1:15" ht="12.75">
      <c r="A60" s="100"/>
      <c r="B60" s="87"/>
      <c r="C60" s="14" t="s">
        <v>21</v>
      </c>
      <c r="D60" s="14" t="s">
        <v>21</v>
      </c>
      <c r="E60" s="22" t="s">
        <v>84</v>
      </c>
      <c r="F60" s="47">
        <v>6</v>
      </c>
      <c r="G60" s="43">
        <v>3</v>
      </c>
      <c r="H60" s="33">
        <v>3202.76</v>
      </c>
      <c r="I60" s="55">
        <v>19216.56</v>
      </c>
      <c r="J60" s="36" t="s">
        <v>61</v>
      </c>
      <c r="K60" s="100"/>
      <c r="L60" s="35">
        <v>33</v>
      </c>
      <c r="M60" s="44"/>
      <c r="N60" s="44"/>
      <c r="O60" s="45"/>
    </row>
    <row r="61" spans="1:15" ht="12.75">
      <c r="A61" s="100"/>
      <c r="B61" s="87"/>
      <c r="C61" s="14" t="s">
        <v>116</v>
      </c>
      <c r="D61" s="14" t="s">
        <v>116</v>
      </c>
      <c r="E61" s="22" t="s">
        <v>117</v>
      </c>
      <c r="F61" s="47">
        <v>9</v>
      </c>
      <c r="G61" s="43">
        <v>5</v>
      </c>
      <c r="H61" s="33">
        <v>2319.07</v>
      </c>
      <c r="I61" s="55">
        <v>20871.63</v>
      </c>
      <c r="J61" s="36" t="s">
        <v>61</v>
      </c>
      <c r="K61" s="100"/>
      <c r="L61" s="35">
        <v>33</v>
      </c>
      <c r="M61" s="44" t="s">
        <v>4</v>
      </c>
      <c r="N61" s="44"/>
      <c r="O61" s="45"/>
    </row>
    <row r="62" spans="1:15" ht="12.75">
      <c r="A62" s="100"/>
      <c r="B62" s="87"/>
      <c r="C62" s="14" t="s">
        <v>118</v>
      </c>
      <c r="D62" s="14" t="s">
        <v>118</v>
      </c>
      <c r="E62" s="22" t="s">
        <v>119</v>
      </c>
      <c r="F62" s="47">
        <v>14</v>
      </c>
      <c r="G62" s="43">
        <v>7</v>
      </c>
      <c r="H62" s="33">
        <v>3194.43</v>
      </c>
      <c r="I62" s="55">
        <v>44722.02</v>
      </c>
      <c r="J62" s="36" t="s">
        <v>61</v>
      </c>
      <c r="K62" s="100"/>
      <c r="L62" s="35">
        <v>33</v>
      </c>
      <c r="M62" s="44" t="s">
        <v>4</v>
      </c>
      <c r="N62" s="44"/>
      <c r="O62" s="45"/>
    </row>
    <row r="63" spans="1:15" ht="12.75">
      <c r="A63" s="100"/>
      <c r="B63" s="87"/>
      <c r="C63" s="14" t="s">
        <v>120</v>
      </c>
      <c r="D63" s="14" t="s">
        <v>120</v>
      </c>
      <c r="E63" s="22" t="s">
        <v>121</v>
      </c>
      <c r="F63" s="47">
        <v>14</v>
      </c>
      <c r="G63" s="43">
        <v>7</v>
      </c>
      <c r="H63" s="33">
        <v>4463.58</v>
      </c>
      <c r="I63" s="55">
        <v>62490.12</v>
      </c>
      <c r="J63" s="36" t="s">
        <v>61</v>
      </c>
      <c r="K63" s="100"/>
      <c r="L63" s="35">
        <v>33</v>
      </c>
      <c r="M63" s="44" t="s">
        <v>4</v>
      </c>
      <c r="N63" s="44"/>
      <c r="O63" s="45"/>
    </row>
    <row r="64" spans="1:15" ht="12.75">
      <c r="A64" s="100"/>
      <c r="B64" s="87"/>
      <c r="C64" s="15" t="s">
        <v>122</v>
      </c>
      <c r="D64" s="15" t="s">
        <v>122</v>
      </c>
      <c r="E64" s="23" t="s">
        <v>123</v>
      </c>
      <c r="F64" s="49">
        <v>21</v>
      </c>
      <c r="G64" s="50">
        <v>11</v>
      </c>
      <c r="H64" s="33">
        <v>4463.58</v>
      </c>
      <c r="I64" s="55">
        <v>93735.18</v>
      </c>
      <c r="J64" s="31" t="s">
        <v>61</v>
      </c>
      <c r="K64" s="101"/>
      <c r="L64" s="37">
        <v>33</v>
      </c>
      <c r="M64" s="51" t="s">
        <v>4</v>
      </c>
      <c r="N64" s="51"/>
      <c r="O64" s="34"/>
    </row>
    <row r="65" spans="1:27" s="4" customFormat="1" ht="12.75">
      <c r="A65" s="102">
        <v>15</v>
      </c>
      <c r="B65" s="85" t="s">
        <v>99</v>
      </c>
      <c r="C65" s="30" t="s">
        <v>126</v>
      </c>
      <c r="D65" s="30" t="s">
        <v>126</v>
      </c>
      <c r="E65" s="36" t="s">
        <v>127</v>
      </c>
      <c r="F65" s="65">
        <v>17.5</v>
      </c>
      <c r="G65" s="65">
        <v>17.5</v>
      </c>
      <c r="H65" s="33">
        <v>1669.29</v>
      </c>
      <c r="I65" s="55">
        <v>29212.58</v>
      </c>
      <c r="J65" s="36" t="s">
        <v>61</v>
      </c>
      <c r="K65" s="102" t="s">
        <v>0</v>
      </c>
      <c r="L65" s="63">
        <v>33</v>
      </c>
      <c r="M65" s="63"/>
      <c r="N65" s="63"/>
      <c r="O65" s="30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1:27" s="4" customFormat="1" ht="12.75">
      <c r="A66" s="102"/>
      <c r="B66" s="85"/>
      <c r="C66" s="30" t="s">
        <v>128</v>
      </c>
      <c r="D66" s="30" t="s">
        <v>128</v>
      </c>
      <c r="E66" s="36" t="s">
        <v>129</v>
      </c>
      <c r="F66" s="65">
        <v>17.5</v>
      </c>
      <c r="G66" s="65">
        <v>17.5</v>
      </c>
      <c r="H66" s="33">
        <v>1595.5</v>
      </c>
      <c r="I66" s="55">
        <v>27921.25</v>
      </c>
      <c r="J66" s="36" t="s">
        <v>61</v>
      </c>
      <c r="K66" s="102"/>
      <c r="L66" s="63">
        <v>33</v>
      </c>
      <c r="M66" s="63"/>
      <c r="N66" s="63"/>
      <c r="O66" s="30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1:27" s="4" customFormat="1" ht="12.75">
      <c r="A67" s="102"/>
      <c r="B67" s="85"/>
      <c r="C67" s="30" t="s">
        <v>130</v>
      </c>
      <c r="D67" s="30" t="s">
        <v>130</v>
      </c>
      <c r="E67" s="36" t="s">
        <v>131</v>
      </c>
      <c r="F67" s="65">
        <v>17.5</v>
      </c>
      <c r="G67" s="65">
        <v>17.5</v>
      </c>
      <c r="H67" s="33">
        <v>1669.29</v>
      </c>
      <c r="I67" s="55">
        <v>29212.58</v>
      </c>
      <c r="J67" s="36" t="s">
        <v>61</v>
      </c>
      <c r="K67" s="85" t="s">
        <v>31</v>
      </c>
      <c r="L67" s="63">
        <v>33</v>
      </c>
      <c r="M67" s="63"/>
      <c r="N67" s="63"/>
      <c r="O67" s="30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1:27" s="4" customFormat="1" ht="12.75">
      <c r="A68" s="102"/>
      <c r="B68" s="85"/>
      <c r="C68" s="30" t="s">
        <v>132</v>
      </c>
      <c r="D68" s="30" t="s">
        <v>132</v>
      </c>
      <c r="E68" s="36" t="s">
        <v>133</v>
      </c>
      <c r="F68" s="65">
        <v>17.5</v>
      </c>
      <c r="G68" s="65">
        <v>17.5</v>
      </c>
      <c r="H68" s="33">
        <v>1595.5</v>
      </c>
      <c r="I68" s="55">
        <v>27921.25</v>
      </c>
      <c r="J68" s="36" t="s">
        <v>61</v>
      </c>
      <c r="K68" s="85"/>
      <c r="L68" s="63">
        <v>33</v>
      </c>
      <c r="M68" s="63"/>
      <c r="N68" s="63"/>
      <c r="O68" s="30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69" spans="1:27" s="4" customFormat="1" ht="12.75">
      <c r="A69" s="102"/>
      <c r="B69" s="85"/>
      <c r="C69" s="30" t="s">
        <v>134</v>
      </c>
      <c r="D69" s="30" t="s">
        <v>135</v>
      </c>
      <c r="E69" s="36" t="s">
        <v>136</v>
      </c>
      <c r="F69" s="65">
        <v>17.5</v>
      </c>
      <c r="G69" s="65">
        <v>17.5</v>
      </c>
      <c r="H69" s="33">
        <v>1797.8</v>
      </c>
      <c r="I69" s="55">
        <v>31461.5</v>
      </c>
      <c r="J69" s="36" t="s">
        <v>61</v>
      </c>
      <c r="K69" s="103" t="s">
        <v>0</v>
      </c>
      <c r="L69" s="63">
        <v>33</v>
      </c>
      <c r="M69" s="63"/>
      <c r="N69" s="63"/>
      <c r="O69" s="30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</row>
    <row r="70" spans="1:27" s="4" customFormat="1" ht="12.75">
      <c r="A70" s="102"/>
      <c r="B70" s="85"/>
      <c r="C70" s="30" t="s">
        <v>513</v>
      </c>
      <c r="D70" s="30" t="s">
        <v>514</v>
      </c>
      <c r="E70" s="36" t="s">
        <v>522</v>
      </c>
      <c r="F70" s="65">
        <v>17.5</v>
      </c>
      <c r="G70" s="65">
        <v>17.5</v>
      </c>
      <c r="H70" s="33">
        <v>1702.4</v>
      </c>
      <c r="I70" s="55">
        <v>29792</v>
      </c>
      <c r="J70" s="36" t="s">
        <v>61</v>
      </c>
      <c r="K70" s="104"/>
      <c r="L70" s="63">
        <v>33</v>
      </c>
      <c r="M70" s="63"/>
      <c r="N70" s="63"/>
      <c r="O70" s="30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1:27" s="4" customFormat="1" ht="12.75">
      <c r="A71" s="102"/>
      <c r="B71" s="85"/>
      <c r="C71" s="30" t="s">
        <v>137</v>
      </c>
      <c r="D71" s="30" t="s">
        <v>138</v>
      </c>
      <c r="E71" s="36" t="s">
        <v>139</v>
      </c>
      <c r="F71" s="65">
        <v>17.5</v>
      </c>
      <c r="G71" s="65">
        <v>17.5</v>
      </c>
      <c r="H71" s="33">
        <v>1676.83</v>
      </c>
      <c r="I71" s="55">
        <v>29344.53</v>
      </c>
      <c r="J71" s="36" t="s">
        <v>61</v>
      </c>
      <c r="K71" s="36" t="s">
        <v>109</v>
      </c>
      <c r="L71" s="63">
        <v>33</v>
      </c>
      <c r="M71" s="64"/>
      <c r="N71" s="64"/>
      <c r="O71" s="30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</row>
    <row r="72" spans="1:15" ht="38.25">
      <c r="A72" s="17">
        <v>16</v>
      </c>
      <c r="B72" s="3" t="s">
        <v>141</v>
      </c>
      <c r="C72" s="14" t="s">
        <v>141</v>
      </c>
      <c r="D72" s="14" t="s">
        <v>141</v>
      </c>
      <c r="E72" s="22" t="s">
        <v>148</v>
      </c>
      <c r="F72" s="43">
        <v>11</v>
      </c>
      <c r="G72" s="43">
        <v>5</v>
      </c>
      <c r="H72" s="33">
        <v>5271.68</v>
      </c>
      <c r="I72" s="55">
        <v>57988.48</v>
      </c>
      <c r="J72" s="36" t="s">
        <v>61</v>
      </c>
      <c r="K72" s="3" t="s">
        <v>141</v>
      </c>
      <c r="L72" s="63">
        <v>33</v>
      </c>
      <c r="M72" s="35"/>
      <c r="N72" s="35"/>
      <c r="O72" s="45"/>
    </row>
    <row r="73" spans="1:27" s="29" customFormat="1" ht="12.75">
      <c r="A73" s="81" t="s">
        <v>9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48"/>
      <c r="M73" s="48"/>
      <c r="N73" s="48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:14" ht="12.75">
      <c r="A74" s="92" t="s">
        <v>40</v>
      </c>
      <c r="B74" s="92" t="s">
        <v>23</v>
      </c>
      <c r="C74" s="93" t="s">
        <v>41</v>
      </c>
      <c r="D74" s="17" t="s">
        <v>42</v>
      </c>
      <c r="E74" s="17"/>
      <c r="F74" s="94" t="s">
        <v>22</v>
      </c>
      <c r="G74" s="94"/>
      <c r="H74" s="94"/>
      <c r="I74" s="94"/>
      <c r="J74" s="95" t="s">
        <v>35</v>
      </c>
      <c r="K74" s="96"/>
      <c r="L74" s="11"/>
      <c r="M74" s="11"/>
      <c r="N74" s="11"/>
    </row>
    <row r="75" spans="1:14" ht="51">
      <c r="A75" s="92"/>
      <c r="B75" s="92"/>
      <c r="C75" s="93"/>
      <c r="D75" s="3" t="s">
        <v>26</v>
      </c>
      <c r="E75" s="3" t="s">
        <v>8</v>
      </c>
      <c r="F75" s="94"/>
      <c r="G75" s="94"/>
      <c r="H75" s="94"/>
      <c r="I75" s="94"/>
      <c r="J75" s="97"/>
      <c r="K75" s="98"/>
      <c r="L75" s="11"/>
      <c r="M75" s="11"/>
      <c r="N75" s="11"/>
    </row>
    <row r="76" spans="1:14" ht="12.75">
      <c r="A76" s="53" t="s">
        <v>5</v>
      </c>
      <c r="B76" s="18">
        <v>2</v>
      </c>
      <c r="C76" s="19">
        <v>3</v>
      </c>
      <c r="D76" s="19">
        <v>4</v>
      </c>
      <c r="E76" s="19">
        <v>5</v>
      </c>
      <c r="F76" s="82" t="s">
        <v>45</v>
      </c>
      <c r="G76" s="82"/>
      <c r="H76" s="82"/>
      <c r="I76" s="82"/>
      <c r="J76" s="83" t="s">
        <v>46</v>
      </c>
      <c r="K76" s="84"/>
      <c r="L76" s="11"/>
      <c r="M76" s="11"/>
      <c r="N76" s="11"/>
    </row>
    <row r="77" spans="1:14" ht="114.75">
      <c r="A77" s="17">
        <v>1</v>
      </c>
      <c r="B77" s="3" t="s">
        <v>43</v>
      </c>
      <c r="C77" s="14"/>
      <c r="D77" s="3" t="s">
        <v>7</v>
      </c>
      <c r="E77" s="33">
        <v>127.14</v>
      </c>
      <c r="F77" s="74" t="s">
        <v>44</v>
      </c>
      <c r="G77" s="74"/>
      <c r="H77" s="74"/>
      <c r="I77" s="74"/>
      <c r="J77" s="90"/>
      <c r="K77" s="91"/>
      <c r="L77" s="11"/>
      <c r="M77" s="11"/>
      <c r="N77" s="11"/>
    </row>
    <row r="78" spans="1:14" ht="12.75">
      <c r="A78" s="79" t="s">
        <v>511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11"/>
      <c r="M78" s="11"/>
      <c r="N78" s="11"/>
    </row>
    <row r="79" spans="1:14" ht="12.75">
      <c r="A79" s="85" t="s">
        <v>40</v>
      </c>
      <c r="B79" s="85" t="s">
        <v>23</v>
      </c>
      <c r="C79" s="85" t="s">
        <v>41</v>
      </c>
      <c r="D79" s="36" t="s">
        <v>161</v>
      </c>
      <c r="E79" s="36"/>
      <c r="F79" s="36"/>
      <c r="G79" s="36"/>
      <c r="H79" s="72" t="s">
        <v>34</v>
      </c>
      <c r="I79" s="88" t="s">
        <v>508</v>
      </c>
      <c r="J79" s="85" t="s">
        <v>35</v>
      </c>
      <c r="K79" s="85"/>
      <c r="L79" s="11"/>
      <c r="M79" s="11"/>
      <c r="N79" s="11"/>
    </row>
    <row r="80" spans="1:11" ht="12.75">
      <c r="A80" s="85"/>
      <c r="B80" s="85"/>
      <c r="C80" s="85"/>
      <c r="D80" s="36"/>
      <c r="E80" s="36"/>
      <c r="F80" s="36"/>
      <c r="G80" s="36"/>
      <c r="H80" s="72"/>
      <c r="I80" s="89"/>
      <c r="J80" s="85"/>
      <c r="K80" s="85"/>
    </row>
    <row r="81" spans="1:11" ht="51">
      <c r="A81" s="85"/>
      <c r="B81" s="85"/>
      <c r="C81" s="85"/>
      <c r="D81" s="36" t="s">
        <v>162</v>
      </c>
      <c r="E81" s="36" t="s">
        <v>163</v>
      </c>
      <c r="F81" s="36" t="s">
        <v>164</v>
      </c>
      <c r="G81" s="36" t="s">
        <v>165</v>
      </c>
      <c r="H81" s="72"/>
      <c r="I81" s="69"/>
      <c r="J81" s="85"/>
      <c r="K81" s="85"/>
    </row>
    <row r="82" spans="1:11" ht="25.5">
      <c r="A82" s="17">
        <v>1</v>
      </c>
      <c r="B82" s="86" t="s">
        <v>60</v>
      </c>
      <c r="C82" s="86" t="s">
        <v>36</v>
      </c>
      <c r="D82" s="30" t="s">
        <v>166</v>
      </c>
      <c r="E82" s="88" t="s">
        <v>167</v>
      </c>
      <c r="F82" s="32" t="s">
        <v>168</v>
      </c>
      <c r="G82" s="54">
        <v>0</v>
      </c>
      <c r="H82" s="70" t="s">
        <v>36</v>
      </c>
      <c r="I82" s="113">
        <v>134</v>
      </c>
      <c r="J82" s="77"/>
      <c r="K82" s="78"/>
    </row>
    <row r="83" spans="1:11" ht="12.75">
      <c r="A83" s="17">
        <f>A82+1</f>
        <v>2</v>
      </c>
      <c r="B83" s="87"/>
      <c r="C83" s="87"/>
      <c r="D83" s="30" t="s">
        <v>169</v>
      </c>
      <c r="E83" s="89"/>
      <c r="F83" s="32" t="s">
        <v>170</v>
      </c>
      <c r="G83" s="54">
        <v>0</v>
      </c>
      <c r="H83" s="71"/>
      <c r="I83" s="114"/>
      <c r="J83" s="77"/>
      <c r="K83" s="78"/>
    </row>
    <row r="84" spans="1:11" ht="12.75">
      <c r="A84" s="17">
        <f aca="true" t="shared" si="0" ref="A84:A147">A83+1</f>
        <v>3</v>
      </c>
      <c r="B84" s="87"/>
      <c r="C84" s="87"/>
      <c r="D84" s="30" t="s">
        <v>171</v>
      </c>
      <c r="E84" s="89"/>
      <c r="F84" s="32" t="s">
        <v>172</v>
      </c>
      <c r="G84" s="54">
        <v>0</v>
      </c>
      <c r="H84" s="71"/>
      <c r="I84" s="114"/>
      <c r="J84" s="77"/>
      <c r="K84" s="78"/>
    </row>
    <row r="85" spans="1:11" ht="12.75">
      <c r="A85" s="17">
        <f t="shared" si="0"/>
        <v>4</v>
      </c>
      <c r="B85" s="87"/>
      <c r="C85" s="87"/>
      <c r="D85" s="30" t="s">
        <v>173</v>
      </c>
      <c r="E85" s="89"/>
      <c r="F85" s="32" t="s">
        <v>174</v>
      </c>
      <c r="G85" s="54">
        <v>0</v>
      </c>
      <c r="H85" s="71"/>
      <c r="I85" s="114"/>
      <c r="J85" s="77"/>
      <c r="K85" s="78"/>
    </row>
    <row r="86" spans="1:11" ht="12.75">
      <c r="A86" s="17">
        <f t="shared" si="0"/>
        <v>5</v>
      </c>
      <c r="B86" s="87"/>
      <c r="C86" s="87"/>
      <c r="D86" s="30" t="s">
        <v>175</v>
      </c>
      <c r="E86" s="89"/>
      <c r="F86" s="32" t="s">
        <v>176</v>
      </c>
      <c r="G86" s="54">
        <v>0</v>
      </c>
      <c r="H86" s="71"/>
      <c r="I86" s="114"/>
      <c r="J86" s="77"/>
      <c r="K86" s="78"/>
    </row>
    <row r="87" spans="1:11" ht="25.5">
      <c r="A87" s="17">
        <f t="shared" si="0"/>
        <v>6</v>
      </c>
      <c r="B87" s="87"/>
      <c r="C87" s="87"/>
      <c r="D87" s="30" t="s">
        <v>177</v>
      </c>
      <c r="E87" s="89"/>
      <c r="F87" s="32" t="s">
        <v>178</v>
      </c>
      <c r="G87" s="54">
        <v>0</v>
      </c>
      <c r="H87" s="71"/>
      <c r="I87" s="114"/>
      <c r="J87" s="77"/>
      <c r="K87" s="78"/>
    </row>
    <row r="88" spans="1:11" ht="25.5">
      <c r="A88" s="17">
        <f t="shared" si="0"/>
        <v>7</v>
      </c>
      <c r="B88" s="87"/>
      <c r="C88" s="87"/>
      <c r="D88" s="30" t="s">
        <v>179</v>
      </c>
      <c r="E88" s="89"/>
      <c r="F88" s="32" t="s">
        <v>180</v>
      </c>
      <c r="G88" s="54">
        <v>0</v>
      </c>
      <c r="H88" s="71"/>
      <c r="I88" s="114"/>
      <c r="J88" s="77"/>
      <c r="K88" s="78"/>
    </row>
    <row r="89" spans="1:11" ht="25.5">
      <c r="A89" s="17">
        <f t="shared" si="0"/>
        <v>8</v>
      </c>
      <c r="B89" s="87"/>
      <c r="C89" s="87"/>
      <c r="D89" s="30" t="s">
        <v>181</v>
      </c>
      <c r="E89" s="89"/>
      <c r="F89" s="32" t="s">
        <v>182</v>
      </c>
      <c r="G89" s="54">
        <v>0</v>
      </c>
      <c r="H89" s="71"/>
      <c r="I89" s="114"/>
      <c r="J89" s="77"/>
      <c r="K89" s="78"/>
    </row>
    <row r="90" spans="1:11" ht="12.75">
      <c r="A90" s="17">
        <f t="shared" si="0"/>
        <v>9</v>
      </c>
      <c r="B90" s="87"/>
      <c r="C90" s="87"/>
      <c r="D90" s="30" t="s">
        <v>183</v>
      </c>
      <c r="E90" s="89"/>
      <c r="F90" s="32" t="s">
        <v>184</v>
      </c>
      <c r="G90" s="54">
        <v>0</v>
      </c>
      <c r="H90" s="71"/>
      <c r="I90" s="114"/>
      <c r="J90" s="77"/>
      <c r="K90" s="78"/>
    </row>
    <row r="91" spans="1:11" ht="25.5">
      <c r="A91" s="17">
        <f t="shared" si="0"/>
        <v>10</v>
      </c>
      <c r="B91" s="87"/>
      <c r="C91" s="87"/>
      <c r="D91" s="30" t="s">
        <v>185</v>
      </c>
      <c r="E91" s="89"/>
      <c r="F91" s="32" t="s">
        <v>186</v>
      </c>
      <c r="G91" s="54">
        <v>0</v>
      </c>
      <c r="H91" s="71"/>
      <c r="I91" s="114"/>
      <c r="J91" s="77"/>
      <c r="K91" s="78"/>
    </row>
    <row r="92" spans="1:11" ht="25.5">
      <c r="A92" s="17">
        <f t="shared" si="0"/>
        <v>11</v>
      </c>
      <c r="B92" s="87"/>
      <c r="C92" s="87"/>
      <c r="D92" s="30" t="s">
        <v>187</v>
      </c>
      <c r="E92" s="89"/>
      <c r="F92" s="32" t="s">
        <v>188</v>
      </c>
      <c r="G92" s="54">
        <v>0</v>
      </c>
      <c r="H92" s="71"/>
      <c r="I92" s="114"/>
      <c r="J92" s="77"/>
      <c r="K92" s="78"/>
    </row>
    <row r="93" spans="1:11" ht="12.75">
      <c r="A93" s="17">
        <f t="shared" si="0"/>
        <v>12</v>
      </c>
      <c r="B93" s="87"/>
      <c r="C93" s="87"/>
      <c r="D93" s="30" t="s">
        <v>189</v>
      </c>
      <c r="E93" s="89"/>
      <c r="F93" s="32" t="s">
        <v>190</v>
      </c>
      <c r="G93" s="54">
        <v>0</v>
      </c>
      <c r="H93" s="71"/>
      <c r="I93" s="114"/>
      <c r="J93" s="77"/>
      <c r="K93" s="78"/>
    </row>
    <row r="94" spans="1:11" ht="25.5">
      <c r="A94" s="17">
        <f t="shared" si="0"/>
        <v>13</v>
      </c>
      <c r="B94" s="87"/>
      <c r="C94" s="87"/>
      <c r="D94" s="30" t="s">
        <v>191</v>
      </c>
      <c r="E94" s="89"/>
      <c r="F94" s="32" t="s">
        <v>192</v>
      </c>
      <c r="G94" s="54">
        <v>0</v>
      </c>
      <c r="H94" s="71"/>
      <c r="I94" s="114"/>
      <c r="J94" s="77"/>
      <c r="K94" s="78"/>
    </row>
    <row r="95" spans="1:11" ht="38.25">
      <c r="A95" s="17">
        <f t="shared" si="0"/>
        <v>14</v>
      </c>
      <c r="B95" s="87"/>
      <c r="C95" s="87"/>
      <c r="D95" s="30" t="s">
        <v>193</v>
      </c>
      <c r="E95" s="89"/>
      <c r="F95" s="32" t="s">
        <v>194</v>
      </c>
      <c r="G95" s="54">
        <v>0</v>
      </c>
      <c r="H95" s="71"/>
      <c r="I95" s="114"/>
      <c r="J95" s="77"/>
      <c r="K95" s="78"/>
    </row>
    <row r="96" spans="1:11" ht="25.5">
      <c r="A96" s="17">
        <f t="shared" si="0"/>
        <v>15</v>
      </c>
      <c r="B96" s="87"/>
      <c r="C96" s="87"/>
      <c r="D96" s="30" t="s">
        <v>195</v>
      </c>
      <c r="E96" s="89"/>
      <c r="F96" s="32" t="s">
        <v>196</v>
      </c>
      <c r="G96" s="54">
        <v>0</v>
      </c>
      <c r="H96" s="71"/>
      <c r="I96" s="114"/>
      <c r="J96" s="77"/>
      <c r="K96" s="78"/>
    </row>
    <row r="97" spans="1:11" ht="12.75">
      <c r="A97" s="17">
        <f t="shared" si="0"/>
        <v>16</v>
      </c>
      <c r="B97" s="87"/>
      <c r="C97" s="87"/>
      <c r="D97" s="30" t="s">
        <v>197</v>
      </c>
      <c r="E97" s="89"/>
      <c r="F97" s="32" t="s">
        <v>198</v>
      </c>
      <c r="G97" s="54">
        <v>0</v>
      </c>
      <c r="H97" s="71"/>
      <c r="I97" s="114"/>
      <c r="J97" s="77"/>
      <c r="K97" s="78"/>
    </row>
    <row r="98" spans="1:11" ht="25.5">
      <c r="A98" s="17">
        <f t="shared" si="0"/>
        <v>17</v>
      </c>
      <c r="B98" s="87"/>
      <c r="C98" s="87"/>
      <c r="D98" s="30" t="s">
        <v>199</v>
      </c>
      <c r="E98" s="69"/>
      <c r="F98" s="32" t="s">
        <v>200</v>
      </c>
      <c r="G98" s="54">
        <v>0</v>
      </c>
      <c r="H98" s="73"/>
      <c r="I98" s="115"/>
      <c r="J98" s="77"/>
      <c r="K98" s="78"/>
    </row>
    <row r="99" spans="1:11" ht="12.75">
      <c r="A99" s="17">
        <f t="shared" si="0"/>
        <v>18</v>
      </c>
      <c r="B99" s="87"/>
      <c r="C99" s="87"/>
      <c r="D99" s="30" t="s">
        <v>201</v>
      </c>
      <c r="E99" s="88" t="s">
        <v>202</v>
      </c>
      <c r="F99" s="32" t="s">
        <v>203</v>
      </c>
      <c r="G99" s="54">
        <v>0</v>
      </c>
      <c r="H99" s="70" t="s">
        <v>36</v>
      </c>
      <c r="I99" s="113">
        <v>135</v>
      </c>
      <c r="J99" s="77"/>
      <c r="K99" s="78"/>
    </row>
    <row r="100" spans="1:11" ht="12.75">
      <c r="A100" s="17">
        <f t="shared" si="0"/>
        <v>19</v>
      </c>
      <c r="B100" s="87"/>
      <c r="C100" s="87"/>
      <c r="D100" s="30" t="s">
        <v>204</v>
      </c>
      <c r="E100" s="89"/>
      <c r="F100" s="32" t="s">
        <v>205</v>
      </c>
      <c r="G100" s="54">
        <v>0</v>
      </c>
      <c r="H100" s="71"/>
      <c r="I100" s="114"/>
      <c r="J100" s="77"/>
      <c r="K100" s="78"/>
    </row>
    <row r="101" spans="1:11" ht="12.75">
      <c r="A101" s="17">
        <f t="shared" si="0"/>
        <v>20</v>
      </c>
      <c r="B101" s="87"/>
      <c r="C101" s="87"/>
      <c r="D101" s="30" t="s">
        <v>206</v>
      </c>
      <c r="E101" s="89"/>
      <c r="F101" s="32" t="s">
        <v>207</v>
      </c>
      <c r="G101" s="54">
        <v>0</v>
      </c>
      <c r="H101" s="71"/>
      <c r="I101" s="114"/>
      <c r="J101" s="77"/>
      <c r="K101" s="78"/>
    </row>
    <row r="102" spans="1:11" ht="12.75">
      <c r="A102" s="17">
        <f t="shared" si="0"/>
        <v>21</v>
      </c>
      <c r="B102" s="87"/>
      <c r="C102" s="87"/>
      <c r="D102" s="30" t="s">
        <v>208</v>
      </c>
      <c r="E102" s="89"/>
      <c r="F102" s="32" t="s">
        <v>209</v>
      </c>
      <c r="G102" s="54">
        <v>0</v>
      </c>
      <c r="H102" s="71"/>
      <c r="I102" s="114"/>
      <c r="J102" s="77"/>
      <c r="K102" s="78"/>
    </row>
    <row r="103" spans="1:11" ht="12.75">
      <c r="A103" s="17">
        <f t="shared" si="0"/>
        <v>22</v>
      </c>
      <c r="B103" s="87"/>
      <c r="C103" s="87"/>
      <c r="D103" s="30" t="s">
        <v>210</v>
      </c>
      <c r="E103" s="89"/>
      <c r="F103" s="32" t="s">
        <v>211</v>
      </c>
      <c r="G103" s="54">
        <v>0</v>
      </c>
      <c r="H103" s="71"/>
      <c r="I103" s="114"/>
      <c r="J103" s="77"/>
      <c r="K103" s="78"/>
    </row>
    <row r="104" spans="1:11" ht="38.25">
      <c r="A104" s="17">
        <f t="shared" si="0"/>
        <v>23</v>
      </c>
      <c r="B104" s="87"/>
      <c r="C104" s="87"/>
      <c r="D104" s="30" t="s">
        <v>212</v>
      </c>
      <c r="E104" s="89"/>
      <c r="F104" s="32" t="s">
        <v>213</v>
      </c>
      <c r="G104" s="54">
        <v>0</v>
      </c>
      <c r="H104" s="71"/>
      <c r="I104" s="114"/>
      <c r="J104" s="77"/>
      <c r="K104" s="78"/>
    </row>
    <row r="105" spans="1:11" ht="25.5">
      <c r="A105" s="17">
        <f t="shared" si="0"/>
        <v>24</v>
      </c>
      <c r="B105" s="87"/>
      <c r="C105" s="87"/>
      <c r="D105" s="30" t="s">
        <v>214</v>
      </c>
      <c r="E105" s="89"/>
      <c r="F105" s="32" t="s">
        <v>215</v>
      </c>
      <c r="G105" s="54">
        <v>0</v>
      </c>
      <c r="H105" s="71"/>
      <c r="I105" s="114"/>
      <c r="J105" s="77"/>
      <c r="K105" s="78"/>
    </row>
    <row r="106" spans="1:11" ht="25.5">
      <c r="A106" s="17">
        <f t="shared" si="0"/>
        <v>25</v>
      </c>
      <c r="B106" s="87"/>
      <c r="C106" s="87"/>
      <c r="D106" s="30" t="s">
        <v>216</v>
      </c>
      <c r="E106" s="89"/>
      <c r="F106" s="32" t="s">
        <v>217</v>
      </c>
      <c r="G106" s="54">
        <v>0</v>
      </c>
      <c r="H106" s="71"/>
      <c r="I106" s="114"/>
      <c r="J106" s="77"/>
      <c r="K106" s="78"/>
    </row>
    <row r="107" spans="1:11" ht="25.5">
      <c r="A107" s="17">
        <f t="shared" si="0"/>
        <v>26</v>
      </c>
      <c r="B107" s="87"/>
      <c r="C107" s="87"/>
      <c r="D107" s="30" t="s">
        <v>218</v>
      </c>
      <c r="E107" s="89"/>
      <c r="F107" s="32" t="s">
        <v>219</v>
      </c>
      <c r="G107" s="54">
        <v>0</v>
      </c>
      <c r="H107" s="71"/>
      <c r="I107" s="114"/>
      <c r="J107" s="77"/>
      <c r="K107" s="78"/>
    </row>
    <row r="108" spans="1:11" ht="12.75">
      <c r="A108" s="17">
        <f t="shared" si="0"/>
        <v>27</v>
      </c>
      <c r="B108" s="87"/>
      <c r="C108" s="87"/>
      <c r="D108" s="30" t="s">
        <v>220</v>
      </c>
      <c r="E108" s="89"/>
      <c r="F108" s="32" t="s">
        <v>221</v>
      </c>
      <c r="G108" s="54">
        <v>0</v>
      </c>
      <c r="H108" s="71"/>
      <c r="I108" s="114"/>
      <c r="J108" s="77"/>
      <c r="K108" s="78"/>
    </row>
    <row r="109" spans="1:11" ht="25.5">
      <c r="A109" s="17">
        <f t="shared" si="0"/>
        <v>28</v>
      </c>
      <c r="B109" s="87"/>
      <c r="C109" s="87"/>
      <c r="D109" s="30" t="s">
        <v>222</v>
      </c>
      <c r="E109" s="89"/>
      <c r="F109" s="32" t="s">
        <v>223</v>
      </c>
      <c r="G109" s="54">
        <v>0</v>
      </c>
      <c r="H109" s="71"/>
      <c r="I109" s="114"/>
      <c r="J109" s="77"/>
      <c r="K109" s="78"/>
    </row>
    <row r="110" spans="1:11" ht="25.5">
      <c r="A110" s="17">
        <f t="shared" si="0"/>
        <v>29</v>
      </c>
      <c r="B110" s="87"/>
      <c r="C110" s="87"/>
      <c r="D110" s="30" t="s">
        <v>224</v>
      </c>
      <c r="E110" s="89"/>
      <c r="F110" s="32" t="s">
        <v>225</v>
      </c>
      <c r="G110" s="54">
        <v>0</v>
      </c>
      <c r="H110" s="71"/>
      <c r="I110" s="114"/>
      <c r="J110" s="77"/>
      <c r="K110" s="78"/>
    </row>
    <row r="111" spans="1:11" ht="25.5">
      <c r="A111" s="17">
        <f t="shared" si="0"/>
        <v>30</v>
      </c>
      <c r="B111" s="87"/>
      <c r="C111" s="87"/>
      <c r="D111" s="30" t="s">
        <v>226</v>
      </c>
      <c r="E111" s="89"/>
      <c r="F111" s="32" t="s">
        <v>227</v>
      </c>
      <c r="G111" s="54">
        <v>0</v>
      </c>
      <c r="H111" s="71"/>
      <c r="I111" s="114"/>
      <c r="J111" s="77"/>
      <c r="K111" s="78"/>
    </row>
    <row r="112" spans="1:11" ht="12.75">
      <c r="A112" s="17">
        <f t="shared" si="0"/>
        <v>31</v>
      </c>
      <c r="B112" s="87"/>
      <c r="C112" s="87"/>
      <c r="D112" s="30" t="s">
        <v>228</v>
      </c>
      <c r="E112" s="89"/>
      <c r="F112" s="32" t="s">
        <v>229</v>
      </c>
      <c r="G112" s="54">
        <v>0</v>
      </c>
      <c r="H112" s="71"/>
      <c r="I112" s="114"/>
      <c r="J112" s="77"/>
      <c r="K112" s="78"/>
    </row>
    <row r="113" spans="1:11" ht="25.5">
      <c r="A113" s="17">
        <f t="shared" si="0"/>
        <v>32</v>
      </c>
      <c r="B113" s="87"/>
      <c r="C113" s="87"/>
      <c r="D113" s="30" t="s">
        <v>230</v>
      </c>
      <c r="E113" s="89"/>
      <c r="F113" s="32" t="s">
        <v>231</v>
      </c>
      <c r="G113" s="54">
        <v>0</v>
      </c>
      <c r="H113" s="71"/>
      <c r="I113" s="114"/>
      <c r="J113" s="77"/>
      <c r="K113" s="78"/>
    </row>
    <row r="114" spans="1:11" ht="12.75">
      <c r="A114" s="17">
        <f t="shared" si="0"/>
        <v>33</v>
      </c>
      <c r="B114" s="87"/>
      <c r="C114" s="87"/>
      <c r="D114" s="30" t="s">
        <v>232</v>
      </c>
      <c r="E114" s="89"/>
      <c r="F114" s="32" t="s">
        <v>233</v>
      </c>
      <c r="G114" s="54">
        <v>0</v>
      </c>
      <c r="H114" s="71"/>
      <c r="I114" s="114"/>
      <c r="J114" s="77"/>
      <c r="K114" s="78"/>
    </row>
    <row r="115" spans="1:11" ht="12.75">
      <c r="A115" s="17">
        <f t="shared" si="0"/>
        <v>34</v>
      </c>
      <c r="B115" s="68"/>
      <c r="C115" s="68"/>
      <c r="D115" s="30" t="s">
        <v>234</v>
      </c>
      <c r="E115" s="69"/>
      <c r="F115" s="32" t="s">
        <v>235</v>
      </c>
      <c r="G115" s="54">
        <v>0</v>
      </c>
      <c r="H115" s="73"/>
      <c r="I115" s="115"/>
      <c r="J115" s="77"/>
      <c r="K115" s="78"/>
    </row>
    <row r="116" spans="1:11" ht="12.75">
      <c r="A116" s="17">
        <f t="shared" si="0"/>
        <v>35</v>
      </c>
      <c r="B116" s="86" t="s">
        <v>60</v>
      </c>
      <c r="C116" s="86" t="s">
        <v>36</v>
      </c>
      <c r="D116" s="30" t="s">
        <v>236</v>
      </c>
      <c r="E116" s="88" t="s">
        <v>202</v>
      </c>
      <c r="F116" s="32" t="s">
        <v>237</v>
      </c>
      <c r="G116" s="54">
        <v>0</v>
      </c>
      <c r="H116" s="70" t="s">
        <v>36</v>
      </c>
      <c r="I116" s="113">
        <v>135</v>
      </c>
      <c r="J116" s="77"/>
      <c r="K116" s="78"/>
    </row>
    <row r="117" spans="1:11" ht="12.75">
      <c r="A117" s="17">
        <f t="shared" si="0"/>
        <v>36</v>
      </c>
      <c r="B117" s="87"/>
      <c r="C117" s="87"/>
      <c r="D117" s="30" t="s">
        <v>238</v>
      </c>
      <c r="E117" s="89"/>
      <c r="F117" s="32" t="s">
        <v>239</v>
      </c>
      <c r="G117" s="54">
        <v>0</v>
      </c>
      <c r="H117" s="71"/>
      <c r="I117" s="114"/>
      <c r="J117" s="77"/>
      <c r="K117" s="78"/>
    </row>
    <row r="118" spans="1:11" ht="12.75">
      <c r="A118" s="17">
        <f t="shared" si="0"/>
        <v>37</v>
      </c>
      <c r="B118" s="87"/>
      <c r="C118" s="87"/>
      <c r="D118" s="30" t="s">
        <v>240</v>
      </c>
      <c r="E118" s="89"/>
      <c r="F118" s="32" t="s">
        <v>241</v>
      </c>
      <c r="G118" s="54">
        <v>0</v>
      </c>
      <c r="H118" s="71"/>
      <c r="I118" s="114"/>
      <c r="J118" s="77"/>
      <c r="K118" s="78"/>
    </row>
    <row r="119" spans="1:11" ht="25.5">
      <c r="A119" s="17">
        <f t="shared" si="0"/>
        <v>38</v>
      </c>
      <c r="B119" s="87"/>
      <c r="C119" s="87"/>
      <c r="D119" s="30" t="s">
        <v>242</v>
      </c>
      <c r="E119" s="89"/>
      <c r="F119" s="32" t="s">
        <v>243</v>
      </c>
      <c r="G119" s="54">
        <v>0</v>
      </c>
      <c r="H119" s="71"/>
      <c r="I119" s="114"/>
      <c r="J119" s="77"/>
      <c r="K119" s="78"/>
    </row>
    <row r="120" spans="1:11" ht="25.5">
      <c r="A120" s="17">
        <f t="shared" si="0"/>
        <v>39</v>
      </c>
      <c r="B120" s="87"/>
      <c r="C120" s="87"/>
      <c r="D120" s="30" t="s">
        <v>244</v>
      </c>
      <c r="E120" s="89"/>
      <c r="F120" s="32" t="s">
        <v>245</v>
      </c>
      <c r="G120" s="54">
        <v>0</v>
      </c>
      <c r="H120" s="71"/>
      <c r="I120" s="114"/>
      <c r="J120" s="77"/>
      <c r="K120" s="78"/>
    </row>
    <row r="121" spans="1:11" ht="12.75">
      <c r="A121" s="17">
        <f t="shared" si="0"/>
        <v>40</v>
      </c>
      <c r="B121" s="87"/>
      <c r="C121" s="87"/>
      <c r="D121" s="30" t="s">
        <v>246</v>
      </c>
      <c r="E121" s="89"/>
      <c r="F121" s="32" t="s">
        <v>247</v>
      </c>
      <c r="G121" s="54">
        <v>0</v>
      </c>
      <c r="H121" s="71"/>
      <c r="I121" s="114"/>
      <c r="J121" s="77"/>
      <c r="K121" s="78"/>
    </row>
    <row r="122" spans="1:11" ht="12.75">
      <c r="A122" s="17">
        <f t="shared" si="0"/>
        <v>41</v>
      </c>
      <c r="B122" s="87"/>
      <c r="C122" s="87"/>
      <c r="D122" s="30" t="s">
        <v>248</v>
      </c>
      <c r="E122" s="89"/>
      <c r="F122" s="32" t="s">
        <v>249</v>
      </c>
      <c r="G122" s="54">
        <v>0</v>
      </c>
      <c r="H122" s="71"/>
      <c r="I122" s="114"/>
      <c r="J122" s="77"/>
      <c r="K122" s="78"/>
    </row>
    <row r="123" spans="1:11" ht="25.5">
      <c r="A123" s="17">
        <f t="shared" si="0"/>
        <v>42</v>
      </c>
      <c r="B123" s="87"/>
      <c r="C123" s="87"/>
      <c r="D123" s="30" t="s">
        <v>250</v>
      </c>
      <c r="E123" s="89"/>
      <c r="F123" s="32" t="s">
        <v>251</v>
      </c>
      <c r="G123" s="54">
        <v>0</v>
      </c>
      <c r="H123" s="71"/>
      <c r="I123" s="114"/>
      <c r="J123" s="77"/>
      <c r="K123" s="78"/>
    </row>
    <row r="124" spans="1:11" ht="25.5">
      <c r="A124" s="17">
        <f t="shared" si="0"/>
        <v>43</v>
      </c>
      <c r="B124" s="87"/>
      <c r="C124" s="87"/>
      <c r="D124" s="30" t="s">
        <v>252</v>
      </c>
      <c r="E124" s="89"/>
      <c r="F124" s="32" t="s">
        <v>253</v>
      </c>
      <c r="G124" s="54">
        <v>0</v>
      </c>
      <c r="H124" s="71"/>
      <c r="I124" s="114"/>
      <c r="J124" s="77"/>
      <c r="K124" s="78"/>
    </row>
    <row r="125" spans="1:11" ht="12.75">
      <c r="A125" s="17">
        <f t="shared" si="0"/>
        <v>44</v>
      </c>
      <c r="B125" s="87"/>
      <c r="C125" s="87"/>
      <c r="D125" s="30" t="s">
        <v>254</v>
      </c>
      <c r="E125" s="89"/>
      <c r="F125" s="32" t="s">
        <v>255</v>
      </c>
      <c r="G125" s="54">
        <v>0</v>
      </c>
      <c r="H125" s="71"/>
      <c r="I125" s="114"/>
      <c r="J125" s="77"/>
      <c r="K125" s="78"/>
    </row>
    <row r="126" spans="1:11" ht="38.25">
      <c r="A126" s="17">
        <f t="shared" si="0"/>
        <v>45</v>
      </c>
      <c r="B126" s="87"/>
      <c r="C126" s="87"/>
      <c r="D126" s="30" t="s">
        <v>256</v>
      </c>
      <c r="E126" s="89"/>
      <c r="F126" s="32" t="s">
        <v>257</v>
      </c>
      <c r="G126" s="54">
        <v>0</v>
      </c>
      <c r="H126" s="71"/>
      <c r="I126" s="114"/>
      <c r="J126" s="77"/>
      <c r="K126" s="78"/>
    </row>
    <row r="127" spans="1:11" ht="12.75">
      <c r="A127" s="17">
        <f t="shared" si="0"/>
        <v>46</v>
      </c>
      <c r="B127" s="87"/>
      <c r="C127" s="87"/>
      <c r="D127" s="30" t="s">
        <v>258</v>
      </c>
      <c r="E127" s="89"/>
      <c r="F127" s="32" t="s">
        <v>259</v>
      </c>
      <c r="G127" s="54">
        <v>0</v>
      </c>
      <c r="H127" s="71"/>
      <c r="I127" s="114"/>
      <c r="J127" s="77"/>
      <c r="K127" s="78"/>
    </row>
    <row r="128" spans="1:11" ht="12.75">
      <c r="A128" s="17">
        <f t="shared" si="0"/>
        <v>47</v>
      </c>
      <c r="B128" s="87"/>
      <c r="C128" s="87"/>
      <c r="D128" s="30" t="s">
        <v>260</v>
      </c>
      <c r="E128" s="89"/>
      <c r="F128" s="32" t="s">
        <v>261</v>
      </c>
      <c r="G128" s="54">
        <v>0</v>
      </c>
      <c r="H128" s="71"/>
      <c r="I128" s="114"/>
      <c r="J128" s="77"/>
      <c r="K128" s="78"/>
    </row>
    <row r="129" spans="1:11" ht="25.5">
      <c r="A129" s="17">
        <f t="shared" si="0"/>
        <v>48</v>
      </c>
      <c r="B129" s="87"/>
      <c r="C129" s="87"/>
      <c r="D129" s="30" t="s">
        <v>262</v>
      </c>
      <c r="E129" s="89"/>
      <c r="F129" s="32" t="s">
        <v>263</v>
      </c>
      <c r="G129" s="54">
        <v>0</v>
      </c>
      <c r="H129" s="71"/>
      <c r="I129" s="114"/>
      <c r="J129" s="77"/>
      <c r="K129" s="78"/>
    </row>
    <row r="130" spans="1:11" ht="25.5">
      <c r="A130" s="17">
        <f t="shared" si="0"/>
        <v>49</v>
      </c>
      <c r="B130" s="87"/>
      <c r="C130" s="87"/>
      <c r="D130" s="30" t="s">
        <v>264</v>
      </c>
      <c r="E130" s="89"/>
      <c r="F130" s="32" t="s">
        <v>265</v>
      </c>
      <c r="G130" s="54">
        <v>0</v>
      </c>
      <c r="H130" s="71"/>
      <c r="I130" s="114"/>
      <c r="J130" s="77"/>
      <c r="K130" s="78"/>
    </row>
    <row r="131" spans="1:11" ht="12.75">
      <c r="A131" s="17">
        <f t="shared" si="0"/>
        <v>50</v>
      </c>
      <c r="B131" s="87"/>
      <c r="C131" s="87"/>
      <c r="D131" s="30" t="s">
        <v>266</v>
      </c>
      <c r="E131" s="89"/>
      <c r="F131" s="32" t="s">
        <v>267</v>
      </c>
      <c r="G131" s="54">
        <v>0</v>
      </c>
      <c r="H131" s="71"/>
      <c r="I131" s="114"/>
      <c r="J131" s="77"/>
      <c r="K131" s="78"/>
    </row>
    <row r="132" spans="1:11" ht="25.5">
      <c r="A132" s="17">
        <f t="shared" si="0"/>
        <v>51</v>
      </c>
      <c r="B132" s="87"/>
      <c r="C132" s="87"/>
      <c r="D132" s="30" t="s">
        <v>268</v>
      </c>
      <c r="E132" s="89"/>
      <c r="F132" s="32" t="s">
        <v>269</v>
      </c>
      <c r="G132" s="54">
        <v>0</v>
      </c>
      <c r="H132" s="71"/>
      <c r="I132" s="114"/>
      <c r="J132" s="77"/>
      <c r="K132" s="78"/>
    </row>
    <row r="133" spans="1:11" ht="25.5">
      <c r="A133" s="17">
        <f t="shared" si="0"/>
        <v>52</v>
      </c>
      <c r="B133" s="87"/>
      <c r="C133" s="87"/>
      <c r="D133" s="30" t="s">
        <v>270</v>
      </c>
      <c r="E133" s="89"/>
      <c r="F133" s="32" t="s">
        <v>271</v>
      </c>
      <c r="G133" s="54">
        <v>0</v>
      </c>
      <c r="H133" s="71"/>
      <c r="I133" s="114"/>
      <c r="J133" s="77"/>
      <c r="K133" s="78"/>
    </row>
    <row r="134" spans="1:11" ht="25.5">
      <c r="A134" s="17">
        <f t="shared" si="0"/>
        <v>53</v>
      </c>
      <c r="B134" s="87"/>
      <c r="C134" s="87"/>
      <c r="D134" s="30" t="s">
        <v>272</v>
      </c>
      <c r="E134" s="89"/>
      <c r="F134" s="32" t="s">
        <v>273</v>
      </c>
      <c r="G134" s="54">
        <v>0</v>
      </c>
      <c r="H134" s="71"/>
      <c r="I134" s="114"/>
      <c r="J134" s="77"/>
      <c r="K134" s="78"/>
    </row>
    <row r="135" spans="1:11" ht="25.5">
      <c r="A135" s="17">
        <f t="shared" si="0"/>
        <v>54</v>
      </c>
      <c r="B135" s="87"/>
      <c r="C135" s="87"/>
      <c r="D135" s="30" t="s">
        <v>274</v>
      </c>
      <c r="E135" s="89"/>
      <c r="F135" s="32" t="s">
        <v>275</v>
      </c>
      <c r="G135" s="54">
        <v>0</v>
      </c>
      <c r="H135" s="71"/>
      <c r="I135" s="114"/>
      <c r="J135" s="77"/>
      <c r="K135" s="78"/>
    </row>
    <row r="136" spans="1:11" ht="25.5">
      <c r="A136" s="17">
        <f t="shared" si="0"/>
        <v>55</v>
      </c>
      <c r="B136" s="87"/>
      <c r="C136" s="87"/>
      <c r="D136" s="30" t="s">
        <v>276</v>
      </c>
      <c r="E136" s="89"/>
      <c r="F136" s="32" t="s">
        <v>277</v>
      </c>
      <c r="G136" s="54">
        <v>0</v>
      </c>
      <c r="H136" s="71"/>
      <c r="I136" s="114"/>
      <c r="J136" s="77"/>
      <c r="K136" s="78"/>
    </row>
    <row r="137" spans="1:11" ht="12.75">
      <c r="A137" s="17">
        <f t="shared" si="0"/>
        <v>56</v>
      </c>
      <c r="B137" s="87"/>
      <c r="C137" s="87"/>
      <c r="D137" s="30" t="s">
        <v>278</v>
      </c>
      <c r="E137" s="89"/>
      <c r="F137" s="32" t="s">
        <v>279</v>
      </c>
      <c r="G137" s="54">
        <v>0</v>
      </c>
      <c r="H137" s="71"/>
      <c r="I137" s="114"/>
      <c r="J137" s="77"/>
      <c r="K137" s="78"/>
    </row>
    <row r="138" spans="1:11" ht="12.75">
      <c r="A138" s="17">
        <f t="shared" si="0"/>
        <v>57</v>
      </c>
      <c r="B138" s="87"/>
      <c r="C138" s="87"/>
      <c r="D138" s="30" t="s">
        <v>280</v>
      </c>
      <c r="E138" s="69"/>
      <c r="F138" s="32" t="s">
        <v>281</v>
      </c>
      <c r="G138" s="54">
        <v>0</v>
      </c>
      <c r="H138" s="73"/>
      <c r="I138" s="115"/>
      <c r="J138" s="77"/>
      <c r="K138" s="78"/>
    </row>
    <row r="139" spans="1:11" ht="38.25">
      <c r="A139" s="17">
        <f t="shared" si="0"/>
        <v>58</v>
      </c>
      <c r="B139" s="87"/>
      <c r="C139" s="87"/>
      <c r="D139" s="30" t="s">
        <v>282</v>
      </c>
      <c r="E139" s="88" t="s">
        <v>283</v>
      </c>
      <c r="F139" s="32" t="s">
        <v>284</v>
      </c>
      <c r="G139" s="54">
        <v>0</v>
      </c>
      <c r="H139" s="70" t="s">
        <v>36</v>
      </c>
      <c r="I139" s="113">
        <v>136</v>
      </c>
      <c r="J139" s="77"/>
      <c r="K139" s="78"/>
    </row>
    <row r="140" spans="1:11" ht="12.75">
      <c r="A140" s="17">
        <f t="shared" si="0"/>
        <v>59</v>
      </c>
      <c r="B140" s="87"/>
      <c r="C140" s="87"/>
      <c r="D140" s="30" t="s">
        <v>285</v>
      </c>
      <c r="E140" s="89"/>
      <c r="F140" s="32" t="s">
        <v>286</v>
      </c>
      <c r="G140" s="54">
        <v>0</v>
      </c>
      <c r="H140" s="71"/>
      <c r="I140" s="114"/>
      <c r="J140" s="77"/>
      <c r="K140" s="78"/>
    </row>
    <row r="141" spans="1:11" ht="25.5">
      <c r="A141" s="17">
        <f t="shared" si="0"/>
        <v>60</v>
      </c>
      <c r="B141" s="87"/>
      <c r="C141" s="87"/>
      <c r="D141" s="30" t="s">
        <v>287</v>
      </c>
      <c r="E141" s="89"/>
      <c r="F141" s="32" t="s">
        <v>288</v>
      </c>
      <c r="G141" s="54">
        <v>0</v>
      </c>
      <c r="H141" s="71"/>
      <c r="I141" s="114"/>
      <c r="J141" s="77"/>
      <c r="K141" s="78"/>
    </row>
    <row r="142" spans="1:11" ht="25.5">
      <c r="A142" s="17">
        <f t="shared" si="0"/>
        <v>61</v>
      </c>
      <c r="B142" s="87"/>
      <c r="C142" s="87"/>
      <c r="D142" s="30" t="s">
        <v>289</v>
      </c>
      <c r="E142" s="89"/>
      <c r="F142" s="32" t="s">
        <v>290</v>
      </c>
      <c r="G142" s="54">
        <v>0</v>
      </c>
      <c r="H142" s="71"/>
      <c r="I142" s="114"/>
      <c r="J142" s="77"/>
      <c r="K142" s="78"/>
    </row>
    <row r="143" spans="1:11" ht="12.75">
      <c r="A143" s="17">
        <f t="shared" si="0"/>
        <v>62</v>
      </c>
      <c r="B143" s="87"/>
      <c r="C143" s="87"/>
      <c r="D143" s="30" t="s">
        <v>291</v>
      </c>
      <c r="E143" s="89"/>
      <c r="F143" s="32" t="s">
        <v>292</v>
      </c>
      <c r="G143" s="54">
        <v>0</v>
      </c>
      <c r="H143" s="71"/>
      <c r="I143" s="114"/>
      <c r="J143" s="77"/>
      <c r="K143" s="78"/>
    </row>
    <row r="144" spans="1:11" ht="12.75">
      <c r="A144" s="17">
        <f t="shared" si="0"/>
        <v>63</v>
      </c>
      <c r="B144" s="87"/>
      <c r="C144" s="87"/>
      <c r="D144" s="30" t="s">
        <v>293</v>
      </c>
      <c r="E144" s="89"/>
      <c r="F144" s="32" t="s">
        <v>294</v>
      </c>
      <c r="G144" s="54">
        <v>0</v>
      </c>
      <c r="H144" s="71"/>
      <c r="I144" s="114"/>
      <c r="J144" s="77"/>
      <c r="K144" s="78"/>
    </row>
    <row r="145" spans="1:11" ht="12.75">
      <c r="A145" s="17">
        <f t="shared" si="0"/>
        <v>64</v>
      </c>
      <c r="B145" s="87"/>
      <c r="C145" s="87"/>
      <c r="D145" s="30" t="s">
        <v>295</v>
      </c>
      <c r="E145" s="89"/>
      <c r="F145" s="32" t="s">
        <v>296</v>
      </c>
      <c r="G145" s="54">
        <v>0</v>
      </c>
      <c r="H145" s="71"/>
      <c r="I145" s="114"/>
      <c r="J145" s="77"/>
      <c r="K145" s="78"/>
    </row>
    <row r="146" spans="1:11" ht="12.75">
      <c r="A146" s="17">
        <f t="shared" si="0"/>
        <v>65</v>
      </c>
      <c r="B146" s="87"/>
      <c r="C146" s="87"/>
      <c r="D146" s="30" t="s">
        <v>297</v>
      </c>
      <c r="E146" s="89"/>
      <c r="F146" s="32" t="s">
        <v>298</v>
      </c>
      <c r="G146" s="54">
        <v>0</v>
      </c>
      <c r="H146" s="71"/>
      <c r="I146" s="114"/>
      <c r="J146" s="77"/>
      <c r="K146" s="78"/>
    </row>
    <row r="147" spans="1:11" ht="12.75">
      <c r="A147" s="17">
        <f t="shared" si="0"/>
        <v>66</v>
      </c>
      <c r="B147" s="87"/>
      <c r="C147" s="87"/>
      <c r="D147" s="30" t="s">
        <v>299</v>
      </c>
      <c r="E147" s="89"/>
      <c r="F147" s="32" t="s">
        <v>300</v>
      </c>
      <c r="G147" s="54">
        <v>0</v>
      </c>
      <c r="H147" s="71"/>
      <c r="I147" s="114"/>
      <c r="J147" s="77"/>
      <c r="K147" s="78"/>
    </row>
    <row r="148" spans="1:11" ht="12.75">
      <c r="A148" s="17">
        <f aca="true" t="shared" si="1" ref="A148:A211">A147+1</f>
        <v>67</v>
      </c>
      <c r="B148" s="87"/>
      <c r="C148" s="87"/>
      <c r="D148" s="30" t="s">
        <v>301</v>
      </c>
      <c r="E148" s="89"/>
      <c r="F148" s="32" t="s">
        <v>302</v>
      </c>
      <c r="G148" s="54">
        <v>0</v>
      </c>
      <c r="H148" s="71"/>
      <c r="I148" s="114"/>
      <c r="J148" s="77"/>
      <c r="K148" s="78"/>
    </row>
    <row r="149" spans="1:11" ht="25.5">
      <c r="A149" s="17">
        <f t="shared" si="1"/>
        <v>68</v>
      </c>
      <c r="B149" s="87"/>
      <c r="C149" s="87"/>
      <c r="D149" s="30" t="s">
        <v>303</v>
      </c>
      <c r="E149" s="89"/>
      <c r="F149" s="32" t="s">
        <v>304</v>
      </c>
      <c r="G149" s="54">
        <v>0</v>
      </c>
      <c r="H149" s="71"/>
      <c r="I149" s="114"/>
      <c r="J149" s="77"/>
      <c r="K149" s="78"/>
    </row>
    <row r="150" spans="1:11" ht="25.5">
      <c r="A150" s="17">
        <f t="shared" si="1"/>
        <v>69</v>
      </c>
      <c r="B150" s="87"/>
      <c r="C150" s="87"/>
      <c r="D150" s="30" t="s">
        <v>305</v>
      </c>
      <c r="E150" s="89"/>
      <c r="F150" s="32" t="s">
        <v>306</v>
      </c>
      <c r="G150" s="54">
        <v>0</v>
      </c>
      <c r="H150" s="71"/>
      <c r="I150" s="114"/>
      <c r="J150" s="77"/>
      <c r="K150" s="78"/>
    </row>
    <row r="151" spans="1:11" ht="25.5">
      <c r="A151" s="17">
        <f t="shared" si="1"/>
        <v>70</v>
      </c>
      <c r="B151" s="87"/>
      <c r="C151" s="87"/>
      <c r="D151" s="30" t="s">
        <v>307</v>
      </c>
      <c r="E151" s="89"/>
      <c r="F151" s="32" t="s">
        <v>308</v>
      </c>
      <c r="G151" s="54">
        <v>0</v>
      </c>
      <c r="H151" s="71"/>
      <c r="I151" s="114"/>
      <c r="J151" s="77"/>
      <c r="K151" s="78"/>
    </row>
    <row r="152" spans="1:11" ht="12.75">
      <c r="A152" s="17">
        <f t="shared" si="1"/>
        <v>71</v>
      </c>
      <c r="B152" s="87"/>
      <c r="C152" s="87"/>
      <c r="D152" s="30" t="s">
        <v>309</v>
      </c>
      <c r="E152" s="89"/>
      <c r="F152" s="32" t="s">
        <v>310</v>
      </c>
      <c r="G152" s="54">
        <v>0</v>
      </c>
      <c r="H152" s="71"/>
      <c r="I152" s="114"/>
      <c r="J152" s="77"/>
      <c r="K152" s="78"/>
    </row>
    <row r="153" spans="1:11" ht="25.5">
      <c r="A153" s="17">
        <f t="shared" si="1"/>
        <v>72</v>
      </c>
      <c r="B153" s="87"/>
      <c r="C153" s="87"/>
      <c r="D153" s="30" t="s">
        <v>311</v>
      </c>
      <c r="E153" s="89"/>
      <c r="F153" s="32" t="s">
        <v>312</v>
      </c>
      <c r="G153" s="54">
        <v>0</v>
      </c>
      <c r="H153" s="71"/>
      <c r="I153" s="114"/>
      <c r="J153" s="77"/>
      <c r="K153" s="78"/>
    </row>
    <row r="154" spans="1:11" ht="12.75">
      <c r="A154" s="17">
        <f t="shared" si="1"/>
        <v>73</v>
      </c>
      <c r="B154" s="87"/>
      <c r="C154" s="87"/>
      <c r="D154" s="30" t="s">
        <v>313</v>
      </c>
      <c r="E154" s="89"/>
      <c r="F154" s="32" t="s">
        <v>314</v>
      </c>
      <c r="G154" s="54">
        <v>0</v>
      </c>
      <c r="H154" s="71"/>
      <c r="I154" s="114"/>
      <c r="J154" s="77"/>
      <c r="K154" s="78"/>
    </row>
    <row r="155" spans="1:11" ht="25.5">
      <c r="A155" s="17">
        <f t="shared" si="1"/>
        <v>74</v>
      </c>
      <c r="B155" s="87"/>
      <c r="C155" s="87"/>
      <c r="D155" s="30" t="s">
        <v>315</v>
      </c>
      <c r="E155" s="69"/>
      <c r="F155" s="32" t="s">
        <v>316</v>
      </c>
      <c r="G155" s="54">
        <v>0</v>
      </c>
      <c r="H155" s="73"/>
      <c r="I155" s="115"/>
      <c r="J155" s="77"/>
      <c r="K155" s="78"/>
    </row>
    <row r="156" spans="1:11" ht="12.75">
      <c r="A156" s="17">
        <f t="shared" si="1"/>
        <v>75</v>
      </c>
      <c r="B156" s="87" t="s">
        <v>60</v>
      </c>
      <c r="C156" s="86" t="s">
        <v>36</v>
      </c>
      <c r="D156" s="30" t="s">
        <v>317</v>
      </c>
      <c r="E156" s="88" t="s">
        <v>283</v>
      </c>
      <c r="F156" s="32" t="s">
        <v>318</v>
      </c>
      <c r="G156" s="54">
        <v>0</v>
      </c>
      <c r="H156" s="70" t="s">
        <v>36</v>
      </c>
      <c r="I156" s="113">
        <v>136</v>
      </c>
      <c r="J156" s="77"/>
      <c r="K156" s="78"/>
    </row>
    <row r="157" spans="1:11" ht="12.75">
      <c r="A157" s="17">
        <f t="shared" si="1"/>
        <v>76</v>
      </c>
      <c r="B157" s="87"/>
      <c r="C157" s="87"/>
      <c r="D157" s="30" t="s">
        <v>319</v>
      </c>
      <c r="E157" s="89"/>
      <c r="F157" s="32" t="s">
        <v>320</v>
      </c>
      <c r="G157" s="54">
        <v>0</v>
      </c>
      <c r="H157" s="71"/>
      <c r="I157" s="114"/>
      <c r="J157" s="77"/>
      <c r="K157" s="78"/>
    </row>
    <row r="158" spans="1:11" ht="12.75">
      <c r="A158" s="17">
        <f t="shared" si="1"/>
        <v>77</v>
      </c>
      <c r="B158" s="87"/>
      <c r="C158" s="87"/>
      <c r="D158" s="30" t="s">
        <v>321</v>
      </c>
      <c r="E158" s="89"/>
      <c r="F158" s="32" t="s">
        <v>322</v>
      </c>
      <c r="G158" s="54">
        <v>0</v>
      </c>
      <c r="H158" s="71"/>
      <c r="I158" s="114"/>
      <c r="J158" s="77"/>
      <c r="K158" s="78"/>
    </row>
    <row r="159" spans="1:11" ht="12.75">
      <c r="A159" s="17">
        <f t="shared" si="1"/>
        <v>78</v>
      </c>
      <c r="B159" s="87"/>
      <c r="C159" s="87"/>
      <c r="D159" s="30" t="s">
        <v>323</v>
      </c>
      <c r="E159" s="89"/>
      <c r="F159" s="32" t="s">
        <v>324</v>
      </c>
      <c r="G159" s="54">
        <v>0</v>
      </c>
      <c r="H159" s="71"/>
      <c r="I159" s="114"/>
      <c r="J159" s="77"/>
      <c r="K159" s="78"/>
    </row>
    <row r="160" spans="1:11" ht="12.75">
      <c r="A160" s="17">
        <f t="shared" si="1"/>
        <v>79</v>
      </c>
      <c r="B160" s="87"/>
      <c r="C160" s="87"/>
      <c r="D160" s="30" t="s">
        <v>325</v>
      </c>
      <c r="E160" s="89"/>
      <c r="F160" s="32" t="s">
        <v>326</v>
      </c>
      <c r="G160" s="54">
        <v>0</v>
      </c>
      <c r="H160" s="71"/>
      <c r="I160" s="114"/>
      <c r="J160" s="77"/>
      <c r="K160" s="78"/>
    </row>
    <row r="161" spans="1:11" ht="12.75">
      <c r="A161" s="17">
        <f t="shared" si="1"/>
        <v>80</v>
      </c>
      <c r="B161" s="87"/>
      <c r="C161" s="87"/>
      <c r="D161" s="30" t="s">
        <v>327</v>
      </c>
      <c r="E161" s="89"/>
      <c r="F161" s="32" t="s">
        <v>328</v>
      </c>
      <c r="G161" s="54">
        <v>0</v>
      </c>
      <c r="H161" s="71"/>
      <c r="I161" s="114"/>
      <c r="J161" s="77"/>
      <c r="K161" s="78"/>
    </row>
    <row r="162" spans="1:11" ht="12.75">
      <c r="A162" s="17">
        <f t="shared" si="1"/>
        <v>81</v>
      </c>
      <c r="B162" s="87"/>
      <c r="C162" s="87"/>
      <c r="D162" s="30" t="s">
        <v>329</v>
      </c>
      <c r="E162" s="89"/>
      <c r="F162" s="32" t="s">
        <v>330</v>
      </c>
      <c r="G162" s="54">
        <v>0</v>
      </c>
      <c r="H162" s="71"/>
      <c r="I162" s="114"/>
      <c r="J162" s="77"/>
      <c r="K162" s="78"/>
    </row>
    <row r="163" spans="1:11" ht="12.75">
      <c r="A163" s="17">
        <f t="shared" si="1"/>
        <v>82</v>
      </c>
      <c r="B163" s="87"/>
      <c r="C163" s="87"/>
      <c r="D163" s="30" t="s">
        <v>331</v>
      </c>
      <c r="E163" s="89"/>
      <c r="F163" s="32" t="s">
        <v>332</v>
      </c>
      <c r="G163" s="54">
        <v>0</v>
      </c>
      <c r="H163" s="71"/>
      <c r="I163" s="114"/>
      <c r="J163" s="77"/>
      <c r="K163" s="78"/>
    </row>
    <row r="164" spans="1:11" ht="12.75">
      <c r="A164" s="17">
        <f t="shared" si="1"/>
        <v>83</v>
      </c>
      <c r="B164" s="87"/>
      <c r="C164" s="87"/>
      <c r="D164" s="30" t="s">
        <v>333</v>
      </c>
      <c r="E164" s="89"/>
      <c r="F164" s="32" t="s">
        <v>334</v>
      </c>
      <c r="G164" s="54">
        <v>0</v>
      </c>
      <c r="H164" s="71"/>
      <c r="I164" s="114"/>
      <c r="J164" s="77"/>
      <c r="K164" s="78"/>
    </row>
    <row r="165" spans="1:11" ht="12.75">
      <c r="A165" s="17">
        <f t="shared" si="1"/>
        <v>84</v>
      </c>
      <c r="B165" s="87"/>
      <c r="C165" s="87"/>
      <c r="D165" s="30" t="s">
        <v>335</v>
      </c>
      <c r="E165" s="89"/>
      <c r="F165" s="32" t="s">
        <v>336</v>
      </c>
      <c r="G165" s="54">
        <v>0</v>
      </c>
      <c r="H165" s="71"/>
      <c r="I165" s="114"/>
      <c r="J165" s="77"/>
      <c r="K165" s="78"/>
    </row>
    <row r="166" spans="1:11" ht="12.75">
      <c r="A166" s="17">
        <f t="shared" si="1"/>
        <v>85</v>
      </c>
      <c r="B166" s="87"/>
      <c r="C166" s="87"/>
      <c r="D166" s="30" t="s">
        <v>337</v>
      </c>
      <c r="E166" s="89"/>
      <c r="F166" s="32" t="s">
        <v>338</v>
      </c>
      <c r="G166" s="54">
        <v>0</v>
      </c>
      <c r="H166" s="71"/>
      <c r="I166" s="114"/>
      <c r="J166" s="77"/>
      <c r="K166" s="78"/>
    </row>
    <row r="167" spans="1:11" ht="25.5">
      <c r="A167" s="17">
        <f t="shared" si="1"/>
        <v>86</v>
      </c>
      <c r="B167" s="87"/>
      <c r="C167" s="87"/>
      <c r="D167" s="30" t="s">
        <v>339</v>
      </c>
      <c r="E167" s="89"/>
      <c r="F167" s="32" t="s">
        <v>340</v>
      </c>
      <c r="G167" s="54">
        <v>0</v>
      </c>
      <c r="H167" s="71"/>
      <c r="I167" s="114"/>
      <c r="J167" s="77"/>
      <c r="K167" s="78"/>
    </row>
    <row r="168" spans="1:11" ht="12.75">
      <c r="A168" s="17">
        <f t="shared" si="1"/>
        <v>87</v>
      </c>
      <c r="B168" s="87"/>
      <c r="C168" s="87"/>
      <c r="D168" s="30" t="s">
        <v>341</v>
      </c>
      <c r="E168" s="89"/>
      <c r="F168" s="32" t="s">
        <v>342</v>
      </c>
      <c r="G168" s="54">
        <v>0</v>
      </c>
      <c r="H168" s="71"/>
      <c r="I168" s="114"/>
      <c r="J168" s="77"/>
      <c r="K168" s="78"/>
    </row>
    <row r="169" spans="1:11" ht="12.75">
      <c r="A169" s="17">
        <f t="shared" si="1"/>
        <v>88</v>
      </c>
      <c r="B169" s="87"/>
      <c r="C169" s="87"/>
      <c r="D169" s="30" t="s">
        <v>343</v>
      </c>
      <c r="E169" s="89"/>
      <c r="F169" s="32" t="s">
        <v>344</v>
      </c>
      <c r="G169" s="54">
        <v>0</v>
      </c>
      <c r="H169" s="71"/>
      <c r="I169" s="114"/>
      <c r="J169" s="77"/>
      <c r="K169" s="78"/>
    </row>
    <row r="170" spans="1:11" ht="12.75">
      <c r="A170" s="17">
        <f t="shared" si="1"/>
        <v>89</v>
      </c>
      <c r="B170" s="87"/>
      <c r="C170" s="87"/>
      <c r="D170" s="30" t="s">
        <v>345</v>
      </c>
      <c r="E170" s="89"/>
      <c r="F170" s="32" t="s">
        <v>346</v>
      </c>
      <c r="G170" s="54">
        <v>0</v>
      </c>
      <c r="H170" s="71"/>
      <c r="I170" s="114"/>
      <c r="J170" s="77"/>
      <c r="K170" s="78"/>
    </row>
    <row r="171" spans="1:11" ht="25.5">
      <c r="A171" s="17">
        <f t="shared" si="1"/>
        <v>90</v>
      </c>
      <c r="B171" s="87"/>
      <c r="C171" s="87"/>
      <c r="D171" s="30" t="s">
        <v>347</v>
      </c>
      <c r="E171" s="89"/>
      <c r="F171" s="32" t="s">
        <v>348</v>
      </c>
      <c r="G171" s="54">
        <v>0</v>
      </c>
      <c r="H171" s="71"/>
      <c r="I171" s="114"/>
      <c r="J171" s="77"/>
      <c r="K171" s="78"/>
    </row>
    <row r="172" spans="1:11" ht="25.5">
      <c r="A172" s="17">
        <f t="shared" si="1"/>
        <v>91</v>
      </c>
      <c r="B172" s="87"/>
      <c r="C172" s="87"/>
      <c r="D172" s="30" t="s">
        <v>349</v>
      </c>
      <c r="E172" s="89"/>
      <c r="F172" s="32" t="s">
        <v>350</v>
      </c>
      <c r="G172" s="54">
        <v>0</v>
      </c>
      <c r="H172" s="71"/>
      <c r="I172" s="114"/>
      <c r="J172" s="77"/>
      <c r="K172" s="78"/>
    </row>
    <row r="173" spans="1:11" ht="12.75">
      <c r="A173" s="17">
        <f t="shared" si="1"/>
        <v>92</v>
      </c>
      <c r="B173" s="87"/>
      <c r="C173" s="87"/>
      <c r="D173" s="30" t="s">
        <v>351</v>
      </c>
      <c r="E173" s="89"/>
      <c r="F173" s="32" t="s">
        <v>352</v>
      </c>
      <c r="G173" s="54">
        <v>0</v>
      </c>
      <c r="H173" s="71"/>
      <c r="I173" s="114"/>
      <c r="J173" s="77"/>
      <c r="K173" s="78"/>
    </row>
    <row r="174" spans="1:11" ht="25.5">
      <c r="A174" s="17">
        <f t="shared" si="1"/>
        <v>93</v>
      </c>
      <c r="B174" s="87"/>
      <c r="C174" s="87"/>
      <c r="D174" s="30" t="s">
        <v>353</v>
      </c>
      <c r="E174" s="89"/>
      <c r="F174" s="32" t="s">
        <v>354</v>
      </c>
      <c r="G174" s="54">
        <v>0</v>
      </c>
      <c r="H174" s="71"/>
      <c r="I174" s="114"/>
      <c r="J174" s="77"/>
      <c r="K174" s="78"/>
    </row>
    <row r="175" spans="1:11" ht="25.5">
      <c r="A175" s="17">
        <f t="shared" si="1"/>
        <v>94</v>
      </c>
      <c r="B175" s="87"/>
      <c r="C175" s="87"/>
      <c r="D175" s="30" t="s">
        <v>355</v>
      </c>
      <c r="E175" s="89"/>
      <c r="F175" s="32" t="s">
        <v>356</v>
      </c>
      <c r="G175" s="54">
        <v>0</v>
      </c>
      <c r="H175" s="71"/>
      <c r="I175" s="114"/>
      <c r="J175" s="77"/>
      <c r="K175" s="78"/>
    </row>
    <row r="176" spans="1:11" ht="25.5">
      <c r="A176" s="17">
        <f t="shared" si="1"/>
        <v>95</v>
      </c>
      <c r="B176" s="87"/>
      <c r="C176" s="87"/>
      <c r="D176" s="30" t="s">
        <v>357</v>
      </c>
      <c r="E176" s="89"/>
      <c r="F176" s="32" t="s">
        <v>358</v>
      </c>
      <c r="G176" s="54">
        <v>0</v>
      </c>
      <c r="H176" s="71"/>
      <c r="I176" s="114"/>
      <c r="J176" s="77"/>
      <c r="K176" s="78"/>
    </row>
    <row r="177" spans="1:11" ht="25.5">
      <c r="A177" s="17">
        <f t="shared" si="1"/>
        <v>96</v>
      </c>
      <c r="B177" s="87"/>
      <c r="C177" s="87"/>
      <c r="D177" s="30" t="s">
        <v>359</v>
      </c>
      <c r="E177" s="89"/>
      <c r="F177" s="32" t="s">
        <v>360</v>
      </c>
      <c r="G177" s="54">
        <v>0</v>
      </c>
      <c r="H177" s="71"/>
      <c r="I177" s="114"/>
      <c r="J177" s="77"/>
      <c r="K177" s="78"/>
    </row>
    <row r="178" spans="1:11" ht="25.5">
      <c r="A178" s="17">
        <f t="shared" si="1"/>
        <v>97</v>
      </c>
      <c r="B178" s="87"/>
      <c r="C178" s="87"/>
      <c r="D178" s="30" t="s">
        <v>361</v>
      </c>
      <c r="E178" s="89"/>
      <c r="F178" s="32" t="s">
        <v>362</v>
      </c>
      <c r="G178" s="54">
        <v>0</v>
      </c>
      <c r="H178" s="71"/>
      <c r="I178" s="114"/>
      <c r="J178" s="77"/>
      <c r="K178" s="78"/>
    </row>
    <row r="179" spans="1:11" ht="38.25">
      <c r="A179" s="17">
        <f t="shared" si="1"/>
        <v>98</v>
      </c>
      <c r="B179" s="87"/>
      <c r="C179" s="87"/>
      <c r="D179" s="30" t="s">
        <v>363</v>
      </c>
      <c r="E179" s="69"/>
      <c r="F179" s="32" t="s">
        <v>364</v>
      </c>
      <c r="G179" s="54">
        <v>0</v>
      </c>
      <c r="H179" s="73"/>
      <c r="I179" s="115"/>
      <c r="J179" s="77"/>
      <c r="K179" s="78"/>
    </row>
    <row r="180" spans="1:11" ht="12.75">
      <c r="A180" s="17">
        <f t="shared" si="1"/>
        <v>99</v>
      </c>
      <c r="B180" s="87"/>
      <c r="C180" s="87"/>
      <c r="D180" s="30" t="s">
        <v>365</v>
      </c>
      <c r="E180" s="86" t="s">
        <v>390</v>
      </c>
      <c r="F180" s="32" t="s">
        <v>366</v>
      </c>
      <c r="G180" s="54">
        <v>0</v>
      </c>
      <c r="H180" s="70" t="s">
        <v>36</v>
      </c>
      <c r="I180" s="113">
        <v>137</v>
      </c>
      <c r="J180" s="77"/>
      <c r="K180" s="78"/>
    </row>
    <row r="181" spans="1:11" ht="25.5">
      <c r="A181" s="17">
        <f t="shared" si="1"/>
        <v>100</v>
      </c>
      <c r="B181" s="87"/>
      <c r="C181" s="87"/>
      <c r="D181" s="30" t="s">
        <v>367</v>
      </c>
      <c r="E181" s="87"/>
      <c r="F181" s="32" t="s">
        <v>368</v>
      </c>
      <c r="G181" s="54">
        <v>0</v>
      </c>
      <c r="H181" s="71"/>
      <c r="I181" s="114"/>
      <c r="J181" s="77"/>
      <c r="K181" s="78"/>
    </row>
    <row r="182" spans="1:11" ht="38.25">
      <c r="A182" s="17">
        <f t="shared" si="1"/>
        <v>101</v>
      </c>
      <c r="B182" s="87"/>
      <c r="C182" s="87"/>
      <c r="D182" s="30" t="s">
        <v>369</v>
      </c>
      <c r="E182" s="87"/>
      <c r="F182" s="32" t="s">
        <v>370</v>
      </c>
      <c r="G182" s="54">
        <v>0</v>
      </c>
      <c r="H182" s="71"/>
      <c r="I182" s="114"/>
      <c r="J182" s="77"/>
      <c r="K182" s="78"/>
    </row>
    <row r="183" spans="1:11" ht="38.25">
      <c r="A183" s="17">
        <f t="shared" si="1"/>
        <v>102</v>
      </c>
      <c r="B183" s="87"/>
      <c r="C183" s="87"/>
      <c r="D183" s="30" t="s">
        <v>371</v>
      </c>
      <c r="E183" s="87"/>
      <c r="F183" s="32" t="s">
        <v>372</v>
      </c>
      <c r="G183" s="54">
        <v>0</v>
      </c>
      <c r="H183" s="71"/>
      <c r="I183" s="114"/>
      <c r="J183" s="77"/>
      <c r="K183" s="78"/>
    </row>
    <row r="184" spans="1:11" ht="38.25">
      <c r="A184" s="17">
        <f t="shared" si="1"/>
        <v>103</v>
      </c>
      <c r="B184" s="87"/>
      <c r="C184" s="87"/>
      <c r="D184" s="30" t="s">
        <v>373</v>
      </c>
      <c r="E184" s="87"/>
      <c r="F184" s="32" t="s">
        <v>374</v>
      </c>
      <c r="G184" s="54">
        <v>0</v>
      </c>
      <c r="H184" s="71"/>
      <c r="I184" s="114"/>
      <c r="J184" s="77"/>
      <c r="K184" s="78"/>
    </row>
    <row r="185" spans="1:11" ht="25.5">
      <c r="A185" s="17">
        <f t="shared" si="1"/>
        <v>104</v>
      </c>
      <c r="B185" s="87"/>
      <c r="C185" s="87"/>
      <c r="D185" s="30" t="s">
        <v>375</v>
      </c>
      <c r="E185" s="87"/>
      <c r="F185" s="32" t="s">
        <v>376</v>
      </c>
      <c r="G185" s="54">
        <v>0</v>
      </c>
      <c r="H185" s="71"/>
      <c r="I185" s="114"/>
      <c r="J185" s="77"/>
      <c r="K185" s="78"/>
    </row>
    <row r="186" spans="1:11" ht="12.75">
      <c r="A186" s="17">
        <f t="shared" si="1"/>
        <v>105</v>
      </c>
      <c r="B186" s="87"/>
      <c r="C186" s="87"/>
      <c r="D186" s="30" t="s">
        <v>377</v>
      </c>
      <c r="E186" s="87"/>
      <c r="F186" s="32" t="s">
        <v>378</v>
      </c>
      <c r="G186" s="54">
        <v>0</v>
      </c>
      <c r="H186" s="71"/>
      <c r="I186" s="114"/>
      <c r="J186" s="77"/>
      <c r="K186" s="78"/>
    </row>
    <row r="187" spans="1:11" ht="25.5">
      <c r="A187" s="17">
        <f t="shared" si="1"/>
        <v>106</v>
      </c>
      <c r="B187" s="87"/>
      <c r="C187" s="87"/>
      <c r="D187" s="30" t="s">
        <v>379</v>
      </c>
      <c r="E187" s="87"/>
      <c r="F187" s="32" t="s">
        <v>380</v>
      </c>
      <c r="G187" s="54">
        <v>0</v>
      </c>
      <c r="H187" s="71"/>
      <c r="I187" s="114"/>
      <c r="J187" s="77"/>
      <c r="K187" s="78"/>
    </row>
    <row r="188" spans="1:11" ht="38.25">
      <c r="A188" s="17">
        <f t="shared" si="1"/>
        <v>107</v>
      </c>
      <c r="B188" s="87"/>
      <c r="C188" s="87"/>
      <c r="D188" s="30" t="s">
        <v>381</v>
      </c>
      <c r="E188" s="87"/>
      <c r="F188" s="32" t="s">
        <v>382</v>
      </c>
      <c r="G188" s="54">
        <v>0</v>
      </c>
      <c r="H188" s="71"/>
      <c r="I188" s="114"/>
      <c r="J188" s="77"/>
      <c r="K188" s="78"/>
    </row>
    <row r="189" spans="1:11" ht="25.5">
      <c r="A189" s="17">
        <f t="shared" si="1"/>
        <v>108</v>
      </c>
      <c r="B189" s="87"/>
      <c r="C189" s="87"/>
      <c r="D189" s="30" t="s">
        <v>383</v>
      </c>
      <c r="E189" s="87"/>
      <c r="F189" s="32" t="s">
        <v>384</v>
      </c>
      <c r="G189" s="54">
        <v>0</v>
      </c>
      <c r="H189" s="71"/>
      <c r="I189" s="114"/>
      <c r="J189" s="77"/>
      <c r="K189" s="78"/>
    </row>
    <row r="190" spans="1:11" ht="25.5">
      <c r="A190" s="17">
        <f t="shared" si="1"/>
        <v>109</v>
      </c>
      <c r="B190" s="87"/>
      <c r="C190" s="87"/>
      <c r="D190" s="30" t="s">
        <v>385</v>
      </c>
      <c r="E190" s="87"/>
      <c r="F190" s="32" t="s">
        <v>386</v>
      </c>
      <c r="G190" s="54">
        <v>0</v>
      </c>
      <c r="H190" s="71"/>
      <c r="I190" s="114"/>
      <c r="J190" s="77"/>
      <c r="K190" s="78"/>
    </row>
    <row r="191" spans="1:11" ht="51">
      <c r="A191" s="17">
        <f t="shared" si="1"/>
        <v>110</v>
      </c>
      <c r="B191" s="87"/>
      <c r="C191" s="68"/>
      <c r="D191" s="30" t="s">
        <v>387</v>
      </c>
      <c r="E191" s="68"/>
      <c r="F191" s="32" t="s">
        <v>388</v>
      </c>
      <c r="G191" s="54">
        <v>0</v>
      </c>
      <c r="H191" s="73"/>
      <c r="I191" s="115"/>
      <c r="J191" s="77"/>
      <c r="K191" s="78"/>
    </row>
    <row r="192" spans="1:11" ht="25.5">
      <c r="A192" s="17">
        <f t="shared" si="1"/>
        <v>111</v>
      </c>
      <c r="B192" s="87" t="s">
        <v>60</v>
      </c>
      <c r="C192" s="86" t="s">
        <v>36</v>
      </c>
      <c r="D192" s="30" t="s">
        <v>389</v>
      </c>
      <c r="E192" s="88" t="s">
        <v>390</v>
      </c>
      <c r="F192" s="32" t="s">
        <v>391</v>
      </c>
      <c r="G192" s="54">
        <v>0</v>
      </c>
      <c r="H192" s="70" t="s">
        <v>36</v>
      </c>
      <c r="I192" s="113">
        <v>137</v>
      </c>
      <c r="J192" s="77"/>
      <c r="K192" s="78"/>
    </row>
    <row r="193" spans="1:11" ht="25.5">
      <c r="A193" s="17">
        <f t="shared" si="1"/>
        <v>112</v>
      </c>
      <c r="B193" s="87"/>
      <c r="C193" s="87"/>
      <c r="D193" s="30" t="s">
        <v>392</v>
      </c>
      <c r="E193" s="89"/>
      <c r="F193" s="32" t="s">
        <v>393</v>
      </c>
      <c r="G193" s="54">
        <v>0</v>
      </c>
      <c r="H193" s="71"/>
      <c r="I193" s="114"/>
      <c r="J193" s="77"/>
      <c r="K193" s="78"/>
    </row>
    <row r="194" spans="1:11" ht="12.75">
      <c r="A194" s="17">
        <f t="shared" si="1"/>
        <v>113</v>
      </c>
      <c r="B194" s="87"/>
      <c r="C194" s="87"/>
      <c r="D194" s="30" t="s">
        <v>394</v>
      </c>
      <c r="E194" s="89"/>
      <c r="F194" s="32" t="s">
        <v>395</v>
      </c>
      <c r="G194" s="54">
        <v>0</v>
      </c>
      <c r="H194" s="71"/>
      <c r="I194" s="114"/>
      <c r="J194" s="77"/>
      <c r="K194" s="78"/>
    </row>
    <row r="195" spans="1:11" ht="25.5">
      <c r="A195" s="17">
        <f t="shared" si="1"/>
        <v>114</v>
      </c>
      <c r="B195" s="87"/>
      <c r="C195" s="87"/>
      <c r="D195" s="30" t="s">
        <v>396</v>
      </c>
      <c r="E195" s="89"/>
      <c r="F195" s="32" t="s">
        <v>397</v>
      </c>
      <c r="G195" s="54">
        <v>0</v>
      </c>
      <c r="H195" s="71"/>
      <c r="I195" s="114"/>
      <c r="J195" s="77"/>
      <c r="K195" s="78"/>
    </row>
    <row r="196" spans="1:11" ht="25.5">
      <c r="A196" s="17">
        <f t="shared" si="1"/>
        <v>115</v>
      </c>
      <c r="B196" s="87"/>
      <c r="C196" s="87"/>
      <c r="D196" s="30" t="s">
        <v>398</v>
      </c>
      <c r="E196" s="89"/>
      <c r="F196" s="32" t="s">
        <v>399</v>
      </c>
      <c r="G196" s="54">
        <v>0</v>
      </c>
      <c r="H196" s="71"/>
      <c r="I196" s="114"/>
      <c r="J196" s="77"/>
      <c r="K196" s="78"/>
    </row>
    <row r="197" spans="1:11" ht="12.75">
      <c r="A197" s="17">
        <f t="shared" si="1"/>
        <v>116</v>
      </c>
      <c r="B197" s="87"/>
      <c r="C197" s="87"/>
      <c r="D197" s="30" t="s">
        <v>400</v>
      </c>
      <c r="E197" s="89"/>
      <c r="F197" s="32" t="s">
        <v>401</v>
      </c>
      <c r="G197" s="54">
        <v>0</v>
      </c>
      <c r="H197" s="71"/>
      <c r="I197" s="114"/>
      <c r="J197" s="77"/>
      <c r="K197" s="78"/>
    </row>
    <row r="198" spans="1:11" ht="38.25">
      <c r="A198" s="17">
        <f t="shared" si="1"/>
        <v>117</v>
      </c>
      <c r="B198" s="87"/>
      <c r="C198" s="87"/>
      <c r="D198" s="30" t="s">
        <v>402</v>
      </c>
      <c r="E198" s="89"/>
      <c r="F198" s="32" t="s">
        <v>403</v>
      </c>
      <c r="G198" s="54">
        <v>0</v>
      </c>
      <c r="H198" s="71"/>
      <c r="I198" s="114"/>
      <c r="J198" s="77"/>
      <c r="K198" s="78"/>
    </row>
    <row r="199" spans="1:11" ht="25.5">
      <c r="A199" s="17">
        <f t="shared" si="1"/>
        <v>118</v>
      </c>
      <c r="B199" s="87"/>
      <c r="C199" s="87"/>
      <c r="D199" s="30" t="s">
        <v>404</v>
      </c>
      <c r="E199" s="89"/>
      <c r="F199" s="32" t="s">
        <v>405</v>
      </c>
      <c r="G199" s="54">
        <v>0</v>
      </c>
      <c r="H199" s="71"/>
      <c r="I199" s="114"/>
      <c r="J199" s="77"/>
      <c r="K199" s="78"/>
    </row>
    <row r="200" spans="1:11" ht="38.25">
      <c r="A200" s="17">
        <f t="shared" si="1"/>
        <v>119</v>
      </c>
      <c r="B200" s="87"/>
      <c r="C200" s="87"/>
      <c r="D200" s="30" t="s">
        <v>406</v>
      </c>
      <c r="E200" s="89"/>
      <c r="F200" s="32" t="s">
        <v>407</v>
      </c>
      <c r="G200" s="54">
        <v>0</v>
      </c>
      <c r="H200" s="71"/>
      <c r="I200" s="114"/>
      <c r="J200" s="77"/>
      <c r="K200" s="78"/>
    </row>
    <row r="201" spans="1:11" ht="25.5">
      <c r="A201" s="17">
        <f t="shared" si="1"/>
        <v>120</v>
      </c>
      <c r="B201" s="87"/>
      <c r="C201" s="87"/>
      <c r="D201" s="30" t="s">
        <v>408</v>
      </c>
      <c r="E201" s="89"/>
      <c r="F201" s="32" t="s">
        <v>409</v>
      </c>
      <c r="G201" s="54">
        <v>0</v>
      </c>
      <c r="H201" s="71"/>
      <c r="I201" s="114"/>
      <c r="J201" s="77"/>
      <c r="K201" s="78"/>
    </row>
    <row r="202" spans="1:11" ht="25.5">
      <c r="A202" s="17">
        <f t="shared" si="1"/>
        <v>121</v>
      </c>
      <c r="B202" s="87"/>
      <c r="C202" s="87"/>
      <c r="D202" s="30" t="s">
        <v>410</v>
      </c>
      <c r="E202" s="89"/>
      <c r="F202" s="32" t="s">
        <v>411</v>
      </c>
      <c r="G202" s="54">
        <v>0</v>
      </c>
      <c r="H202" s="71"/>
      <c r="I202" s="114"/>
      <c r="J202" s="77"/>
      <c r="K202" s="78"/>
    </row>
    <row r="203" spans="1:11" ht="25.5">
      <c r="A203" s="17">
        <f t="shared" si="1"/>
        <v>122</v>
      </c>
      <c r="B203" s="87"/>
      <c r="C203" s="87"/>
      <c r="D203" s="30" t="s">
        <v>412</v>
      </c>
      <c r="E203" s="89"/>
      <c r="F203" s="32" t="s">
        <v>413</v>
      </c>
      <c r="G203" s="54">
        <v>0</v>
      </c>
      <c r="H203" s="71"/>
      <c r="I203" s="114"/>
      <c r="J203" s="77"/>
      <c r="K203" s="78"/>
    </row>
    <row r="204" spans="1:11" ht="25.5">
      <c r="A204" s="17">
        <f t="shared" si="1"/>
        <v>123</v>
      </c>
      <c r="B204" s="87"/>
      <c r="C204" s="87"/>
      <c r="D204" s="30" t="s">
        <v>414</v>
      </c>
      <c r="E204" s="89"/>
      <c r="F204" s="32" t="s">
        <v>415</v>
      </c>
      <c r="G204" s="54">
        <v>0</v>
      </c>
      <c r="H204" s="71"/>
      <c r="I204" s="114"/>
      <c r="J204" s="77"/>
      <c r="K204" s="78"/>
    </row>
    <row r="205" spans="1:11" ht="38.25">
      <c r="A205" s="17">
        <f t="shared" si="1"/>
        <v>124</v>
      </c>
      <c r="B205" s="87"/>
      <c r="C205" s="87"/>
      <c r="D205" s="30" t="s">
        <v>416</v>
      </c>
      <c r="E205" s="89"/>
      <c r="F205" s="32" t="s">
        <v>417</v>
      </c>
      <c r="G205" s="54">
        <v>0</v>
      </c>
      <c r="H205" s="71"/>
      <c r="I205" s="114"/>
      <c r="J205" s="77"/>
      <c r="K205" s="78"/>
    </row>
    <row r="206" spans="1:11" ht="38.25">
      <c r="A206" s="17">
        <f t="shared" si="1"/>
        <v>125</v>
      </c>
      <c r="B206" s="87"/>
      <c r="C206" s="87"/>
      <c r="D206" s="30" t="s">
        <v>418</v>
      </c>
      <c r="E206" s="89"/>
      <c r="F206" s="32" t="s">
        <v>419</v>
      </c>
      <c r="G206" s="54">
        <v>0</v>
      </c>
      <c r="H206" s="71"/>
      <c r="I206" s="114"/>
      <c r="J206" s="77"/>
      <c r="K206" s="78"/>
    </row>
    <row r="207" spans="1:11" ht="25.5">
      <c r="A207" s="17">
        <f t="shared" si="1"/>
        <v>126</v>
      </c>
      <c r="B207" s="87"/>
      <c r="C207" s="87"/>
      <c r="D207" s="30" t="s">
        <v>420</v>
      </c>
      <c r="E207" s="89"/>
      <c r="F207" s="32" t="s">
        <v>421</v>
      </c>
      <c r="G207" s="54">
        <v>0</v>
      </c>
      <c r="H207" s="71"/>
      <c r="I207" s="114"/>
      <c r="J207" s="77"/>
      <c r="K207" s="78"/>
    </row>
    <row r="208" spans="1:11" ht="25.5">
      <c r="A208" s="17">
        <f t="shared" si="1"/>
        <v>127</v>
      </c>
      <c r="B208" s="87"/>
      <c r="C208" s="87"/>
      <c r="D208" s="30" t="s">
        <v>422</v>
      </c>
      <c r="E208" s="89"/>
      <c r="F208" s="32" t="s">
        <v>423</v>
      </c>
      <c r="G208" s="54">
        <v>0</v>
      </c>
      <c r="H208" s="71"/>
      <c r="I208" s="114"/>
      <c r="J208" s="77"/>
      <c r="K208" s="78"/>
    </row>
    <row r="209" spans="1:11" ht="25.5">
      <c r="A209" s="17">
        <f t="shared" si="1"/>
        <v>128</v>
      </c>
      <c r="B209" s="87"/>
      <c r="C209" s="87"/>
      <c r="D209" s="30" t="s">
        <v>424</v>
      </c>
      <c r="E209" s="89"/>
      <c r="F209" s="32" t="s">
        <v>425</v>
      </c>
      <c r="G209" s="54">
        <v>0</v>
      </c>
      <c r="H209" s="71"/>
      <c r="I209" s="114"/>
      <c r="J209" s="77"/>
      <c r="K209" s="78"/>
    </row>
    <row r="210" spans="1:11" ht="25.5">
      <c r="A210" s="17">
        <f t="shared" si="1"/>
        <v>129</v>
      </c>
      <c r="B210" s="87"/>
      <c r="C210" s="87"/>
      <c r="D210" s="30" t="s">
        <v>426</v>
      </c>
      <c r="E210" s="89"/>
      <c r="F210" s="32" t="s">
        <v>427</v>
      </c>
      <c r="G210" s="54">
        <v>0</v>
      </c>
      <c r="H210" s="71"/>
      <c r="I210" s="114"/>
      <c r="J210" s="77"/>
      <c r="K210" s="78"/>
    </row>
    <row r="211" spans="1:11" ht="25.5">
      <c r="A211" s="17">
        <f t="shared" si="1"/>
        <v>130</v>
      </c>
      <c r="B211" s="87"/>
      <c r="C211" s="87"/>
      <c r="D211" s="30" t="s">
        <v>428</v>
      </c>
      <c r="E211" s="89"/>
      <c r="F211" s="32" t="s">
        <v>429</v>
      </c>
      <c r="G211" s="54">
        <v>0</v>
      </c>
      <c r="H211" s="71"/>
      <c r="I211" s="114"/>
      <c r="J211" s="77"/>
      <c r="K211" s="78"/>
    </row>
    <row r="212" spans="1:11" ht="25.5">
      <c r="A212" s="17">
        <f aca="true" t="shared" si="2" ref="A212:A251">A211+1</f>
        <v>131</v>
      </c>
      <c r="B212" s="87"/>
      <c r="C212" s="87"/>
      <c r="D212" s="30" t="s">
        <v>430</v>
      </c>
      <c r="E212" s="89"/>
      <c r="F212" s="32" t="s">
        <v>431</v>
      </c>
      <c r="G212" s="54">
        <v>0</v>
      </c>
      <c r="H212" s="71"/>
      <c r="I212" s="114"/>
      <c r="J212" s="77"/>
      <c r="K212" s="78"/>
    </row>
    <row r="213" spans="1:11" ht="25.5">
      <c r="A213" s="17">
        <f t="shared" si="2"/>
        <v>132</v>
      </c>
      <c r="B213" s="87"/>
      <c r="C213" s="87"/>
      <c r="D213" s="30" t="s">
        <v>432</v>
      </c>
      <c r="E213" s="89"/>
      <c r="F213" s="32" t="s">
        <v>433</v>
      </c>
      <c r="G213" s="54">
        <v>0</v>
      </c>
      <c r="H213" s="71"/>
      <c r="I213" s="114"/>
      <c r="J213" s="77"/>
      <c r="K213" s="78"/>
    </row>
    <row r="214" spans="1:11" ht="25.5">
      <c r="A214" s="17">
        <f t="shared" si="2"/>
        <v>133</v>
      </c>
      <c r="B214" s="87"/>
      <c r="C214" s="87"/>
      <c r="D214" s="30" t="s">
        <v>434</v>
      </c>
      <c r="E214" s="89"/>
      <c r="F214" s="32" t="s">
        <v>435</v>
      </c>
      <c r="G214" s="54">
        <v>0</v>
      </c>
      <c r="H214" s="71"/>
      <c r="I214" s="114"/>
      <c r="J214" s="77"/>
      <c r="K214" s="78"/>
    </row>
    <row r="215" spans="1:11" ht="25.5">
      <c r="A215" s="17">
        <f t="shared" si="2"/>
        <v>134</v>
      </c>
      <c r="B215" s="87"/>
      <c r="C215" s="87"/>
      <c r="D215" s="30" t="s">
        <v>436</v>
      </c>
      <c r="E215" s="89"/>
      <c r="F215" s="32" t="s">
        <v>437</v>
      </c>
      <c r="G215" s="54">
        <v>0</v>
      </c>
      <c r="H215" s="71"/>
      <c r="I215" s="114"/>
      <c r="J215" s="77"/>
      <c r="K215" s="78"/>
    </row>
    <row r="216" spans="1:11" ht="38.25">
      <c r="A216" s="17">
        <f t="shared" si="2"/>
        <v>135</v>
      </c>
      <c r="B216" s="87"/>
      <c r="C216" s="87"/>
      <c r="D216" s="30" t="s">
        <v>438</v>
      </c>
      <c r="E216" s="89"/>
      <c r="F216" s="32" t="s">
        <v>439</v>
      </c>
      <c r="G216" s="54">
        <v>0</v>
      </c>
      <c r="H216" s="71"/>
      <c r="I216" s="114"/>
      <c r="J216" s="77"/>
      <c r="K216" s="78"/>
    </row>
    <row r="217" spans="1:11" ht="38.25">
      <c r="A217" s="17">
        <f t="shared" si="2"/>
        <v>136</v>
      </c>
      <c r="B217" s="87"/>
      <c r="C217" s="87"/>
      <c r="D217" s="30" t="s">
        <v>440</v>
      </c>
      <c r="E217" s="89"/>
      <c r="F217" s="32" t="s">
        <v>441</v>
      </c>
      <c r="G217" s="54">
        <v>0</v>
      </c>
      <c r="H217" s="71"/>
      <c r="I217" s="114"/>
      <c r="J217" s="77"/>
      <c r="K217" s="78"/>
    </row>
    <row r="218" spans="1:11" ht="38.25">
      <c r="A218" s="17">
        <f t="shared" si="2"/>
        <v>137</v>
      </c>
      <c r="B218" s="87"/>
      <c r="C218" s="87"/>
      <c r="D218" s="30" t="s">
        <v>442</v>
      </c>
      <c r="E218" s="89"/>
      <c r="F218" s="32" t="s">
        <v>443</v>
      </c>
      <c r="G218" s="54">
        <v>0</v>
      </c>
      <c r="H218" s="71"/>
      <c r="I218" s="114"/>
      <c r="J218" s="77"/>
      <c r="K218" s="78"/>
    </row>
    <row r="219" spans="1:11" ht="38.25">
      <c r="A219" s="17">
        <f t="shared" si="2"/>
        <v>138</v>
      </c>
      <c r="B219" s="87"/>
      <c r="C219" s="68"/>
      <c r="D219" s="30" t="s">
        <v>444</v>
      </c>
      <c r="E219" s="69"/>
      <c r="F219" s="32" t="s">
        <v>445</v>
      </c>
      <c r="G219" s="54">
        <v>0</v>
      </c>
      <c r="H219" s="71"/>
      <c r="I219" s="115"/>
      <c r="J219" s="77"/>
      <c r="K219" s="78"/>
    </row>
    <row r="220" spans="1:11" ht="25.5">
      <c r="A220" s="17">
        <f t="shared" si="2"/>
        <v>139</v>
      </c>
      <c r="B220" s="87" t="s">
        <v>60</v>
      </c>
      <c r="C220" s="86" t="s">
        <v>36</v>
      </c>
      <c r="D220" s="30" t="s">
        <v>389</v>
      </c>
      <c r="E220" s="88" t="s">
        <v>390</v>
      </c>
      <c r="F220" s="32" t="s">
        <v>446</v>
      </c>
      <c r="G220" s="54">
        <v>0</v>
      </c>
      <c r="H220" s="70" t="s">
        <v>36</v>
      </c>
      <c r="I220" s="113">
        <v>137</v>
      </c>
      <c r="J220" s="77"/>
      <c r="K220" s="78"/>
    </row>
    <row r="221" spans="1:11" ht="25.5">
      <c r="A221" s="17">
        <f t="shared" si="2"/>
        <v>140</v>
      </c>
      <c r="B221" s="87"/>
      <c r="C221" s="87"/>
      <c r="D221" s="30" t="s">
        <v>392</v>
      </c>
      <c r="E221" s="89"/>
      <c r="F221" s="32" t="s">
        <v>447</v>
      </c>
      <c r="G221" s="54">
        <v>0</v>
      </c>
      <c r="H221" s="71"/>
      <c r="I221" s="114"/>
      <c r="J221" s="77"/>
      <c r="K221" s="78"/>
    </row>
    <row r="222" spans="1:11" ht="25.5">
      <c r="A222" s="17">
        <f t="shared" si="2"/>
        <v>141</v>
      </c>
      <c r="B222" s="87"/>
      <c r="C222" s="87"/>
      <c r="D222" s="30" t="s">
        <v>448</v>
      </c>
      <c r="E222" s="89"/>
      <c r="F222" s="32" t="s">
        <v>449</v>
      </c>
      <c r="G222" s="54">
        <v>0</v>
      </c>
      <c r="H222" s="71"/>
      <c r="I222" s="114"/>
      <c r="J222" s="77"/>
      <c r="K222" s="78"/>
    </row>
    <row r="223" spans="1:11" ht="25.5">
      <c r="A223" s="17">
        <f t="shared" si="2"/>
        <v>142</v>
      </c>
      <c r="B223" s="87"/>
      <c r="C223" s="87"/>
      <c r="D223" s="30" t="s">
        <v>450</v>
      </c>
      <c r="E223" s="89"/>
      <c r="F223" s="32" t="s">
        <v>451</v>
      </c>
      <c r="G223" s="54">
        <v>0</v>
      </c>
      <c r="H223" s="71"/>
      <c r="I223" s="114"/>
      <c r="J223" s="77"/>
      <c r="K223" s="78"/>
    </row>
    <row r="224" spans="1:11" ht="12.75">
      <c r="A224" s="17">
        <f t="shared" si="2"/>
        <v>143</v>
      </c>
      <c r="B224" s="87"/>
      <c r="C224" s="87"/>
      <c r="D224" s="30" t="s">
        <v>452</v>
      </c>
      <c r="E224" s="89"/>
      <c r="F224" s="32" t="s">
        <v>453</v>
      </c>
      <c r="G224" s="54">
        <v>0</v>
      </c>
      <c r="H224" s="71"/>
      <c r="I224" s="114"/>
      <c r="J224" s="77"/>
      <c r="K224" s="78"/>
    </row>
    <row r="225" spans="1:11" ht="12.75">
      <c r="A225" s="17">
        <f t="shared" si="2"/>
        <v>144</v>
      </c>
      <c r="B225" s="87"/>
      <c r="C225" s="87"/>
      <c r="D225" s="30" t="s">
        <v>454</v>
      </c>
      <c r="E225" s="89"/>
      <c r="F225" s="32" t="s">
        <v>455</v>
      </c>
      <c r="G225" s="54">
        <v>0</v>
      </c>
      <c r="H225" s="71"/>
      <c r="I225" s="114"/>
      <c r="J225" s="77"/>
      <c r="K225" s="78"/>
    </row>
    <row r="226" spans="1:11" ht="25.5">
      <c r="A226" s="17">
        <f t="shared" si="2"/>
        <v>145</v>
      </c>
      <c r="B226" s="87"/>
      <c r="C226" s="87"/>
      <c r="D226" s="30" t="s">
        <v>456</v>
      </c>
      <c r="E226" s="89"/>
      <c r="F226" s="32" t="s">
        <v>457</v>
      </c>
      <c r="G226" s="54">
        <v>0</v>
      </c>
      <c r="H226" s="71"/>
      <c r="I226" s="114"/>
      <c r="J226" s="77"/>
      <c r="K226" s="78"/>
    </row>
    <row r="227" spans="1:11" ht="25.5">
      <c r="A227" s="17">
        <f t="shared" si="2"/>
        <v>146</v>
      </c>
      <c r="B227" s="87"/>
      <c r="C227" s="87"/>
      <c r="D227" s="30" t="s">
        <v>458</v>
      </c>
      <c r="E227" s="89"/>
      <c r="F227" s="32" t="s">
        <v>459</v>
      </c>
      <c r="G227" s="54">
        <v>0</v>
      </c>
      <c r="H227" s="71"/>
      <c r="I227" s="114"/>
      <c r="J227" s="77"/>
      <c r="K227" s="78"/>
    </row>
    <row r="228" spans="1:11" ht="102">
      <c r="A228" s="17">
        <f t="shared" si="2"/>
        <v>147</v>
      </c>
      <c r="B228" s="87"/>
      <c r="C228" s="87"/>
      <c r="D228" s="30" t="s">
        <v>460</v>
      </c>
      <c r="E228" s="89"/>
      <c r="F228" s="32" t="s">
        <v>461</v>
      </c>
      <c r="G228" s="54">
        <v>0</v>
      </c>
      <c r="H228" s="71"/>
      <c r="I228" s="114"/>
      <c r="J228" s="77"/>
      <c r="K228" s="78"/>
    </row>
    <row r="229" spans="1:11" ht="76.5">
      <c r="A229" s="17">
        <f t="shared" si="2"/>
        <v>148</v>
      </c>
      <c r="B229" s="87"/>
      <c r="C229" s="87"/>
      <c r="D229" s="30" t="s">
        <v>462</v>
      </c>
      <c r="E229" s="89"/>
      <c r="F229" s="32" t="s">
        <v>463</v>
      </c>
      <c r="G229" s="54">
        <v>0</v>
      </c>
      <c r="H229" s="71"/>
      <c r="I229" s="114"/>
      <c r="J229" s="77"/>
      <c r="K229" s="78"/>
    </row>
    <row r="230" spans="1:11" ht="51">
      <c r="A230" s="17">
        <f t="shared" si="2"/>
        <v>149</v>
      </c>
      <c r="B230" s="87"/>
      <c r="C230" s="87"/>
      <c r="D230" s="30" t="s">
        <v>464</v>
      </c>
      <c r="E230" s="89"/>
      <c r="F230" s="32" t="s">
        <v>465</v>
      </c>
      <c r="G230" s="54">
        <v>0</v>
      </c>
      <c r="H230" s="71"/>
      <c r="I230" s="114"/>
      <c r="J230" s="77"/>
      <c r="K230" s="78"/>
    </row>
    <row r="231" spans="1:11" ht="12.75">
      <c r="A231" s="17">
        <f t="shared" si="2"/>
        <v>150</v>
      </c>
      <c r="B231" s="87"/>
      <c r="C231" s="87"/>
      <c r="D231" s="30" t="s">
        <v>466</v>
      </c>
      <c r="E231" s="89"/>
      <c r="F231" s="32" t="s">
        <v>467</v>
      </c>
      <c r="G231" s="54">
        <v>0</v>
      </c>
      <c r="H231" s="71"/>
      <c r="I231" s="114"/>
      <c r="J231" s="77"/>
      <c r="K231" s="78"/>
    </row>
    <row r="232" spans="1:11" ht="25.5">
      <c r="A232" s="17">
        <f t="shared" si="2"/>
        <v>151</v>
      </c>
      <c r="B232" s="87"/>
      <c r="C232" s="87"/>
      <c r="D232" s="30" t="s">
        <v>468</v>
      </c>
      <c r="E232" s="89"/>
      <c r="F232" s="32" t="s">
        <v>469</v>
      </c>
      <c r="G232" s="54">
        <v>0</v>
      </c>
      <c r="H232" s="71"/>
      <c r="I232" s="114"/>
      <c r="J232" s="77"/>
      <c r="K232" s="78"/>
    </row>
    <row r="233" spans="1:11" ht="25.5">
      <c r="A233" s="17">
        <f t="shared" si="2"/>
        <v>152</v>
      </c>
      <c r="B233" s="87"/>
      <c r="C233" s="87"/>
      <c r="D233" s="30" t="s">
        <v>470</v>
      </c>
      <c r="E233" s="89"/>
      <c r="F233" s="32" t="s">
        <v>471</v>
      </c>
      <c r="G233" s="54">
        <v>0</v>
      </c>
      <c r="H233" s="71"/>
      <c r="I233" s="114"/>
      <c r="J233" s="77"/>
      <c r="K233" s="78"/>
    </row>
    <row r="234" spans="1:11" ht="25.5">
      <c r="A234" s="17">
        <f t="shared" si="2"/>
        <v>153</v>
      </c>
      <c r="B234" s="87"/>
      <c r="C234" s="87"/>
      <c r="D234" s="30" t="s">
        <v>472</v>
      </c>
      <c r="E234" s="89"/>
      <c r="F234" s="32" t="s">
        <v>473</v>
      </c>
      <c r="G234" s="54">
        <v>0</v>
      </c>
      <c r="H234" s="71"/>
      <c r="I234" s="114"/>
      <c r="J234" s="77"/>
      <c r="K234" s="78"/>
    </row>
    <row r="235" spans="1:11" ht="12.75">
      <c r="A235" s="17">
        <f t="shared" si="2"/>
        <v>154</v>
      </c>
      <c r="B235" s="87"/>
      <c r="C235" s="87"/>
      <c r="D235" s="30" t="s">
        <v>474</v>
      </c>
      <c r="E235" s="89"/>
      <c r="F235" s="32" t="s">
        <v>475</v>
      </c>
      <c r="G235" s="54">
        <v>0</v>
      </c>
      <c r="H235" s="71"/>
      <c r="I235" s="114"/>
      <c r="J235" s="77"/>
      <c r="K235" s="78"/>
    </row>
    <row r="236" spans="1:11" ht="51">
      <c r="A236" s="17">
        <f t="shared" si="2"/>
        <v>155</v>
      </c>
      <c r="B236" s="87"/>
      <c r="C236" s="87"/>
      <c r="D236" s="30" t="s">
        <v>476</v>
      </c>
      <c r="E236" s="89"/>
      <c r="F236" s="32" t="s">
        <v>477</v>
      </c>
      <c r="G236" s="54">
        <v>0</v>
      </c>
      <c r="H236" s="71"/>
      <c r="I236" s="114"/>
      <c r="J236" s="77"/>
      <c r="K236" s="78"/>
    </row>
    <row r="237" spans="1:11" ht="12.75">
      <c r="A237" s="17">
        <f t="shared" si="2"/>
        <v>156</v>
      </c>
      <c r="B237" s="87"/>
      <c r="C237" s="87"/>
      <c r="D237" s="30" t="s">
        <v>478</v>
      </c>
      <c r="E237" s="89"/>
      <c r="F237" s="32" t="s">
        <v>479</v>
      </c>
      <c r="G237" s="54">
        <v>0</v>
      </c>
      <c r="H237" s="71"/>
      <c r="I237" s="114"/>
      <c r="J237" s="77"/>
      <c r="K237" s="78"/>
    </row>
    <row r="238" spans="1:11" ht="12.75">
      <c r="A238" s="17">
        <f t="shared" si="2"/>
        <v>157</v>
      </c>
      <c r="B238" s="87"/>
      <c r="C238" s="87"/>
      <c r="D238" s="30" t="s">
        <v>480</v>
      </c>
      <c r="E238" s="89"/>
      <c r="F238" s="32" t="s">
        <v>481</v>
      </c>
      <c r="G238" s="54">
        <v>0</v>
      </c>
      <c r="H238" s="71"/>
      <c r="I238" s="114"/>
      <c r="J238" s="77"/>
      <c r="K238" s="78"/>
    </row>
    <row r="239" spans="1:11" ht="25.5">
      <c r="A239" s="17">
        <f t="shared" si="2"/>
        <v>158</v>
      </c>
      <c r="B239" s="87"/>
      <c r="C239" s="87"/>
      <c r="D239" s="30" t="s">
        <v>482</v>
      </c>
      <c r="E239" s="89"/>
      <c r="F239" s="32" t="s">
        <v>483</v>
      </c>
      <c r="G239" s="54">
        <v>0</v>
      </c>
      <c r="H239" s="71"/>
      <c r="I239" s="114"/>
      <c r="J239" s="77"/>
      <c r="K239" s="78"/>
    </row>
    <row r="240" spans="1:11" ht="12.75">
      <c r="A240" s="17">
        <f t="shared" si="2"/>
        <v>159</v>
      </c>
      <c r="B240" s="87"/>
      <c r="C240" s="87"/>
      <c r="D240" s="30" t="s">
        <v>484</v>
      </c>
      <c r="E240" s="89"/>
      <c r="F240" s="32" t="s">
        <v>485</v>
      </c>
      <c r="G240" s="54">
        <v>0</v>
      </c>
      <c r="H240" s="71"/>
      <c r="I240" s="114"/>
      <c r="J240" s="77"/>
      <c r="K240" s="78"/>
    </row>
    <row r="241" spans="1:11" ht="102">
      <c r="A241" s="17">
        <f t="shared" si="2"/>
        <v>160</v>
      </c>
      <c r="B241" s="87"/>
      <c r="C241" s="87"/>
      <c r="D241" s="30" t="s">
        <v>486</v>
      </c>
      <c r="E241" s="89"/>
      <c r="F241" s="32" t="s">
        <v>487</v>
      </c>
      <c r="G241" s="54">
        <v>0</v>
      </c>
      <c r="H241" s="71"/>
      <c r="I241" s="114"/>
      <c r="J241" s="77"/>
      <c r="K241" s="78"/>
    </row>
    <row r="242" spans="1:11" ht="25.5">
      <c r="A242" s="17">
        <f t="shared" si="2"/>
        <v>161</v>
      </c>
      <c r="B242" s="87"/>
      <c r="C242" s="87"/>
      <c r="D242" s="30" t="s">
        <v>488</v>
      </c>
      <c r="E242" s="89"/>
      <c r="F242" s="32" t="s">
        <v>489</v>
      </c>
      <c r="G242" s="54">
        <v>0</v>
      </c>
      <c r="H242" s="71"/>
      <c r="I242" s="115"/>
      <c r="J242" s="77"/>
      <c r="K242" s="78"/>
    </row>
    <row r="243" spans="1:11" ht="51">
      <c r="A243" s="17">
        <f t="shared" si="2"/>
        <v>162</v>
      </c>
      <c r="B243" s="87" t="s">
        <v>60</v>
      </c>
      <c r="C243" s="87" t="s">
        <v>36</v>
      </c>
      <c r="D243" s="30" t="s">
        <v>490</v>
      </c>
      <c r="E243" s="85" t="s">
        <v>390</v>
      </c>
      <c r="F243" s="32" t="s">
        <v>491</v>
      </c>
      <c r="G243" s="54">
        <v>0</v>
      </c>
      <c r="H243" s="108" t="s">
        <v>36</v>
      </c>
      <c r="I243" s="113">
        <v>137</v>
      </c>
      <c r="J243" s="77"/>
      <c r="K243" s="78"/>
    </row>
    <row r="244" spans="1:11" ht="51">
      <c r="A244" s="17">
        <f t="shared" si="2"/>
        <v>163</v>
      </c>
      <c r="B244" s="87"/>
      <c r="C244" s="87"/>
      <c r="D244" s="30" t="s">
        <v>492</v>
      </c>
      <c r="E244" s="85"/>
      <c r="F244" s="32" t="s">
        <v>493</v>
      </c>
      <c r="G244" s="54">
        <v>0</v>
      </c>
      <c r="H244" s="108"/>
      <c r="I244" s="114"/>
      <c r="J244" s="77"/>
      <c r="K244" s="78"/>
    </row>
    <row r="245" spans="1:11" ht="89.25">
      <c r="A245" s="17">
        <f t="shared" si="2"/>
        <v>164</v>
      </c>
      <c r="B245" s="87"/>
      <c r="C245" s="87"/>
      <c r="D245" s="30" t="s">
        <v>494</v>
      </c>
      <c r="E245" s="85"/>
      <c r="F245" s="32" t="s">
        <v>495</v>
      </c>
      <c r="G245" s="54">
        <v>0</v>
      </c>
      <c r="H245" s="108"/>
      <c r="I245" s="114"/>
      <c r="J245" s="77"/>
      <c r="K245" s="78"/>
    </row>
    <row r="246" spans="1:11" ht="38.25">
      <c r="A246" s="17">
        <f t="shared" si="2"/>
        <v>165</v>
      </c>
      <c r="B246" s="87"/>
      <c r="C246" s="87"/>
      <c r="D246" s="30" t="s">
        <v>496</v>
      </c>
      <c r="E246" s="85"/>
      <c r="F246" s="32" t="s">
        <v>497</v>
      </c>
      <c r="G246" s="54">
        <v>0</v>
      </c>
      <c r="H246" s="108"/>
      <c r="I246" s="114"/>
      <c r="J246" s="77"/>
      <c r="K246" s="78"/>
    </row>
    <row r="247" spans="1:11" ht="38.25">
      <c r="A247" s="17">
        <f t="shared" si="2"/>
        <v>166</v>
      </c>
      <c r="B247" s="87"/>
      <c r="C247" s="87"/>
      <c r="D247" s="30" t="s">
        <v>498</v>
      </c>
      <c r="E247" s="85"/>
      <c r="F247" s="32" t="s">
        <v>499</v>
      </c>
      <c r="G247" s="54">
        <v>0</v>
      </c>
      <c r="H247" s="108"/>
      <c r="I247" s="114"/>
      <c r="J247" s="77"/>
      <c r="K247" s="78"/>
    </row>
    <row r="248" spans="1:11" ht="38.25">
      <c r="A248" s="17">
        <f t="shared" si="2"/>
        <v>167</v>
      </c>
      <c r="B248" s="87"/>
      <c r="C248" s="87"/>
      <c r="D248" s="30" t="s">
        <v>500</v>
      </c>
      <c r="E248" s="85"/>
      <c r="F248" s="32" t="s">
        <v>501</v>
      </c>
      <c r="G248" s="54">
        <v>0</v>
      </c>
      <c r="H248" s="108"/>
      <c r="I248" s="114"/>
      <c r="J248" s="77"/>
      <c r="K248" s="78"/>
    </row>
    <row r="249" spans="1:11" ht="38.25">
      <c r="A249" s="17">
        <f t="shared" si="2"/>
        <v>168</v>
      </c>
      <c r="B249" s="87"/>
      <c r="C249" s="87"/>
      <c r="D249" s="30" t="s">
        <v>502</v>
      </c>
      <c r="E249" s="85"/>
      <c r="F249" s="32" t="s">
        <v>503</v>
      </c>
      <c r="G249" s="54">
        <v>0</v>
      </c>
      <c r="H249" s="108"/>
      <c r="I249" s="114"/>
      <c r="J249" s="77"/>
      <c r="K249" s="78"/>
    </row>
    <row r="250" spans="1:11" ht="12.75">
      <c r="A250" s="17">
        <f t="shared" si="2"/>
        <v>169</v>
      </c>
      <c r="B250" s="87"/>
      <c r="C250" s="87"/>
      <c r="D250" s="30" t="s">
        <v>504</v>
      </c>
      <c r="E250" s="85"/>
      <c r="F250" s="32" t="s">
        <v>505</v>
      </c>
      <c r="G250" s="54">
        <v>0</v>
      </c>
      <c r="H250" s="108"/>
      <c r="I250" s="114"/>
      <c r="J250" s="77"/>
      <c r="K250" s="78"/>
    </row>
    <row r="251" spans="1:11" ht="12.75">
      <c r="A251" s="17">
        <f t="shared" si="2"/>
        <v>170</v>
      </c>
      <c r="B251" s="68"/>
      <c r="C251" s="68"/>
      <c r="D251" s="30" t="s">
        <v>506</v>
      </c>
      <c r="E251" s="85"/>
      <c r="F251" s="32" t="s">
        <v>507</v>
      </c>
      <c r="G251" s="54">
        <v>0</v>
      </c>
      <c r="H251" s="108"/>
      <c r="I251" s="115"/>
      <c r="J251" s="77"/>
      <c r="K251" s="78"/>
    </row>
    <row r="253" spans="2:3" ht="12.75">
      <c r="B253" s="66" t="s">
        <v>95</v>
      </c>
      <c r="C253" s="67"/>
    </row>
    <row r="254" spans="1:3" ht="12.75">
      <c r="A254" s="7" t="s">
        <v>96</v>
      </c>
      <c r="B254" s="66" t="s">
        <v>154</v>
      </c>
      <c r="C254" s="67"/>
    </row>
    <row r="255" spans="1:3" ht="12.75">
      <c r="A255" s="7" t="s">
        <v>61</v>
      </c>
      <c r="B255" s="66" t="s">
        <v>97</v>
      </c>
      <c r="C255" s="67"/>
    </row>
  </sheetData>
  <sheetProtection/>
  <mergeCells count="290">
    <mergeCell ref="E139:E155"/>
    <mergeCell ref="I139:I155"/>
    <mergeCell ref="I156:I179"/>
    <mergeCell ref="I99:I115"/>
    <mergeCell ref="I116:I138"/>
    <mergeCell ref="J149:K149"/>
    <mergeCell ref="J166:K166"/>
    <mergeCell ref="J167:K167"/>
    <mergeCell ref="H156:H179"/>
    <mergeCell ref="J175:K175"/>
    <mergeCell ref="J177:K177"/>
    <mergeCell ref="J176:K176"/>
    <mergeCell ref="J178:K178"/>
    <mergeCell ref="J170:K170"/>
    <mergeCell ref="I243:I251"/>
    <mergeCell ref="I220:I242"/>
    <mergeCell ref="I192:I219"/>
    <mergeCell ref="H180:H191"/>
    <mergeCell ref="H243:H251"/>
    <mergeCell ref="I180:I191"/>
    <mergeCell ref="H220:H242"/>
    <mergeCell ref="J251:K251"/>
    <mergeCell ref="J223:K223"/>
    <mergeCell ref="J224:K224"/>
    <mergeCell ref="J236:K236"/>
    <mergeCell ref="J237:K237"/>
    <mergeCell ref="J240:K240"/>
    <mergeCell ref="J227:K227"/>
    <mergeCell ref="J235:K235"/>
    <mergeCell ref="J248:K248"/>
    <mergeCell ref="J246:K246"/>
    <mergeCell ref="J228:K228"/>
    <mergeCell ref="J206:K206"/>
    <mergeCell ref="J207:K207"/>
    <mergeCell ref="J208:K208"/>
    <mergeCell ref="J216:K216"/>
    <mergeCell ref="J222:K222"/>
    <mergeCell ref="H116:H138"/>
    <mergeCell ref="H139:H155"/>
    <mergeCell ref="J234:K234"/>
    <mergeCell ref="J220:K220"/>
    <mergeCell ref="J214:K214"/>
    <mergeCell ref="J193:K193"/>
    <mergeCell ref="J200:K200"/>
    <mergeCell ref="J210:K210"/>
    <mergeCell ref="J168:K168"/>
    <mergeCell ref="J201:K201"/>
    <mergeCell ref="J171:K171"/>
    <mergeCell ref="J172:K172"/>
    <mergeCell ref="J173:K173"/>
    <mergeCell ref="J188:K188"/>
    <mergeCell ref="J174:K174"/>
    <mergeCell ref="J181:K181"/>
    <mergeCell ref="J182:K182"/>
    <mergeCell ref="J183:K183"/>
    <mergeCell ref="J180:K180"/>
    <mergeCell ref="J179:K179"/>
    <mergeCell ref="J153:K153"/>
    <mergeCell ref="J154:K154"/>
    <mergeCell ref="J155:K155"/>
    <mergeCell ref="J156:K156"/>
    <mergeCell ref="J157:K157"/>
    <mergeCell ref="J158:K158"/>
    <mergeCell ref="J163:K163"/>
    <mergeCell ref="J140:K140"/>
    <mergeCell ref="J141:K141"/>
    <mergeCell ref="J150:K150"/>
    <mergeCell ref="J151:K151"/>
    <mergeCell ref="J152:K152"/>
    <mergeCell ref="J144:K144"/>
    <mergeCell ref="J145:K145"/>
    <mergeCell ref="J146:K146"/>
    <mergeCell ref="J147:K147"/>
    <mergeCell ref="J148:K148"/>
    <mergeCell ref="J132:K132"/>
    <mergeCell ref="J135:K135"/>
    <mergeCell ref="J133:K133"/>
    <mergeCell ref="J134:K134"/>
    <mergeCell ref="J138:K138"/>
    <mergeCell ref="J139:K139"/>
    <mergeCell ref="J142:K142"/>
    <mergeCell ref="J117:K117"/>
    <mergeCell ref="J118:K118"/>
    <mergeCell ref="J119:K119"/>
    <mergeCell ref="J120:K120"/>
    <mergeCell ref="J143:K143"/>
    <mergeCell ref="J123:K123"/>
    <mergeCell ref="J124:K124"/>
    <mergeCell ref="J130:K130"/>
    <mergeCell ref="J131:K131"/>
    <mergeCell ref="J99:K99"/>
    <mergeCell ref="J121:K121"/>
    <mergeCell ref="J122:K122"/>
    <mergeCell ref="J106:K106"/>
    <mergeCell ref="J107:K107"/>
    <mergeCell ref="J108:K108"/>
    <mergeCell ref="J113:K113"/>
    <mergeCell ref="J114:K114"/>
    <mergeCell ref="J115:K115"/>
    <mergeCell ref="J109:K109"/>
    <mergeCell ref="J111:K111"/>
    <mergeCell ref="J112:K112"/>
    <mergeCell ref="J100:K100"/>
    <mergeCell ref="J101:K101"/>
    <mergeCell ref="J102:K102"/>
    <mergeCell ref="J103:K103"/>
    <mergeCell ref="J104:K104"/>
    <mergeCell ref="J105:K105"/>
    <mergeCell ref="J110:K110"/>
    <mergeCell ref="J79:K81"/>
    <mergeCell ref="I79:I81"/>
    <mergeCell ref="J82:K82"/>
    <mergeCell ref="J83:K83"/>
    <mergeCell ref="I82:I98"/>
    <mergeCell ref="J98:K98"/>
    <mergeCell ref="J96:K96"/>
    <mergeCell ref="J91:K91"/>
    <mergeCell ref="J97:K97"/>
    <mergeCell ref="J92:K92"/>
    <mergeCell ref="J89:K89"/>
    <mergeCell ref="J90:K90"/>
    <mergeCell ref="J93:K93"/>
    <mergeCell ref="J94:K94"/>
    <mergeCell ref="J95:K95"/>
    <mergeCell ref="A5:M5"/>
    <mergeCell ref="A6:M6"/>
    <mergeCell ref="A7:J7"/>
    <mergeCell ref="A8:M8"/>
    <mergeCell ref="B9:B10"/>
    <mergeCell ref="C9:C10"/>
    <mergeCell ref="D9:D10"/>
    <mergeCell ref="E9:E10"/>
    <mergeCell ref="M9:N9"/>
    <mergeCell ref="J87:K87"/>
    <mergeCell ref="J88:K88"/>
    <mergeCell ref="J86:K86"/>
    <mergeCell ref="K25:K33"/>
    <mergeCell ref="K22:K24"/>
    <mergeCell ref="K35:K36"/>
    <mergeCell ref="K38:K39"/>
    <mergeCell ref="J84:K84"/>
    <mergeCell ref="J85:K85"/>
    <mergeCell ref="O9:O10"/>
    <mergeCell ref="A12:A16"/>
    <mergeCell ref="B12:B16"/>
    <mergeCell ref="K12:K16"/>
    <mergeCell ref="F9:G9"/>
    <mergeCell ref="H9:I9"/>
    <mergeCell ref="J9:J10"/>
    <mergeCell ref="K9:K10"/>
    <mergeCell ref="A9:A10"/>
    <mergeCell ref="L9:L10"/>
    <mergeCell ref="A17:A19"/>
    <mergeCell ref="B17:B19"/>
    <mergeCell ref="K17:K19"/>
    <mergeCell ref="A20:A21"/>
    <mergeCell ref="B20:B21"/>
    <mergeCell ref="K20:K21"/>
    <mergeCell ref="A35:A36"/>
    <mergeCell ref="B35:B36"/>
    <mergeCell ref="A38:A39"/>
    <mergeCell ref="B38:B39"/>
    <mergeCell ref="A22:A24"/>
    <mergeCell ref="B22:B24"/>
    <mergeCell ref="A25:A33"/>
    <mergeCell ref="B25:B33"/>
    <mergeCell ref="A40:A46"/>
    <mergeCell ref="B40:B46"/>
    <mergeCell ref="K40:K46"/>
    <mergeCell ref="A49:A51"/>
    <mergeCell ref="B49:B51"/>
    <mergeCell ref="K49:K51"/>
    <mergeCell ref="A52:A58"/>
    <mergeCell ref="B52:B58"/>
    <mergeCell ref="K52:K58"/>
    <mergeCell ref="K47:K48"/>
    <mergeCell ref="A47:A48"/>
    <mergeCell ref="B47:B48"/>
    <mergeCell ref="A59:A64"/>
    <mergeCell ref="B59:B64"/>
    <mergeCell ref="K59:K64"/>
    <mergeCell ref="A65:A71"/>
    <mergeCell ref="B65:B71"/>
    <mergeCell ref="K65:K66"/>
    <mergeCell ref="K67:K68"/>
    <mergeCell ref="K69:K70"/>
    <mergeCell ref="F77:I77"/>
    <mergeCell ref="J77:K77"/>
    <mergeCell ref="A74:A75"/>
    <mergeCell ref="B74:B75"/>
    <mergeCell ref="C74:C75"/>
    <mergeCell ref="F74:I75"/>
    <mergeCell ref="J74:K75"/>
    <mergeCell ref="B82:B115"/>
    <mergeCell ref="C82:C115"/>
    <mergeCell ref="E82:E98"/>
    <mergeCell ref="H82:H98"/>
    <mergeCell ref="E99:E115"/>
    <mergeCell ref="H99:H115"/>
    <mergeCell ref="A79:A81"/>
    <mergeCell ref="B79:B81"/>
    <mergeCell ref="C79:C81"/>
    <mergeCell ref="H79:H81"/>
    <mergeCell ref="C116:C155"/>
    <mergeCell ref="E116:E138"/>
    <mergeCell ref="J125:K125"/>
    <mergeCell ref="J126:K126"/>
    <mergeCell ref="J127:K127"/>
    <mergeCell ref="J128:K128"/>
    <mergeCell ref="J129:K129"/>
    <mergeCell ref="J136:K136"/>
    <mergeCell ref="J137:K137"/>
    <mergeCell ref="J116:K116"/>
    <mergeCell ref="B156:B191"/>
    <mergeCell ref="C156:C191"/>
    <mergeCell ref="E156:E179"/>
    <mergeCell ref="J159:K159"/>
    <mergeCell ref="J160:K160"/>
    <mergeCell ref="J161:K161"/>
    <mergeCell ref="J162:K162"/>
    <mergeCell ref="J169:K169"/>
    <mergeCell ref="J164:K164"/>
    <mergeCell ref="J165:K165"/>
    <mergeCell ref="J185:K185"/>
    <mergeCell ref="J186:K186"/>
    <mergeCell ref="J199:K199"/>
    <mergeCell ref="J203:K203"/>
    <mergeCell ref="J202:K202"/>
    <mergeCell ref="J198:K198"/>
    <mergeCell ref="J195:K195"/>
    <mergeCell ref="J196:K196"/>
    <mergeCell ref="J194:K194"/>
    <mergeCell ref="J191:K191"/>
    <mergeCell ref="E192:E219"/>
    <mergeCell ref="H192:H219"/>
    <mergeCell ref="J187:K187"/>
    <mergeCell ref="J212:K212"/>
    <mergeCell ref="E180:E191"/>
    <mergeCell ref="J189:K189"/>
    <mergeCell ref="J190:K190"/>
    <mergeCell ref="J184:K184"/>
    <mergeCell ref="J245:K245"/>
    <mergeCell ref="J231:K231"/>
    <mergeCell ref="J233:K233"/>
    <mergeCell ref="J197:K197"/>
    <mergeCell ref="J242:K242"/>
    <mergeCell ref="J218:K218"/>
    <mergeCell ref="J219:K219"/>
    <mergeCell ref="J221:K221"/>
    <mergeCell ref="J225:K225"/>
    <mergeCell ref="J226:K226"/>
    <mergeCell ref="J247:K247"/>
    <mergeCell ref="B220:B242"/>
    <mergeCell ref="C220:C242"/>
    <mergeCell ref="J204:K204"/>
    <mergeCell ref="J209:K209"/>
    <mergeCell ref="J229:K229"/>
    <mergeCell ref="J230:K230"/>
    <mergeCell ref="J215:K215"/>
    <mergeCell ref="J243:K243"/>
    <mergeCell ref="J244:K244"/>
    <mergeCell ref="B255:C255"/>
    <mergeCell ref="B253:C253"/>
    <mergeCell ref="B254:C254"/>
    <mergeCell ref="B243:B251"/>
    <mergeCell ref="C243:C251"/>
    <mergeCell ref="E243:E251"/>
    <mergeCell ref="J249:K249"/>
    <mergeCell ref="J250:K250"/>
    <mergeCell ref="B116:B155"/>
    <mergeCell ref="J239:K239"/>
    <mergeCell ref="J211:K211"/>
    <mergeCell ref="J213:K213"/>
    <mergeCell ref="J205:K205"/>
    <mergeCell ref="J232:K232"/>
    <mergeCell ref="E220:E242"/>
    <mergeCell ref="J238:K238"/>
    <mergeCell ref="J241:K241"/>
    <mergeCell ref="A78:K78"/>
    <mergeCell ref="A73:K73"/>
    <mergeCell ref="F76:I76"/>
    <mergeCell ref="J76:K76"/>
    <mergeCell ref="J192:K192"/>
    <mergeCell ref="J217:K217"/>
    <mergeCell ref="B192:B219"/>
    <mergeCell ref="C192:C219"/>
    <mergeCell ref="A1:H1"/>
    <mergeCell ref="A2:H2"/>
    <mergeCell ref="A3:H3"/>
    <mergeCell ref="I1:O1"/>
  </mergeCells>
  <printOptions/>
  <pageMargins left="0" right="0" top="0" bottom="0" header="0.31496062992125984" footer="0.31496062992125984"/>
  <pageSetup fitToHeight="0" fitToWidth="1" horizontalDpi="600" verticalDpi="600" orientation="landscape" paperSize="9" scale="73" r:id="rId1"/>
  <rowBreaks count="2" manualBreakCount="2">
    <brk id="77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2016-01-13T07:48:07Z</cp:lastPrinted>
  <dcterms:created xsi:type="dcterms:W3CDTF">2011-12-28T09:50:28Z</dcterms:created>
  <dcterms:modified xsi:type="dcterms:W3CDTF">2016-02-10T09:44:27Z</dcterms:modified>
  <cp:category/>
  <cp:version/>
  <cp:contentType/>
  <cp:contentStatus/>
</cp:coreProperties>
</file>