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26" activeTab="0"/>
  </bookViews>
  <sheets>
    <sheet name="структура" sheetId="1" r:id="rId1"/>
  </sheets>
  <definedNames/>
  <calcPr fullCalcOnLoad="1" refMode="R1C1"/>
</workbook>
</file>

<file path=xl/sharedStrings.xml><?xml version="1.0" encoding="utf-8"?>
<sst xmlns="http://schemas.openxmlformats.org/spreadsheetml/2006/main" count="259" uniqueCount="90">
  <si>
    <t>Условия оказания медицинской помощи: амбулаторно</t>
  </si>
  <si>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</si>
  <si>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</si>
  <si>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</si>
  <si>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</si>
  <si>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</si>
  <si>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</si>
  <si>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</si>
  <si>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2.6..Затраты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</si>
  <si>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медикаменты и перевязочные средства</t>
  </si>
  <si>
    <t>продукты питания</t>
  </si>
  <si>
    <t>мягкий инвентарь</t>
  </si>
  <si>
    <t>1</t>
  </si>
  <si>
    <t xml:space="preserve">Кардиология </t>
  </si>
  <si>
    <t>Терапия</t>
  </si>
  <si>
    <t>Травматология и ортопедия</t>
  </si>
  <si>
    <t>Урология</t>
  </si>
  <si>
    <t>Хирургия</t>
  </si>
  <si>
    <t>Акушерство и гинекология (за исключением использования вспомогательных репродуктивных технологий)</t>
  </si>
  <si>
    <t xml:space="preserve">Акушерство и гинекология </t>
  </si>
  <si>
    <t>Офтальмология</t>
  </si>
  <si>
    <t>Неврология</t>
  </si>
  <si>
    <t>Итого затрат, непосредственно связанных с оказанием медицинской помощи (медицинской услуги) (5+6+7+8+9+10)</t>
  </si>
  <si>
    <t>Оториноларингология</t>
  </si>
  <si>
    <t>Стоматология детская</t>
  </si>
  <si>
    <t>Стоматология терапевтическая</t>
  </si>
  <si>
    <t>Стоматология хирургическая</t>
  </si>
  <si>
    <t>Доля расходования средств в процентах по направлениям расходования средств</t>
  </si>
  <si>
    <t>Ревматология</t>
  </si>
  <si>
    <t>Гастроэнтерология</t>
  </si>
  <si>
    <t>Пульмонология</t>
  </si>
  <si>
    <t>Аллергология и иммунология</t>
  </si>
  <si>
    <t>Нефрология</t>
  </si>
  <si>
    <t>Онкология</t>
  </si>
  <si>
    <t>Дерматовенерология</t>
  </si>
  <si>
    <t>Дерматология</t>
  </si>
  <si>
    <t xml:space="preserve">Дерматология </t>
  </si>
  <si>
    <t>Ортодонтия</t>
  </si>
  <si>
    <t>Форма оказания медицинской помощи : плановая</t>
  </si>
  <si>
    <t>по направлениям расходования средств:</t>
  </si>
  <si>
    <t>суммы граф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</si>
  <si>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</si>
  <si>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</si>
  <si>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</si>
  <si>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</si>
  <si>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</si>
  <si>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Среднеее значение (рублей)</t>
  </si>
  <si>
    <t>Кардиология</t>
  </si>
  <si>
    <t>Терапия ВРТ</t>
  </si>
  <si>
    <t>Терапия*</t>
  </si>
  <si>
    <t xml:space="preserve">Урология </t>
  </si>
  <si>
    <t>Урология ВРТ</t>
  </si>
  <si>
    <t>Онкология Хир</t>
  </si>
  <si>
    <t>Онкология Мам</t>
  </si>
  <si>
    <t>Онкология Гин</t>
  </si>
  <si>
    <t>Онкология Ур</t>
  </si>
  <si>
    <t>Онкология Лор</t>
  </si>
  <si>
    <t>Онкология Хим</t>
  </si>
  <si>
    <t>Акушерство и гинекология ВРТ</t>
  </si>
  <si>
    <t>Офтальмология ЛО1</t>
  </si>
  <si>
    <t>Офтальмология ЛО2</t>
  </si>
  <si>
    <t>Эндокринология</t>
  </si>
  <si>
    <t>Гематология</t>
  </si>
  <si>
    <t>Челюстно-лицевая хирургия</t>
  </si>
  <si>
    <t>Оториноларингология (за исключением КИ)</t>
  </si>
  <si>
    <t>Медицинские организации: регионального уровня</t>
  </si>
  <si>
    <t>минимальное значение_______% от среднего значения</t>
  </si>
  <si>
    <t>максимальное значение_______% от среднего значения</t>
  </si>
  <si>
    <t>Примечание:</t>
  </si>
  <si>
    <t>строки 20-23 - в УЕТах</t>
  </si>
  <si>
    <t>Тариф (1 обращение/ 1 УЕТы), руб. (11+20)</t>
  </si>
  <si>
    <t>Тариф (1 обращение/ 1 УЕТы), % (11+20)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</si>
  <si>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</si>
  <si>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</si>
  <si>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1.3.1.Сумма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</si>
  <si>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</si>
  <si>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</si>
  <si>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</si>
  <si>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2.7.1.Сумма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</si>
  <si>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</si>
  <si>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</si>
  <si>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8+9+10+12+13+14+15+16+18+19</t>
  </si>
  <si>
    <t>Амбулаторная медицинская помощь в связи с обращением по поводу заболевания Часть II</t>
  </si>
  <si>
    <t>Гематология Св.1</t>
  </si>
  <si>
    <t>Гематология Св.2</t>
  </si>
  <si>
    <t>Гематология Св.3</t>
  </si>
  <si>
    <t>Гематология Св.4</t>
  </si>
  <si>
    <t>Гематология Св.5</t>
  </si>
  <si>
    <t>Гематология Св.6</t>
  </si>
  <si>
    <t>Продолжение Приложения 51 к Тарифному соглашению на 2016г от 30.12.2015г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</si>
</sst>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0">
    <xf numFmtId="0" fontId="0" fillId="0" borderId="0" xfId="0" applyAlignment="1">
      <alignment/>
    </xf>
    <xf numFmtId="49" fontId="4" fillId="0" borderId="0" xfId="52" applyNumberFormat="1" applyFont="1" applyFill="1" applyAlignment="1">
      <alignment horizontal="center"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left"/>
      <protection/>
    </xf>
    <xf numFmtId="0" fontId="4" fillId="0" borderId="0" xfId="52" applyFont="1" applyFill="1" applyAlignment="1">
      <alignment/>
      <protection/>
    </xf>
    <xf numFmtId="49" fontId="4" fillId="0" borderId="0" xfId="52" applyNumberFormat="1" applyFont="1" applyFill="1" applyAlignment="1">
      <alignment horizontal="left"/>
      <protection/>
    </xf>
    <xf numFmtId="0" fontId="4" fillId="0" borderId="0" xfId="52" applyFont="1" applyFill="1">
      <alignment/>
      <protection/>
    </xf>
    <xf numFmtId="0" fontId="4" fillId="0" borderId="0" xfId="0" applyFont="1" applyFill="1" applyAlignment="1">
      <alignment horizontal="right"/>
    </xf>
    <xf numFmtId="0" fontId="3" fillId="0" borderId="0" xfId="52" applyFont="1" applyFill="1">
      <alignment/>
      <protection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52" applyNumberFormat="1" applyFont="1" applyFill="1" applyAlignment="1">
      <alignment horizontal="center"/>
      <protection/>
    </xf>
    <xf numFmtId="0" fontId="3" fillId="0" borderId="0" xfId="52" applyFont="1" applyFill="1" applyAlignment="1">
      <alignment horizontal="center"/>
      <protection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0" xfId="52" applyFont="1" applyFill="1">
      <alignment/>
      <protection/>
    </xf>
    <xf numFmtId="0" fontId="23" fillId="0" borderId="0" xfId="0" applyFont="1" applyFill="1" applyAlignment="1" applyProtection="1">
      <alignment/>
      <protection locked="0"/>
    </xf>
    <xf numFmtId="0" fontId="3" fillId="0" borderId="0" xfId="52" applyFont="1" applyFill="1" applyAlignment="1">
      <alignment/>
      <protection/>
    </xf>
    <xf numFmtId="4" fontId="3" fillId="24" borderId="11" xfId="52" applyNumberFormat="1" applyFont="1" applyFill="1" applyBorder="1" applyAlignment="1">
      <alignment horizontal="center" vertical="center" wrapText="1"/>
      <protection/>
    </xf>
    <xf numFmtId="49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left" vertical="center" wrapText="1"/>
      <protection/>
    </xf>
    <xf numFmtId="4" fontId="3" fillId="0" borderId="11" xfId="52" applyNumberFormat="1" applyFont="1" applyFill="1" applyBorder="1" applyAlignment="1">
      <alignment horizontal="center" vertical="center"/>
      <protection/>
    </xf>
    <xf numFmtId="4" fontId="3" fillId="0" borderId="11" xfId="54" applyNumberFormat="1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4" fontId="3" fillId="0" borderId="11" xfId="53" applyNumberFormat="1" applyFont="1" applyFill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4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left" vertical="center" wrapText="1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4" fontId="3" fillId="0" borderId="0" xfId="52" applyNumberFormat="1" applyFont="1" applyFill="1" applyBorder="1" applyAlignment="1">
      <alignment horizontal="center" vertical="center"/>
      <protection/>
    </xf>
    <xf numFmtId="4" fontId="3" fillId="0" borderId="0" xfId="52" applyNumberFormat="1" applyFont="1" applyFill="1" applyBorder="1" applyAlignment="1">
      <alignment horizontal="center" vertical="center" wrapText="1"/>
      <protection/>
    </xf>
    <xf numFmtId="4" fontId="3" fillId="0" borderId="0" xfId="54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3" fillId="0" borderId="0" xfId="52" applyNumberFormat="1" applyFont="1" applyFill="1" applyAlignment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NumberFormat="1" applyFont="1" applyFill="1" applyAlignment="1" applyProtection="1">
      <alignment/>
      <protection locked="0"/>
    </xf>
    <xf numFmtId="10" fontId="3" fillId="0" borderId="11" xfId="52" applyNumberFormat="1" applyFont="1" applyFill="1" applyBorder="1" applyAlignment="1">
      <alignment horizontal="center" vertical="center"/>
      <protection/>
    </xf>
    <xf numFmtId="0" fontId="24" fillId="0" borderId="0" xfId="52" applyFont="1" applyFill="1">
      <alignment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1" xfId="52" applyNumberFormat="1" applyFont="1" applyFill="1" applyBorder="1" applyAlignment="1">
      <alignment horizontal="center"/>
      <protection/>
    </xf>
    <xf numFmtId="0" fontId="3" fillId="0" borderId="0" xfId="52" applyFont="1" applyFill="1" applyAlignment="1">
      <alignment vertical="center"/>
      <protection/>
    </xf>
    <xf numFmtId="0" fontId="3" fillId="24" borderId="11" xfId="0" applyFont="1" applyFill="1" applyBorder="1" applyAlignment="1">
      <alignment horizontal="left" vertical="center" wrapText="1"/>
    </xf>
    <xf numFmtId="10" fontId="3" fillId="24" borderId="11" xfId="52" applyNumberFormat="1" applyFont="1" applyFill="1" applyBorder="1" applyAlignment="1">
      <alignment horizontal="center" vertical="center"/>
      <protection/>
    </xf>
    <xf numFmtId="0" fontId="3" fillId="24" borderId="0" xfId="52" applyFont="1" applyFill="1" applyAlignment="1">
      <alignment vertical="center"/>
      <protection/>
    </xf>
    <xf numFmtId="4" fontId="3" fillId="24" borderId="11" xfId="52" applyNumberFormat="1" applyFont="1" applyFill="1" applyBorder="1" applyAlignment="1">
      <alignment horizontal="center" vertical="center"/>
      <protection/>
    </xf>
    <xf numFmtId="4" fontId="3" fillId="24" borderId="11" xfId="54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6" fillId="0" borderId="0" xfId="52" applyFont="1" applyFill="1" applyAlignment="1">
      <alignment horizontal="center"/>
      <protection/>
    </xf>
    <xf numFmtId="0" fontId="3" fillId="0" borderId="13" xfId="53" applyFont="1" applyFill="1" applyBorder="1" applyAlignment="1">
      <alignment horizontal="left" vertical="center" wrapText="1"/>
      <protection/>
    </xf>
    <xf numFmtId="0" fontId="3" fillId="0" borderId="12" xfId="53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53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4" borderId="11" xfId="52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left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52" applyFont="1" applyFill="1" applyBorder="1" applyAlignment="1">
      <alignment horizontal="center" vertical="top" wrapText="1"/>
      <protection/>
    </xf>
    <xf numFmtId="0" fontId="3" fillId="0" borderId="12" xfId="52" applyFont="1" applyFill="1" applyBorder="1" applyAlignment="1">
      <alignment horizontal="center" vertical="top" wrapText="1"/>
      <protection/>
    </xf>
    <xf numFmtId="4" fontId="3" fillId="24" borderId="11" xfId="52" applyNumberFormat="1" applyFont="1" applyFill="1" applyBorder="1" applyAlignment="1">
      <alignment horizontal="center" vertical="center" wrapText="1"/>
      <protection/>
    </xf>
    <xf numFmtId="0" fontId="3" fillId="24" borderId="11" xfId="52" applyNumberFormat="1" applyFont="1" applyFill="1" applyBorder="1" applyAlignment="1">
      <alignment horizontal="center" vertical="center" wrapText="1"/>
      <protection/>
    </xf>
    <xf numFmtId="49" fontId="3" fillId="24" borderId="11" xfId="52" applyNumberFormat="1" applyFont="1" applyFill="1" applyBorder="1" applyAlignment="1">
      <alignment horizontal="center" vertical="center" wrapText="1"/>
      <protection/>
    </xf>
    <xf numFmtId="49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4" fillId="0" borderId="0" xfId="52" applyFont="1" applyFill="1" applyAlignment="1">
      <alignment horizontal="left"/>
      <protection/>
    </xf>
    <xf numFmtId="0" fontId="24" fillId="0" borderId="0" xfId="0" applyFont="1" applyFill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0" xfId="52" applyFont="1" applyFill="1" applyAlignment="1">
      <alignment horizontal="center" wrapText="1"/>
      <protection/>
    </xf>
    <xf numFmtId="0" fontId="23" fillId="0" borderId="0" xfId="0" applyFont="1" applyAlignment="1">
      <alignment horizontal="center" wrapText="1"/>
    </xf>
    <xf numFmtId="0" fontId="4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Т АМП неотл 27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tabSelected="1" view="pageBreakPreview" zoomScaleSheetLayoutView="100" zoomScalePageLayoutView="0" workbookViewId="0" topLeftCell="O1">
      <selection activeCell="P3" sqref="P3"/>
    </sheetView>
  </sheetViews>
  <sheetFormatPr defaultColWidth="4.140625" defaultRowHeight="15"/>
  <cols>
    <col min="1" max="1" width="4.140625" style="1" customWidth="1"/>
    <col min="2" max="2" width="21.28125" style="2" customWidth="1"/>
    <col min="3" max="3" width="25.421875" style="3" customWidth="1"/>
    <col min="4" max="4" width="25.28125" style="4" customWidth="1"/>
    <col min="5" max="5" width="15.57421875" style="6" customWidth="1"/>
    <col min="6" max="6" width="10.421875" style="6" customWidth="1"/>
    <col min="7" max="7" width="5.421875" style="6" customWidth="1"/>
    <col min="8" max="8" width="10.140625" style="6" customWidth="1"/>
    <col min="9" max="9" width="19.57421875" style="6" customWidth="1"/>
    <col min="10" max="10" width="11.57421875" style="6" customWidth="1"/>
    <col min="11" max="11" width="10.7109375" style="6" customWidth="1"/>
    <col min="12" max="12" width="9.140625" style="6" customWidth="1"/>
    <col min="13" max="13" width="14.28125" style="6" customWidth="1"/>
    <col min="14" max="14" width="12.8515625" style="6" customWidth="1"/>
    <col min="15" max="15" width="7.7109375" style="6" customWidth="1"/>
    <col min="16" max="16" width="7.8515625" style="6" customWidth="1"/>
    <col min="17" max="17" width="15.140625" style="6" customWidth="1"/>
    <col min="18" max="18" width="17.7109375" style="6" customWidth="1"/>
    <col min="19" max="19" width="14.57421875" style="10" customWidth="1"/>
    <col min="20" max="20" width="14.140625" style="6" customWidth="1"/>
    <col min="21" max="21" width="10.7109375" style="6" customWidth="1"/>
    <col min="22" max="250" width="9.140625" style="14" customWidth="1"/>
    <col min="251" max="16384" width="4.140625" style="14" customWidth="1"/>
  </cols>
  <sheetData>
    <row r="1" spans="5:21" ht="12">
      <c r="E1" s="5"/>
      <c r="F1" s="5"/>
      <c r="R1" s="7"/>
      <c r="S1" s="89"/>
      <c r="T1" s="89"/>
      <c r="U1" s="89"/>
    </row>
    <row r="2" spans="5:21" ht="15">
      <c r="E2" s="5"/>
      <c r="F2" s="5"/>
      <c r="P2" s="87" t="s">
        <v>89</v>
      </c>
      <c r="Q2" s="88"/>
      <c r="R2" s="88"/>
      <c r="S2" s="88"/>
      <c r="T2" s="88"/>
      <c r="U2" s="88"/>
    </row>
    <row r="3" spans="2:14" ht="18.75">
      <c r="B3" s="14"/>
      <c r="C3" s="16"/>
      <c r="D3" s="54" t="s">
        <v>82</v>
      </c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3" ht="15">
      <c r="B4" s="11"/>
      <c r="C4" s="11"/>
      <c r="D4" s="11"/>
      <c r="E4" s="11"/>
      <c r="F4" s="11"/>
      <c r="G4" s="11"/>
      <c r="H4" s="11"/>
      <c r="I4" s="11"/>
      <c r="J4" s="8"/>
      <c r="K4" s="8"/>
      <c r="L4" s="8"/>
      <c r="M4" s="8"/>
    </row>
    <row r="5" spans="1:15" ht="15.75">
      <c r="A5" s="83" t="s">
        <v>0</v>
      </c>
      <c r="B5" s="83"/>
      <c r="C5" s="83"/>
      <c r="D5" s="83"/>
      <c r="E5" s="83"/>
      <c r="F5" s="83"/>
      <c r="G5" s="83"/>
      <c r="H5" s="83"/>
      <c r="I5" s="83"/>
      <c r="J5" s="42"/>
      <c r="K5" s="42"/>
      <c r="L5" s="42"/>
      <c r="M5" s="42"/>
      <c r="N5" s="42"/>
      <c r="O5" s="42"/>
    </row>
    <row r="6" spans="1:15" ht="13.5" customHeight="1">
      <c r="A6" s="84" t="s">
        <v>65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ht="12" customHeight="1">
      <c r="A7" s="84" t="s">
        <v>38</v>
      </c>
      <c r="B7" s="84"/>
      <c r="C7" s="84"/>
      <c r="D7" s="84"/>
      <c r="E7" s="84"/>
      <c r="F7" s="84"/>
      <c r="G7" s="84"/>
      <c r="H7" s="84"/>
      <c r="I7" s="84"/>
      <c r="J7" s="84"/>
      <c r="K7" s="42"/>
      <c r="L7" s="42"/>
      <c r="M7" s="42"/>
      <c r="N7" s="42"/>
      <c r="O7" s="42"/>
    </row>
    <row r="8" spans="1:20" s="9" customFormat="1" ht="13.5" customHeight="1">
      <c r="A8" s="12"/>
      <c r="B8" s="12"/>
      <c r="C8" s="12"/>
      <c r="D8" s="85" t="s">
        <v>39</v>
      </c>
      <c r="E8" s="86"/>
      <c r="F8" s="86"/>
      <c r="G8" s="86"/>
      <c r="H8" s="81" t="s">
        <v>40</v>
      </c>
      <c r="I8" s="81"/>
      <c r="J8" s="81"/>
      <c r="K8" s="81" t="s">
        <v>66</v>
      </c>
      <c r="L8" s="81"/>
      <c r="M8" s="81"/>
      <c r="N8" s="81"/>
      <c r="O8" s="81"/>
      <c r="P8" s="81" t="s">
        <v>67</v>
      </c>
      <c r="Q8" s="81"/>
      <c r="R8" s="81"/>
      <c r="S8" s="81"/>
      <c r="T8" s="81"/>
    </row>
    <row r="9" spans="1:20" s="9" customFormat="1" ht="24.75" customHeight="1">
      <c r="A9" s="12"/>
      <c r="B9" s="12"/>
      <c r="C9" s="12"/>
      <c r="D9" s="79" t="s">
        <v>41</v>
      </c>
      <c r="E9" s="80"/>
      <c r="F9" s="80"/>
      <c r="G9" s="80"/>
      <c r="H9" s="81" t="s">
        <v>42</v>
      </c>
      <c r="I9" s="81"/>
      <c r="J9" s="81"/>
      <c r="K9" s="81">
        <v>95</v>
      </c>
      <c r="L9" s="81"/>
      <c r="M9" s="81"/>
      <c r="N9" s="81"/>
      <c r="O9" s="81"/>
      <c r="P9" s="82">
        <v>105</v>
      </c>
      <c r="Q9" s="82"/>
      <c r="R9" s="82"/>
      <c r="S9" s="82"/>
      <c r="T9" s="82"/>
    </row>
    <row r="10" spans="1:20" s="9" customFormat="1" ht="13.5" customHeight="1">
      <c r="A10" s="12"/>
      <c r="B10" s="12"/>
      <c r="C10" s="12"/>
      <c r="D10" s="79" t="s">
        <v>43</v>
      </c>
      <c r="E10" s="80"/>
      <c r="F10" s="80"/>
      <c r="G10" s="80"/>
      <c r="H10" s="81">
        <v>6</v>
      </c>
      <c r="I10" s="81"/>
      <c r="J10" s="81"/>
      <c r="K10" s="81">
        <v>80</v>
      </c>
      <c r="L10" s="81"/>
      <c r="M10" s="81"/>
      <c r="N10" s="81"/>
      <c r="O10" s="81"/>
      <c r="P10" s="82">
        <v>150</v>
      </c>
      <c r="Q10" s="82"/>
      <c r="R10" s="82"/>
      <c r="S10" s="82"/>
      <c r="T10" s="82"/>
    </row>
    <row r="11" spans="1:20" s="9" customFormat="1" ht="13.5" customHeight="1">
      <c r="A11" s="12"/>
      <c r="B11" s="12"/>
      <c r="C11" s="12"/>
      <c r="D11" s="79" t="s">
        <v>44</v>
      </c>
      <c r="E11" s="80"/>
      <c r="F11" s="80"/>
      <c r="G11" s="80"/>
      <c r="H11" s="81">
        <v>7</v>
      </c>
      <c r="I11" s="81"/>
      <c r="J11" s="81"/>
      <c r="K11" s="81"/>
      <c r="L11" s="81"/>
      <c r="M11" s="81"/>
      <c r="N11" s="81"/>
      <c r="O11" s="81"/>
      <c r="P11" s="82"/>
      <c r="Q11" s="82"/>
      <c r="R11" s="82"/>
      <c r="S11" s="82"/>
      <c r="T11" s="82"/>
    </row>
    <row r="12" spans="1:20" s="9" customFormat="1" ht="13.5" customHeight="1">
      <c r="A12" s="12"/>
      <c r="B12" s="12"/>
      <c r="C12" s="12"/>
      <c r="D12" s="79" t="s">
        <v>45</v>
      </c>
      <c r="E12" s="80"/>
      <c r="F12" s="80"/>
      <c r="G12" s="80"/>
      <c r="H12" s="81" t="s">
        <v>81</v>
      </c>
      <c r="I12" s="81"/>
      <c r="J12" s="81"/>
      <c r="K12" s="81">
        <v>80</v>
      </c>
      <c r="L12" s="81"/>
      <c r="M12" s="81"/>
      <c r="N12" s="81"/>
      <c r="O12" s="81"/>
      <c r="P12" s="82">
        <v>150</v>
      </c>
      <c r="Q12" s="82"/>
      <c r="R12" s="82"/>
      <c r="S12" s="82"/>
      <c r="T12" s="82"/>
    </row>
    <row r="13" spans="1:21" s="9" customFormat="1" ht="18.75" customHeight="1">
      <c r="A13" s="78" t="s">
        <v>46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13"/>
      <c r="P13" s="13"/>
      <c r="Q13" s="13"/>
      <c r="R13" s="13"/>
      <c r="S13" s="13"/>
      <c r="T13" s="13"/>
      <c r="U13" s="13"/>
    </row>
    <row r="14" spans="1:21" s="8" customFormat="1" ht="111" customHeight="1">
      <c r="A14" s="75" t="s">
        <v>1</v>
      </c>
      <c r="B14" s="76" t="s">
        <v>2</v>
      </c>
      <c r="C14" s="76" t="s">
        <v>3</v>
      </c>
      <c r="D14" s="66" t="s">
        <v>4</v>
      </c>
      <c r="E14" s="72" t="s">
        <v>72</v>
      </c>
      <c r="F14" s="72" t="s">
        <v>73</v>
      </c>
      <c r="G14" s="72"/>
      <c r="H14" s="72"/>
      <c r="I14" s="72" t="s">
        <v>74</v>
      </c>
      <c r="J14" s="72" t="s">
        <v>5</v>
      </c>
      <c r="K14" s="72" t="s">
        <v>22</v>
      </c>
      <c r="L14" s="64" t="s">
        <v>6</v>
      </c>
      <c r="M14" s="73" t="s">
        <v>75</v>
      </c>
      <c r="N14" s="73" t="s">
        <v>76</v>
      </c>
      <c r="O14" s="73" t="s">
        <v>77</v>
      </c>
      <c r="P14" s="73" t="s">
        <v>7</v>
      </c>
      <c r="Q14" s="74" t="s">
        <v>8</v>
      </c>
      <c r="R14" s="64" t="s">
        <v>78</v>
      </c>
      <c r="S14" s="64" t="s">
        <v>79</v>
      </c>
      <c r="T14" s="64" t="s">
        <v>80</v>
      </c>
      <c r="U14" s="66" t="s">
        <v>70</v>
      </c>
    </row>
    <row r="15" spans="1:21" s="8" customFormat="1" ht="180.75" customHeight="1">
      <c r="A15" s="75"/>
      <c r="B15" s="76"/>
      <c r="C15" s="76"/>
      <c r="D15" s="67"/>
      <c r="E15" s="72"/>
      <c r="F15" s="17" t="s">
        <v>9</v>
      </c>
      <c r="G15" s="17" t="s">
        <v>10</v>
      </c>
      <c r="H15" s="17" t="s">
        <v>11</v>
      </c>
      <c r="I15" s="72"/>
      <c r="J15" s="72"/>
      <c r="K15" s="72"/>
      <c r="L15" s="64"/>
      <c r="M15" s="73"/>
      <c r="N15" s="73"/>
      <c r="O15" s="73"/>
      <c r="P15" s="73"/>
      <c r="Q15" s="74"/>
      <c r="R15" s="64"/>
      <c r="S15" s="64"/>
      <c r="T15" s="64"/>
      <c r="U15" s="67"/>
    </row>
    <row r="16" spans="1:21" s="8" customFormat="1" ht="15">
      <c r="A16" s="18" t="s">
        <v>12</v>
      </c>
      <c r="B16" s="18">
        <v>2</v>
      </c>
      <c r="C16" s="18">
        <v>3</v>
      </c>
      <c r="D16" s="18">
        <v>4</v>
      </c>
      <c r="E16" s="18">
        <v>5</v>
      </c>
      <c r="F16" s="43">
        <v>6</v>
      </c>
      <c r="G16" s="44">
        <v>7</v>
      </c>
      <c r="H16" s="44">
        <v>8</v>
      </c>
      <c r="I16" s="44">
        <v>9</v>
      </c>
      <c r="J16" s="44">
        <v>10</v>
      </c>
      <c r="K16" s="44">
        <v>11</v>
      </c>
      <c r="L16" s="44">
        <v>12</v>
      </c>
      <c r="M16" s="44">
        <v>13</v>
      </c>
      <c r="N16" s="44">
        <v>14</v>
      </c>
      <c r="O16" s="44">
        <v>15</v>
      </c>
      <c r="P16" s="44">
        <v>16</v>
      </c>
      <c r="Q16" s="44">
        <v>17</v>
      </c>
      <c r="R16" s="44">
        <v>18</v>
      </c>
      <c r="S16" s="45">
        <v>19</v>
      </c>
      <c r="T16" s="44">
        <v>20</v>
      </c>
      <c r="U16" s="44">
        <v>21</v>
      </c>
    </row>
    <row r="17" spans="1:21" s="46" customFormat="1" ht="15">
      <c r="A17" s="19">
        <v>1</v>
      </c>
      <c r="B17" s="20" t="s">
        <v>47</v>
      </c>
      <c r="C17" s="20" t="s">
        <v>47</v>
      </c>
      <c r="D17" s="20" t="s">
        <v>13</v>
      </c>
      <c r="E17" s="21">
        <v>469.41</v>
      </c>
      <c r="F17" s="21">
        <v>58.04</v>
      </c>
      <c r="G17" s="22"/>
      <c r="H17" s="22">
        <v>0.84</v>
      </c>
      <c r="I17" s="21">
        <v>4.6</v>
      </c>
      <c r="J17" s="21"/>
      <c r="K17" s="21">
        <v>532.89</v>
      </c>
      <c r="L17" s="21">
        <v>40.56</v>
      </c>
      <c r="M17" s="21">
        <v>10.51</v>
      </c>
      <c r="N17" s="21">
        <v>4.69</v>
      </c>
      <c r="O17" s="21">
        <v>2.07</v>
      </c>
      <c r="P17" s="21">
        <v>0.56</v>
      </c>
      <c r="Q17" s="21">
        <v>469.41</v>
      </c>
      <c r="R17" s="21">
        <v>2.35</v>
      </c>
      <c r="S17" s="21">
        <v>28.54</v>
      </c>
      <c r="T17" s="21">
        <v>558.69</v>
      </c>
      <c r="U17" s="21">
        <v>1091.58</v>
      </c>
    </row>
    <row r="18" spans="1:21" s="46" customFormat="1" ht="15">
      <c r="A18" s="61">
        <f>A17+1</f>
        <v>2</v>
      </c>
      <c r="B18" s="55" t="s">
        <v>14</v>
      </c>
      <c r="C18" s="20" t="s">
        <v>48</v>
      </c>
      <c r="D18" s="20" t="s">
        <v>48</v>
      </c>
      <c r="E18" s="21">
        <v>1301.98</v>
      </c>
      <c r="F18" s="21">
        <v>87.07</v>
      </c>
      <c r="G18" s="22"/>
      <c r="H18" s="22">
        <v>1.27</v>
      </c>
      <c r="I18" s="21">
        <v>11.1</v>
      </c>
      <c r="J18" s="21"/>
      <c r="K18" s="21">
        <v>1401.42</v>
      </c>
      <c r="L18" s="21">
        <v>97.87</v>
      </c>
      <c r="M18" s="21">
        <v>25.37</v>
      </c>
      <c r="N18" s="21">
        <v>11.33</v>
      </c>
      <c r="O18" s="21">
        <v>4.98</v>
      </c>
      <c r="P18" s="21">
        <v>1.36</v>
      </c>
      <c r="Q18" s="21">
        <v>325.5</v>
      </c>
      <c r="R18" s="21">
        <v>5.66</v>
      </c>
      <c r="S18" s="21">
        <v>68.87</v>
      </c>
      <c r="T18" s="21">
        <v>540.94</v>
      </c>
      <c r="U18" s="21">
        <v>1942.36</v>
      </c>
    </row>
    <row r="19" spans="1:21" s="46" customFormat="1" ht="15">
      <c r="A19" s="62"/>
      <c r="B19" s="56"/>
      <c r="C19" s="20" t="s">
        <v>49</v>
      </c>
      <c r="D19" s="20" t="s">
        <v>49</v>
      </c>
      <c r="E19" s="21">
        <v>649.42</v>
      </c>
      <c r="F19" s="21">
        <v>87.06</v>
      </c>
      <c r="G19" s="22"/>
      <c r="H19" s="22">
        <v>1.26</v>
      </c>
      <c r="I19" s="21">
        <v>6.36</v>
      </c>
      <c r="J19" s="21"/>
      <c r="K19" s="21">
        <v>744.1</v>
      </c>
      <c r="L19" s="21">
        <v>56.11</v>
      </c>
      <c r="M19" s="21">
        <v>14.55</v>
      </c>
      <c r="N19" s="21">
        <v>6.49</v>
      </c>
      <c r="O19" s="21">
        <v>2.86</v>
      </c>
      <c r="P19" s="21">
        <v>0.78</v>
      </c>
      <c r="Q19" s="21">
        <v>649.42</v>
      </c>
      <c r="R19" s="21">
        <v>3.25</v>
      </c>
      <c r="S19" s="21">
        <v>39.48</v>
      </c>
      <c r="T19" s="21">
        <v>772.94</v>
      </c>
      <c r="U19" s="21">
        <v>1517.04</v>
      </c>
    </row>
    <row r="20" spans="1:21" s="46" customFormat="1" ht="15">
      <c r="A20" s="63">
        <v>3</v>
      </c>
      <c r="B20" s="68" t="s">
        <v>16</v>
      </c>
      <c r="C20" s="20" t="s">
        <v>50</v>
      </c>
      <c r="D20" s="20" t="s">
        <v>50</v>
      </c>
      <c r="E20" s="21">
        <v>563.68</v>
      </c>
      <c r="F20" s="21">
        <v>104.66</v>
      </c>
      <c r="G20" s="22"/>
      <c r="H20" s="22">
        <v>0.63</v>
      </c>
      <c r="I20" s="21">
        <v>5.52</v>
      </c>
      <c r="J20" s="21"/>
      <c r="K20" s="21">
        <v>674.49</v>
      </c>
      <c r="L20" s="21">
        <v>48.7</v>
      </c>
      <c r="M20" s="21">
        <v>12.63</v>
      </c>
      <c r="N20" s="21">
        <v>5.64</v>
      </c>
      <c r="O20" s="21">
        <v>2.48</v>
      </c>
      <c r="P20" s="21">
        <v>0.68</v>
      </c>
      <c r="Q20" s="21">
        <v>563.68</v>
      </c>
      <c r="R20" s="21">
        <v>2.82</v>
      </c>
      <c r="S20" s="21">
        <v>34.27</v>
      </c>
      <c r="T20" s="21">
        <v>670.9</v>
      </c>
      <c r="U20" s="21">
        <v>1345.39</v>
      </c>
    </row>
    <row r="21" spans="1:21" s="46" customFormat="1" ht="15">
      <c r="A21" s="63"/>
      <c r="B21" s="68"/>
      <c r="C21" s="20" t="s">
        <v>51</v>
      </c>
      <c r="D21" s="20" t="s">
        <v>51</v>
      </c>
      <c r="E21" s="21">
        <v>716.45</v>
      </c>
      <c r="F21" s="21">
        <v>969.22</v>
      </c>
      <c r="G21" s="22"/>
      <c r="H21" s="22">
        <v>0.85</v>
      </c>
      <c r="I21" s="21">
        <v>6.11</v>
      </c>
      <c r="J21" s="21"/>
      <c r="K21" s="21">
        <v>1692.63</v>
      </c>
      <c r="L21" s="21">
        <v>53.85</v>
      </c>
      <c r="M21" s="21">
        <v>13.96</v>
      </c>
      <c r="N21" s="21">
        <v>6.23</v>
      </c>
      <c r="O21" s="21">
        <v>2.74</v>
      </c>
      <c r="P21" s="21">
        <v>0.75</v>
      </c>
      <c r="Q21" s="21">
        <v>179.12</v>
      </c>
      <c r="R21" s="21">
        <v>3.12</v>
      </c>
      <c r="S21" s="21">
        <v>37.9</v>
      </c>
      <c r="T21" s="21">
        <v>297.67</v>
      </c>
      <c r="U21" s="21">
        <v>1990.3</v>
      </c>
    </row>
    <row r="22" spans="1:21" s="46" customFormat="1" ht="15">
      <c r="A22" s="61">
        <v>4</v>
      </c>
      <c r="B22" s="52" t="s">
        <v>33</v>
      </c>
      <c r="C22" s="52" t="s">
        <v>33</v>
      </c>
      <c r="D22" s="24" t="s">
        <v>33</v>
      </c>
      <c r="E22" s="21">
        <v>940.6</v>
      </c>
      <c r="F22" s="21">
        <v>209.43</v>
      </c>
      <c r="G22" s="22"/>
      <c r="H22" s="22">
        <v>1.09</v>
      </c>
      <c r="I22" s="21">
        <v>9.22</v>
      </c>
      <c r="J22" s="21"/>
      <c r="K22" s="21">
        <v>1160.34</v>
      </c>
      <c r="L22" s="21">
        <v>81.27</v>
      </c>
      <c r="M22" s="21">
        <v>21.07</v>
      </c>
      <c r="N22" s="21">
        <v>9.41</v>
      </c>
      <c r="O22" s="21">
        <v>4.14</v>
      </c>
      <c r="P22" s="21">
        <v>1.13</v>
      </c>
      <c r="Q22" s="21">
        <v>940.6</v>
      </c>
      <c r="R22" s="21">
        <v>4.7</v>
      </c>
      <c r="S22" s="21">
        <v>57.18</v>
      </c>
      <c r="T22" s="21">
        <v>1119.5</v>
      </c>
      <c r="U22" s="21">
        <v>2279.84</v>
      </c>
    </row>
    <row r="23" spans="1:21" s="46" customFormat="1" ht="15">
      <c r="A23" s="69"/>
      <c r="B23" s="53"/>
      <c r="C23" s="53"/>
      <c r="D23" s="24" t="s">
        <v>52</v>
      </c>
      <c r="E23" s="21">
        <v>940.6</v>
      </c>
      <c r="F23" s="21">
        <v>209.43</v>
      </c>
      <c r="G23" s="22"/>
      <c r="H23" s="22">
        <v>1.09</v>
      </c>
      <c r="I23" s="21">
        <v>9.22</v>
      </c>
      <c r="J23" s="21"/>
      <c r="K23" s="21">
        <v>1160.34</v>
      </c>
      <c r="L23" s="21">
        <v>81.27</v>
      </c>
      <c r="M23" s="21">
        <v>21.07</v>
      </c>
      <c r="N23" s="21">
        <v>9.41</v>
      </c>
      <c r="O23" s="21">
        <v>4.14</v>
      </c>
      <c r="P23" s="21">
        <v>1.13</v>
      </c>
      <c r="Q23" s="21">
        <v>940.6</v>
      </c>
      <c r="R23" s="21">
        <v>4.7</v>
      </c>
      <c r="S23" s="21">
        <v>57.18</v>
      </c>
      <c r="T23" s="21">
        <v>1119.5</v>
      </c>
      <c r="U23" s="21">
        <v>2279.84</v>
      </c>
    </row>
    <row r="24" spans="1:21" s="46" customFormat="1" ht="15">
      <c r="A24" s="69"/>
      <c r="B24" s="53"/>
      <c r="C24" s="53"/>
      <c r="D24" s="24" t="s">
        <v>53</v>
      </c>
      <c r="E24" s="21">
        <v>940.6</v>
      </c>
      <c r="F24" s="21">
        <v>209.43</v>
      </c>
      <c r="G24" s="22"/>
      <c r="H24" s="22">
        <v>1.09</v>
      </c>
      <c r="I24" s="21">
        <v>9.22</v>
      </c>
      <c r="J24" s="21"/>
      <c r="K24" s="21">
        <v>1160.34</v>
      </c>
      <c r="L24" s="21">
        <v>81.27</v>
      </c>
      <c r="M24" s="21">
        <v>21.07</v>
      </c>
      <c r="N24" s="21">
        <v>9.41</v>
      </c>
      <c r="O24" s="21">
        <v>4.14</v>
      </c>
      <c r="P24" s="21">
        <v>1.13</v>
      </c>
      <c r="Q24" s="21">
        <v>940.6</v>
      </c>
      <c r="R24" s="21">
        <v>4.7</v>
      </c>
      <c r="S24" s="21">
        <v>57.18</v>
      </c>
      <c r="T24" s="21">
        <v>1119.5</v>
      </c>
      <c r="U24" s="21">
        <v>2279.84</v>
      </c>
    </row>
    <row r="25" spans="1:21" s="46" customFormat="1" ht="15">
      <c r="A25" s="69"/>
      <c r="B25" s="53"/>
      <c r="C25" s="53"/>
      <c r="D25" s="24" t="s">
        <v>54</v>
      </c>
      <c r="E25" s="21">
        <v>940.6</v>
      </c>
      <c r="F25" s="21">
        <v>209.43</v>
      </c>
      <c r="G25" s="22"/>
      <c r="H25" s="22">
        <v>1.09</v>
      </c>
      <c r="I25" s="21">
        <v>9.22</v>
      </c>
      <c r="J25" s="21"/>
      <c r="K25" s="21">
        <v>1160.34</v>
      </c>
      <c r="L25" s="21">
        <v>81.27</v>
      </c>
      <c r="M25" s="21">
        <v>21.07</v>
      </c>
      <c r="N25" s="21">
        <v>9.41</v>
      </c>
      <c r="O25" s="21">
        <v>4.14</v>
      </c>
      <c r="P25" s="21">
        <v>1.13</v>
      </c>
      <c r="Q25" s="21">
        <v>940.6</v>
      </c>
      <c r="R25" s="21">
        <v>4.7</v>
      </c>
      <c r="S25" s="21">
        <v>57.18</v>
      </c>
      <c r="T25" s="21">
        <v>1119.5</v>
      </c>
      <c r="U25" s="21">
        <v>2279.84</v>
      </c>
    </row>
    <row r="26" spans="1:21" s="46" customFormat="1" ht="15">
      <c r="A26" s="69"/>
      <c r="B26" s="53"/>
      <c r="C26" s="53"/>
      <c r="D26" s="24" t="s">
        <v>55</v>
      </c>
      <c r="E26" s="21">
        <v>940.6</v>
      </c>
      <c r="F26" s="21">
        <v>209.43</v>
      </c>
      <c r="G26" s="22"/>
      <c r="H26" s="22">
        <v>1.09</v>
      </c>
      <c r="I26" s="21">
        <v>9.22</v>
      </c>
      <c r="J26" s="21"/>
      <c r="K26" s="21">
        <v>1160.34</v>
      </c>
      <c r="L26" s="21">
        <v>81.27</v>
      </c>
      <c r="M26" s="21">
        <v>21.07</v>
      </c>
      <c r="N26" s="21">
        <v>9.41</v>
      </c>
      <c r="O26" s="21">
        <v>4.14</v>
      </c>
      <c r="P26" s="21">
        <v>1.13</v>
      </c>
      <c r="Q26" s="21">
        <v>940.6</v>
      </c>
      <c r="R26" s="21">
        <v>4.7</v>
      </c>
      <c r="S26" s="21">
        <v>57.18</v>
      </c>
      <c r="T26" s="21">
        <v>1119.5</v>
      </c>
      <c r="U26" s="21">
        <v>2279.84</v>
      </c>
    </row>
    <row r="27" spans="1:21" s="46" customFormat="1" ht="15">
      <c r="A27" s="69"/>
      <c r="B27" s="53"/>
      <c r="C27" s="53"/>
      <c r="D27" s="24" t="s">
        <v>56</v>
      </c>
      <c r="E27" s="21">
        <v>940.6</v>
      </c>
      <c r="F27" s="21">
        <v>209.43</v>
      </c>
      <c r="G27" s="22"/>
      <c r="H27" s="22">
        <v>1.09</v>
      </c>
      <c r="I27" s="21">
        <v>9.22</v>
      </c>
      <c r="J27" s="21"/>
      <c r="K27" s="21">
        <v>1160.34</v>
      </c>
      <c r="L27" s="21">
        <v>81.27</v>
      </c>
      <c r="M27" s="21">
        <v>21.07</v>
      </c>
      <c r="N27" s="21">
        <v>9.41</v>
      </c>
      <c r="O27" s="21">
        <v>4.14</v>
      </c>
      <c r="P27" s="21">
        <v>1.13</v>
      </c>
      <c r="Q27" s="21">
        <v>940.6</v>
      </c>
      <c r="R27" s="21">
        <v>4.7</v>
      </c>
      <c r="S27" s="21">
        <v>57.18</v>
      </c>
      <c r="T27" s="21">
        <v>1119.5</v>
      </c>
      <c r="U27" s="21">
        <v>2279.84</v>
      </c>
    </row>
    <row r="28" spans="1:21" s="46" customFormat="1" ht="15">
      <c r="A28" s="62"/>
      <c r="B28" s="65"/>
      <c r="C28" s="65"/>
      <c r="D28" s="24" t="s">
        <v>57</v>
      </c>
      <c r="E28" s="21">
        <v>940.6</v>
      </c>
      <c r="F28" s="21">
        <v>209.43</v>
      </c>
      <c r="G28" s="22"/>
      <c r="H28" s="22">
        <v>1.09</v>
      </c>
      <c r="I28" s="21">
        <v>9.22</v>
      </c>
      <c r="J28" s="21"/>
      <c r="K28" s="21">
        <v>1160.34</v>
      </c>
      <c r="L28" s="21">
        <v>81.27</v>
      </c>
      <c r="M28" s="21">
        <v>21.07</v>
      </c>
      <c r="N28" s="21">
        <v>9.41</v>
      </c>
      <c r="O28" s="21">
        <v>4.14</v>
      </c>
      <c r="P28" s="21">
        <v>1.13</v>
      </c>
      <c r="Q28" s="21">
        <v>940.6</v>
      </c>
      <c r="R28" s="21">
        <v>4.7</v>
      </c>
      <c r="S28" s="21">
        <v>57.18</v>
      </c>
      <c r="T28" s="21">
        <v>1119.5</v>
      </c>
      <c r="U28" s="21">
        <v>2279.84</v>
      </c>
    </row>
    <row r="29" spans="1:21" s="46" customFormat="1" ht="15">
      <c r="A29" s="61">
        <v>5</v>
      </c>
      <c r="B29" s="55" t="s">
        <v>18</v>
      </c>
      <c r="C29" s="20" t="s">
        <v>19</v>
      </c>
      <c r="D29" s="20" t="s">
        <v>19</v>
      </c>
      <c r="E29" s="21">
        <v>737.55</v>
      </c>
      <c r="F29" s="21">
        <v>227.22</v>
      </c>
      <c r="G29" s="22"/>
      <c r="H29" s="22">
        <v>1.26</v>
      </c>
      <c r="I29" s="21">
        <v>7.23</v>
      </c>
      <c r="J29" s="21"/>
      <c r="K29" s="21">
        <v>973.26</v>
      </c>
      <c r="L29" s="21">
        <v>63.72</v>
      </c>
      <c r="M29" s="21">
        <v>16.52</v>
      </c>
      <c r="N29" s="21">
        <v>7.38</v>
      </c>
      <c r="O29" s="21">
        <v>3.25</v>
      </c>
      <c r="P29" s="21">
        <v>0.89</v>
      </c>
      <c r="Q29" s="21">
        <v>737.55</v>
      </c>
      <c r="R29" s="21">
        <v>3.69</v>
      </c>
      <c r="S29" s="21">
        <v>44.83</v>
      </c>
      <c r="T29" s="21">
        <v>877.83</v>
      </c>
      <c r="U29" s="21">
        <v>1851.09</v>
      </c>
    </row>
    <row r="30" spans="1:21" s="46" customFormat="1" ht="30">
      <c r="A30" s="62"/>
      <c r="B30" s="56"/>
      <c r="C30" s="25" t="s">
        <v>58</v>
      </c>
      <c r="D30" s="25" t="s">
        <v>58</v>
      </c>
      <c r="E30" s="21">
        <v>847.69</v>
      </c>
      <c r="F30" s="21">
        <v>983.25</v>
      </c>
      <c r="G30" s="22"/>
      <c r="H30" s="22">
        <v>0.85</v>
      </c>
      <c r="I30" s="21">
        <v>7.23</v>
      </c>
      <c r="J30" s="21"/>
      <c r="K30" s="21">
        <v>1839.02</v>
      </c>
      <c r="L30" s="21">
        <v>63.72</v>
      </c>
      <c r="M30" s="21">
        <v>16.52</v>
      </c>
      <c r="N30" s="21">
        <v>7.37</v>
      </c>
      <c r="O30" s="21">
        <v>3.24</v>
      </c>
      <c r="P30" s="21">
        <v>0.88</v>
      </c>
      <c r="Q30" s="21">
        <v>211.93</v>
      </c>
      <c r="R30" s="21">
        <v>3.69</v>
      </c>
      <c r="S30" s="21">
        <v>44.85</v>
      </c>
      <c r="T30" s="21">
        <v>352.2</v>
      </c>
      <c r="U30" s="21">
        <v>2191.22</v>
      </c>
    </row>
    <row r="31" spans="1:21" s="46" customFormat="1" ht="15">
      <c r="A31" s="19">
        <v>6</v>
      </c>
      <c r="B31" s="24" t="s">
        <v>34</v>
      </c>
      <c r="C31" s="24" t="s">
        <v>35</v>
      </c>
      <c r="D31" s="24" t="s">
        <v>36</v>
      </c>
      <c r="E31" s="21">
        <v>978.73</v>
      </c>
      <c r="F31" s="21">
        <v>92.86</v>
      </c>
      <c r="G31" s="22"/>
      <c r="H31" s="22">
        <v>1.34</v>
      </c>
      <c r="I31" s="21">
        <v>9.59</v>
      </c>
      <c r="J31" s="21"/>
      <c r="K31" s="21">
        <v>1082.52</v>
      </c>
      <c r="L31" s="21">
        <v>84.56</v>
      </c>
      <c r="M31" s="21">
        <v>21.92</v>
      </c>
      <c r="N31" s="21">
        <v>9.79</v>
      </c>
      <c r="O31" s="21">
        <v>4.31</v>
      </c>
      <c r="P31" s="21">
        <v>1.17</v>
      </c>
      <c r="Q31" s="21">
        <v>978.73</v>
      </c>
      <c r="R31" s="21">
        <v>4.89</v>
      </c>
      <c r="S31" s="21">
        <v>59.52</v>
      </c>
      <c r="T31" s="21">
        <v>1164.89</v>
      </c>
      <c r="U31" s="21">
        <v>2247.41</v>
      </c>
    </row>
    <row r="32" spans="1:21" s="46" customFormat="1" ht="15">
      <c r="A32" s="57">
        <f>A31+1</f>
        <v>7</v>
      </c>
      <c r="B32" s="55" t="s">
        <v>20</v>
      </c>
      <c r="C32" s="20" t="s">
        <v>20</v>
      </c>
      <c r="D32" s="20" t="s">
        <v>20</v>
      </c>
      <c r="E32" s="21">
        <v>654.29</v>
      </c>
      <c r="F32" s="21">
        <v>58.04</v>
      </c>
      <c r="G32" s="22"/>
      <c r="H32" s="22">
        <v>0.84</v>
      </c>
      <c r="I32" s="21">
        <v>6.41</v>
      </c>
      <c r="J32" s="21"/>
      <c r="K32" s="21">
        <v>719.58</v>
      </c>
      <c r="L32" s="21">
        <v>56.53</v>
      </c>
      <c r="M32" s="21">
        <v>14.66</v>
      </c>
      <c r="N32" s="21">
        <v>6.54</v>
      </c>
      <c r="O32" s="21">
        <v>2.88</v>
      </c>
      <c r="P32" s="21">
        <v>0.79</v>
      </c>
      <c r="Q32" s="21">
        <v>654.29</v>
      </c>
      <c r="R32" s="21">
        <v>3.27</v>
      </c>
      <c r="S32" s="21">
        <v>39.78</v>
      </c>
      <c r="T32" s="21">
        <v>778.74</v>
      </c>
      <c r="U32" s="21">
        <v>1498.32</v>
      </c>
    </row>
    <row r="33" spans="1:21" s="46" customFormat="1" ht="15">
      <c r="A33" s="58"/>
      <c r="B33" s="60"/>
      <c r="C33" s="20" t="s">
        <v>59</v>
      </c>
      <c r="D33" s="20" t="s">
        <v>59</v>
      </c>
      <c r="E33" s="21">
        <v>1485.41</v>
      </c>
      <c r="F33" s="21">
        <v>324.88</v>
      </c>
      <c r="G33" s="22"/>
      <c r="H33" s="22">
        <v>0.42</v>
      </c>
      <c r="I33" s="21">
        <v>12.66</v>
      </c>
      <c r="J33" s="21"/>
      <c r="K33" s="21">
        <v>1823.37</v>
      </c>
      <c r="L33" s="21">
        <v>111.65</v>
      </c>
      <c r="M33" s="21">
        <v>28.95</v>
      </c>
      <c r="N33" s="21">
        <v>12.92</v>
      </c>
      <c r="O33" s="21">
        <v>5.69</v>
      </c>
      <c r="P33" s="21">
        <v>1.55</v>
      </c>
      <c r="Q33" s="21">
        <v>371.36</v>
      </c>
      <c r="R33" s="21">
        <v>6.46</v>
      </c>
      <c r="S33" s="21">
        <v>78.58</v>
      </c>
      <c r="T33" s="21">
        <v>617.16</v>
      </c>
      <c r="U33" s="21">
        <v>2440.53</v>
      </c>
    </row>
    <row r="34" spans="1:21" s="46" customFormat="1" ht="15">
      <c r="A34" s="59"/>
      <c r="B34" s="56"/>
      <c r="C34" s="20" t="s">
        <v>60</v>
      </c>
      <c r="D34" s="20" t="s">
        <v>60</v>
      </c>
      <c r="E34" s="21">
        <v>2673.75</v>
      </c>
      <c r="F34" s="21">
        <v>649.76</v>
      </c>
      <c r="G34" s="22"/>
      <c r="H34" s="22">
        <v>0.42</v>
      </c>
      <c r="I34" s="21">
        <v>22.8</v>
      </c>
      <c r="J34" s="21"/>
      <c r="K34" s="21">
        <v>3346.73</v>
      </c>
      <c r="L34" s="21">
        <v>200.98</v>
      </c>
      <c r="M34" s="21">
        <v>52.11</v>
      </c>
      <c r="N34" s="21">
        <v>23.26</v>
      </c>
      <c r="O34" s="21">
        <v>10.24</v>
      </c>
      <c r="P34" s="21">
        <v>2.79</v>
      </c>
      <c r="Q34" s="21">
        <v>668.43</v>
      </c>
      <c r="R34" s="21">
        <v>11.63</v>
      </c>
      <c r="S34" s="21">
        <v>141.42</v>
      </c>
      <c r="T34" s="21">
        <v>1110.86</v>
      </c>
      <c r="U34" s="21">
        <v>4457.59</v>
      </c>
    </row>
    <row r="35" spans="1:21" s="46" customFormat="1" ht="15">
      <c r="A35" s="26">
        <v>8</v>
      </c>
      <c r="B35" s="23" t="s">
        <v>28</v>
      </c>
      <c r="C35" s="23" t="s">
        <v>28</v>
      </c>
      <c r="D35" s="23" t="s">
        <v>28</v>
      </c>
      <c r="E35" s="21">
        <v>702.23</v>
      </c>
      <c r="F35" s="21">
        <v>58.04</v>
      </c>
      <c r="G35" s="22"/>
      <c r="H35" s="22">
        <v>0.84</v>
      </c>
      <c r="I35" s="21">
        <v>6.88</v>
      </c>
      <c r="J35" s="21"/>
      <c r="K35" s="21">
        <v>767.99</v>
      </c>
      <c r="L35" s="21">
        <v>60.67</v>
      </c>
      <c r="M35" s="21">
        <v>15.73</v>
      </c>
      <c r="N35" s="21">
        <v>7.02</v>
      </c>
      <c r="O35" s="21">
        <v>3.09</v>
      </c>
      <c r="P35" s="21">
        <v>0.84</v>
      </c>
      <c r="Q35" s="21">
        <v>702.23</v>
      </c>
      <c r="R35" s="21">
        <v>3.51</v>
      </c>
      <c r="S35" s="21">
        <v>42.71</v>
      </c>
      <c r="T35" s="21">
        <v>835.8</v>
      </c>
      <c r="U35" s="21">
        <v>1603.79</v>
      </c>
    </row>
    <row r="36" spans="1:21" s="46" customFormat="1" ht="15">
      <c r="A36" s="26">
        <v>9</v>
      </c>
      <c r="B36" s="23" t="s">
        <v>29</v>
      </c>
      <c r="C36" s="23" t="s">
        <v>29</v>
      </c>
      <c r="D36" s="23" t="s">
        <v>29</v>
      </c>
      <c r="E36" s="21">
        <v>617.57</v>
      </c>
      <c r="F36" s="21">
        <v>58.04</v>
      </c>
      <c r="G36" s="27"/>
      <c r="H36" s="22">
        <v>0.84</v>
      </c>
      <c r="I36" s="21">
        <v>6.05</v>
      </c>
      <c r="J36" s="21"/>
      <c r="K36" s="21">
        <v>682.5</v>
      </c>
      <c r="L36" s="21">
        <v>53.36</v>
      </c>
      <c r="M36" s="21">
        <v>13.83</v>
      </c>
      <c r="N36" s="21">
        <v>6.18</v>
      </c>
      <c r="O36" s="21">
        <v>2.72</v>
      </c>
      <c r="P36" s="21">
        <v>0.74</v>
      </c>
      <c r="Q36" s="21">
        <v>617.57</v>
      </c>
      <c r="R36" s="21">
        <v>3.09</v>
      </c>
      <c r="S36" s="21">
        <v>37.54</v>
      </c>
      <c r="T36" s="21">
        <v>735.03</v>
      </c>
      <c r="U36" s="21">
        <v>1417.53</v>
      </c>
    </row>
    <row r="37" spans="1:21" s="46" customFormat="1" ht="15">
      <c r="A37" s="26">
        <v>10</v>
      </c>
      <c r="B37" s="23" t="s">
        <v>30</v>
      </c>
      <c r="C37" s="23" t="s">
        <v>30</v>
      </c>
      <c r="D37" s="23" t="s">
        <v>30</v>
      </c>
      <c r="E37" s="21">
        <v>624.49</v>
      </c>
      <c r="F37" s="21">
        <v>58.04</v>
      </c>
      <c r="G37" s="22"/>
      <c r="H37" s="22">
        <v>0.84</v>
      </c>
      <c r="I37" s="21">
        <v>6.12</v>
      </c>
      <c r="J37" s="21"/>
      <c r="K37" s="21">
        <v>689.49</v>
      </c>
      <c r="L37" s="21">
        <v>53.96</v>
      </c>
      <c r="M37" s="21">
        <v>13.99</v>
      </c>
      <c r="N37" s="21">
        <v>6.25</v>
      </c>
      <c r="O37" s="21">
        <v>2.75</v>
      </c>
      <c r="P37" s="21">
        <v>0.75</v>
      </c>
      <c r="Q37" s="21">
        <v>624.49</v>
      </c>
      <c r="R37" s="21">
        <v>3.12</v>
      </c>
      <c r="S37" s="21">
        <v>37.96</v>
      </c>
      <c r="T37" s="21">
        <v>743.27</v>
      </c>
      <c r="U37" s="21">
        <v>1432.76</v>
      </c>
    </row>
    <row r="38" spans="1:21" s="46" customFormat="1" ht="15">
      <c r="A38" s="26">
        <v>11</v>
      </c>
      <c r="B38" s="23" t="s">
        <v>61</v>
      </c>
      <c r="C38" s="23" t="s">
        <v>61</v>
      </c>
      <c r="D38" s="23" t="s">
        <v>61</v>
      </c>
      <c r="E38" s="21">
        <v>585.14</v>
      </c>
      <c r="F38" s="21">
        <v>139.54</v>
      </c>
      <c r="G38" s="22"/>
      <c r="H38" s="22">
        <v>0.84</v>
      </c>
      <c r="I38" s="21">
        <v>5.73</v>
      </c>
      <c r="J38" s="21"/>
      <c r="K38" s="21">
        <v>731.25</v>
      </c>
      <c r="L38" s="21">
        <v>50.56</v>
      </c>
      <c r="M38" s="21">
        <v>13.11</v>
      </c>
      <c r="N38" s="21">
        <v>5.85</v>
      </c>
      <c r="O38" s="21">
        <v>2.57</v>
      </c>
      <c r="P38" s="21">
        <v>0.7</v>
      </c>
      <c r="Q38" s="21">
        <v>585.14</v>
      </c>
      <c r="R38" s="21">
        <v>2.93</v>
      </c>
      <c r="S38" s="21">
        <v>35.58</v>
      </c>
      <c r="T38" s="21">
        <v>696.44</v>
      </c>
      <c r="U38" s="21">
        <v>1427.69</v>
      </c>
    </row>
    <row r="39" spans="1:21" s="46" customFormat="1" ht="15">
      <c r="A39" s="26">
        <v>12</v>
      </c>
      <c r="B39" s="23" t="s">
        <v>32</v>
      </c>
      <c r="C39" s="23" t="s">
        <v>32</v>
      </c>
      <c r="D39" s="23" t="s">
        <v>32</v>
      </c>
      <c r="E39" s="21">
        <v>508.31</v>
      </c>
      <c r="F39" s="21">
        <v>58.04</v>
      </c>
      <c r="G39" s="22"/>
      <c r="H39" s="22">
        <v>0.84</v>
      </c>
      <c r="I39" s="21">
        <v>4.98</v>
      </c>
      <c r="J39" s="21"/>
      <c r="K39" s="21">
        <v>572.17</v>
      </c>
      <c r="L39" s="21">
        <v>43.92</v>
      </c>
      <c r="M39" s="21">
        <v>11.39</v>
      </c>
      <c r="N39" s="21">
        <v>5.08</v>
      </c>
      <c r="O39" s="21">
        <v>2.24</v>
      </c>
      <c r="P39" s="21">
        <v>0.61</v>
      </c>
      <c r="Q39" s="21">
        <v>508.31</v>
      </c>
      <c r="R39" s="21">
        <v>2.54</v>
      </c>
      <c r="S39" s="21">
        <v>30.9</v>
      </c>
      <c r="T39" s="21">
        <v>604.99</v>
      </c>
      <c r="U39" s="21">
        <v>1177.16</v>
      </c>
    </row>
    <row r="40" spans="1:21" s="46" customFormat="1" ht="15">
      <c r="A40" s="57">
        <v>13</v>
      </c>
      <c r="B40" s="55" t="s">
        <v>62</v>
      </c>
      <c r="C40" s="23" t="s">
        <v>62</v>
      </c>
      <c r="D40" s="23" t="s">
        <v>62</v>
      </c>
      <c r="E40" s="21">
        <v>778.76</v>
      </c>
      <c r="F40" s="21">
        <v>58.04</v>
      </c>
      <c r="G40" s="22"/>
      <c r="H40" s="22">
        <v>0.84</v>
      </c>
      <c r="I40" s="21">
        <v>7.63</v>
      </c>
      <c r="J40" s="21"/>
      <c r="K40" s="21">
        <v>845.27</v>
      </c>
      <c r="L40" s="21">
        <v>67.28</v>
      </c>
      <c r="M40" s="21">
        <v>17.44</v>
      </c>
      <c r="N40" s="21">
        <v>7.79</v>
      </c>
      <c r="O40" s="21">
        <v>3.43</v>
      </c>
      <c r="P40" s="21">
        <v>0.93</v>
      </c>
      <c r="Q40" s="21">
        <v>778.76</v>
      </c>
      <c r="R40" s="21">
        <v>3.89</v>
      </c>
      <c r="S40" s="21">
        <v>47.36</v>
      </c>
      <c r="T40" s="21">
        <v>926.88</v>
      </c>
      <c r="U40" s="21">
        <v>1772.15</v>
      </c>
    </row>
    <row r="41" spans="1:21" s="49" customFormat="1" ht="15">
      <c r="A41" s="58"/>
      <c r="B41" s="60"/>
      <c r="C41" s="47" t="s">
        <v>83</v>
      </c>
      <c r="D41" s="47" t="s">
        <v>83</v>
      </c>
      <c r="E41" s="50">
        <v>1059.34</v>
      </c>
      <c r="F41" s="50">
        <v>4317.82</v>
      </c>
      <c r="G41" s="51"/>
      <c r="H41" s="51">
        <v>1.09</v>
      </c>
      <c r="I41" s="50">
        <v>10.38</v>
      </c>
      <c r="J41" s="50"/>
      <c r="K41" s="50">
        <v>5388.63</v>
      </c>
      <c r="L41" s="50">
        <v>91.53</v>
      </c>
      <c r="M41" s="50">
        <v>23.73</v>
      </c>
      <c r="N41" s="50">
        <v>10.59</v>
      </c>
      <c r="O41" s="50">
        <v>4.66</v>
      </c>
      <c r="P41" s="50">
        <v>1.27</v>
      </c>
      <c r="Q41" s="50">
        <v>264.84</v>
      </c>
      <c r="R41" s="50">
        <v>5.3</v>
      </c>
      <c r="S41" s="50">
        <v>64.41</v>
      </c>
      <c r="T41" s="50">
        <v>466.33</v>
      </c>
      <c r="U41" s="50">
        <v>5854.96</v>
      </c>
    </row>
    <row r="42" spans="1:21" s="49" customFormat="1" ht="15">
      <c r="A42" s="58"/>
      <c r="B42" s="60"/>
      <c r="C42" s="47" t="s">
        <v>84</v>
      </c>
      <c r="D42" s="47" t="s">
        <v>84</v>
      </c>
      <c r="E42" s="50">
        <v>1021.81</v>
      </c>
      <c r="F42" s="50">
        <v>5062.1</v>
      </c>
      <c r="G42" s="51"/>
      <c r="H42" s="51">
        <v>1.85</v>
      </c>
      <c r="I42" s="50">
        <v>10.01</v>
      </c>
      <c r="J42" s="50"/>
      <c r="K42" s="50">
        <v>6095.77</v>
      </c>
      <c r="L42" s="50">
        <v>88.28</v>
      </c>
      <c r="M42" s="50">
        <v>22.89</v>
      </c>
      <c r="N42" s="50">
        <v>10.22</v>
      </c>
      <c r="O42" s="50">
        <v>4.5</v>
      </c>
      <c r="P42" s="50">
        <v>1.22</v>
      </c>
      <c r="Q42" s="50">
        <v>255.45</v>
      </c>
      <c r="R42" s="50">
        <v>5.11</v>
      </c>
      <c r="S42" s="50">
        <v>62.13</v>
      </c>
      <c r="T42" s="50">
        <v>449.8</v>
      </c>
      <c r="U42" s="50">
        <v>6545.57</v>
      </c>
    </row>
    <row r="43" spans="1:21" s="49" customFormat="1" ht="15">
      <c r="A43" s="58"/>
      <c r="B43" s="60"/>
      <c r="C43" s="47" t="s">
        <v>85</v>
      </c>
      <c r="D43" s="47" t="s">
        <v>85</v>
      </c>
      <c r="E43" s="50">
        <v>1021.81</v>
      </c>
      <c r="F43" s="50">
        <v>2011.61</v>
      </c>
      <c r="G43" s="51"/>
      <c r="H43" s="51">
        <v>1.85</v>
      </c>
      <c r="I43" s="50">
        <v>10.01</v>
      </c>
      <c r="J43" s="50"/>
      <c r="K43" s="50">
        <v>3045.28</v>
      </c>
      <c r="L43" s="50">
        <v>88.28</v>
      </c>
      <c r="M43" s="50">
        <v>22.89</v>
      </c>
      <c r="N43" s="50">
        <v>10.22</v>
      </c>
      <c r="O43" s="50">
        <v>4.5</v>
      </c>
      <c r="P43" s="50">
        <v>1.22</v>
      </c>
      <c r="Q43" s="50">
        <v>255.45</v>
      </c>
      <c r="R43" s="50">
        <v>5.11</v>
      </c>
      <c r="S43" s="50">
        <v>62.13</v>
      </c>
      <c r="T43" s="50">
        <v>449.8</v>
      </c>
      <c r="U43" s="50">
        <v>3495.08</v>
      </c>
    </row>
    <row r="44" spans="1:21" s="49" customFormat="1" ht="15">
      <c r="A44" s="58"/>
      <c r="B44" s="60"/>
      <c r="C44" s="47" t="s">
        <v>86</v>
      </c>
      <c r="D44" s="47" t="s">
        <v>86</v>
      </c>
      <c r="E44" s="50">
        <v>1021.81</v>
      </c>
      <c r="F44" s="50">
        <v>2767.21</v>
      </c>
      <c r="G44" s="51"/>
      <c r="H44" s="51">
        <v>1.85</v>
      </c>
      <c r="I44" s="50">
        <v>10.01</v>
      </c>
      <c r="J44" s="50"/>
      <c r="K44" s="50">
        <v>3800.88</v>
      </c>
      <c r="L44" s="50">
        <v>88.28</v>
      </c>
      <c r="M44" s="50">
        <v>22.89</v>
      </c>
      <c r="N44" s="50">
        <v>10.22</v>
      </c>
      <c r="O44" s="50">
        <v>4.5</v>
      </c>
      <c r="P44" s="50">
        <v>1.22</v>
      </c>
      <c r="Q44" s="50">
        <v>255.45</v>
      </c>
      <c r="R44" s="50">
        <v>5.11</v>
      </c>
      <c r="S44" s="50">
        <v>62.13</v>
      </c>
      <c r="T44" s="50">
        <v>449.8</v>
      </c>
      <c r="U44" s="50">
        <v>4250.68</v>
      </c>
    </row>
    <row r="45" spans="1:21" s="49" customFormat="1" ht="15">
      <c r="A45" s="58"/>
      <c r="B45" s="60"/>
      <c r="C45" s="47" t="s">
        <v>87</v>
      </c>
      <c r="D45" s="47" t="s">
        <v>87</v>
      </c>
      <c r="E45" s="50">
        <v>1171.95</v>
      </c>
      <c r="F45" s="50">
        <v>8389.57</v>
      </c>
      <c r="G45" s="51"/>
      <c r="H45" s="51">
        <v>1.85</v>
      </c>
      <c r="I45" s="50">
        <v>11.49</v>
      </c>
      <c r="J45" s="50"/>
      <c r="K45" s="50">
        <v>9574.86</v>
      </c>
      <c r="L45" s="50">
        <v>101.26</v>
      </c>
      <c r="M45" s="50">
        <v>26.25</v>
      </c>
      <c r="N45" s="50">
        <v>11.72</v>
      </c>
      <c r="O45" s="50">
        <v>5.15</v>
      </c>
      <c r="P45" s="50">
        <v>1.41</v>
      </c>
      <c r="Q45" s="50">
        <v>292.99</v>
      </c>
      <c r="R45" s="50">
        <v>5.86</v>
      </c>
      <c r="S45" s="50">
        <v>71.25</v>
      </c>
      <c r="T45" s="50">
        <v>515.89</v>
      </c>
      <c r="U45" s="50">
        <v>10090.75</v>
      </c>
    </row>
    <row r="46" spans="1:21" s="49" customFormat="1" ht="15">
      <c r="A46" s="59"/>
      <c r="B46" s="56"/>
      <c r="C46" s="47" t="s">
        <v>88</v>
      </c>
      <c r="D46" s="47" t="s">
        <v>88</v>
      </c>
      <c r="E46" s="50">
        <v>896.69</v>
      </c>
      <c r="F46" s="50">
        <v>847.27</v>
      </c>
      <c r="G46" s="51"/>
      <c r="H46" s="51">
        <v>1.85</v>
      </c>
      <c r="I46" s="50">
        <v>8.79</v>
      </c>
      <c r="J46" s="50"/>
      <c r="K46" s="50">
        <v>1754.6</v>
      </c>
      <c r="L46" s="50">
        <v>77.47</v>
      </c>
      <c r="M46" s="50">
        <v>20.09</v>
      </c>
      <c r="N46" s="50">
        <v>8.97</v>
      </c>
      <c r="O46" s="50">
        <v>3.94</v>
      </c>
      <c r="P46" s="50">
        <v>1.08</v>
      </c>
      <c r="Q46" s="50">
        <v>224.17</v>
      </c>
      <c r="R46" s="50">
        <v>4.48</v>
      </c>
      <c r="S46" s="50">
        <v>54.52</v>
      </c>
      <c r="T46" s="50">
        <v>394.72</v>
      </c>
      <c r="U46" s="50">
        <v>2149.32</v>
      </c>
    </row>
    <row r="47" spans="1:21" s="46" customFormat="1" ht="30">
      <c r="A47" s="26">
        <v>14</v>
      </c>
      <c r="B47" s="23" t="s">
        <v>31</v>
      </c>
      <c r="C47" s="23" t="s">
        <v>31</v>
      </c>
      <c r="D47" s="23" t="s">
        <v>31</v>
      </c>
      <c r="E47" s="21">
        <v>584.46</v>
      </c>
      <c r="F47" s="21">
        <v>58.04</v>
      </c>
      <c r="G47" s="22"/>
      <c r="H47" s="22">
        <v>0.84</v>
      </c>
      <c r="I47" s="21">
        <v>5.73</v>
      </c>
      <c r="J47" s="21"/>
      <c r="K47" s="21">
        <v>649.07</v>
      </c>
      <c r="L47" s="21">
        <v>50.5</v>
      </c>
      <c r="M47" s="21">
        <v>13.09</v>
      </c>
      <c r="N47" s="21">
        <v>5.84</v>
      </c>
      <c r="O47" s="21">
        <v>2.57</v>
      </c>
      <c r="P47" s="21">
        <v>0.7</v>
      </c>
      <c r="Q47" s="21">
        <v>584.46</v>
      </c>
      <c r="R47" s="21">
        <v>2.92</v>
      </c>
      <c r="S47" s="21">
        <v>35.54</v>
      </c>
      <c r="T47" s="21">
        <v>695.62</v>
      </c>
      <c r="U47" s="21">
        <v>1344.69</v>
      </c>
    </row>
    <row r="48" spans="1:21" s="46" customFormat="1" ht="30">
      <c r="A48" s="26">
        <v>15</v>
      </c>
      <c r="B48" s="23" t="s">
        <v>15</v>
      </c>
      <c r="C48" s="23" t="s">
        <v>15</v>
      </c>
      <c r="D48" s="23" t="s">
        <v>15</v>
      </c>
      <c r="E48" s="21">
        <v>511.45</v>
      </c>
      <c r="F48" s="21">
        <v>58.04</v>
      </c>
      <c r="G48" s="22"/>
      <c r="H48" s="22">
        <v>0.84</v>
      </c>
      <c r="I48" s="21">
        <v>5.01</v>
      </c>
      <c r="J48" s="21"/>
      <c r="K48" s="21">
        <v>575.34</v>
      </c>
      <c r="L48" s="21">
        <v>44.19</v>
      </c>
      <c r="M48" s="21">
        <v>11.46</v>
      </c>
      <c r="N48" s="21">
        <v>5.11</v>
      </c>
      <c r="O48" s="21">
        <v>2.25</v>
      </c>
      <c r="P48" s="21">
        <v>0.61</v>
      </c>
      <c r="Q48" s="21">
        <v>511.45</v>
      </c>
      <c r="R48" s="21">
        <v>2.56</v>
      </c>
      <c r="S48" s="21">
        <v>31.1</v>
      </c>
      <c r="T48" s="21">
        <v>608.73</v>
      </c>
      <c r="U48" s="21">
        <v>1184.07</v>
      </c>
    </row>
    <row r="49" spans="1:21" s="46" customFormat="1" ht="30">
      <c r="A49" s="26">
        <v>16</v>
      </c>
      <c r="B49" s="23" t="s">
        <v>63</v>
      </c>
      <c r="C49" s="23" t="s">
        <v>63</v>
      </c>
      <c r="D49" s="23" t="s">
        <v>63</v>
      </c>
      <c r="E49" s="21">
        <v>569.15</v>
      </c>
      <c r="F49" s="21">
        <v>58.04</v>
      </c>
      <c r="G49" s="22"/>
      <c r="H49" s="22">
        <v>0.84</v>
      </c>
      <c r="I49" s="21">
        <v>5.58</v>
      </c>
      <c r="J49" s="21"/>
      <c r="K49" s="21">
        <v>633.61</v>
      </c>
      <c r="L49" s="21">
        <v>49.17</v>
      </c>
      <c r="M49" s="21">
        <v>12.75</v>
      </c>
      <c r="N49" s="21">
        <v>5.69</v>
      </c>
      <c r="O49" s="21">
        <v>2.5</v>
      </c>
      <c r="P49" s="21">
        <v>0.68</v>
      </c>
      <c r="Q49" s="21">
        <v>569.15</v>
      </c>
      <c r="R49" s="21">
        <v>2.85</v>
      </c>
      <c r="S49" s="21">
        <v>34.61</v>
      </c>
      <c r="T49" s="21">
        <v>677.4</v>
      </c>
      <c r="U49" s="21">
        <v>1311.01</v>
      </c>
    </row>
    <row r="50" spans="1:21" s="46" customFormat="1" ht="15">
      <c r="A50" s="26">
        <v>17</v>
      </c>
      <c r="B50" s="23" t="s">
        <v>17</v>
      </c>
      <c r="C50" s="23" t="s">
        <v>17</v>
      </c>
      <c r="D50" s="23" t="s">
        <v>17</v>
      </c>
      <c r="E50" s="21">
        <v>438.57</v>
      </c>
      <c r="F50" s="21">
        <v>58.04</v>
      </c>
      <c r="G50" s="22"/>
      <c r="H50" s="22">
        <v>0.84</v>
      </c>
      <c r="I50" s="21">
        <v>4.3</v>
      </c>
      <c r="J50" s="21"/>
      <c r="K50" s="21">
        <v>501.75</v>
      </c>
      <c r="L50" s="21">
        <v>37.89</v>
      </c>
      <c r="M50" s="21">
        <v>9.82</v>
      </c>
      <c r="N50" s="21">
        <v>4.39</v>
      </c>
      <c r="O50" s="21">
        <v>1.93</v>
      </c>
      <c r="P50" s="21">
        <v>0.53</v>
      </c>
      <c r="Q50" s="21">
        <v>438.57</v>
      </c>
      <c r="R50" s="21">
        <v>2.19</v>
      </c>
      <c r="S50" s="21">
        <v>26.66</v>
      </c>
      <c r="T50" s="21">
        <v>521.98</v>
      </c>
      <c r="U50" s="21">
        <v>1023.73</v>
      </c>
    </row>
    <row r="51" spans="1:21" s="46" customFormat="1" ht="30">
      <c r="A51" s="26">
        <v>18</v>
      </c>
      <c r="B51" s="23" t="s">
        <v>64</v>
      </c>
      <c r="C51" s="23" t="s">
        <v>23</v>
      </c>
      <c r="D51" s="23" t="s">
        <v>23</v>
      </c>
      <c r="E51" s="21">
        <v>488.51</v>
      </c>
      <c r="F51" s="21">
        <v>58.04</v>
      </c>
      <c r="G51" s="22"/>
      <c r="H51" s="22">
        <v>0.84</v>
      </c>
      <c r="I51" s="21">
        <v>4.79</v>
      </c>
      <c r="J51" s="21"/>
      <c r="K51" s="21">
        <v>552.18</v>
      </c>
      <c r="L51" s="21">
        <v>42.21</v>
      </c>
      <c r="M51" s="21">
        <v>10.94</v>
      </c>
      <c r="N51" s="21">
        <v>4.89</v>
      </c>
      <c r="O51" s="21">
        <v>2.15</v>
      </c>
      <c r="P51" s="21">
        <v>0.59</v>
      </c>
      <c r="Q51" s="21">
        <v>488.51</v>
      </c>
      <c r="R51" s="21">
        <v>2.44</v>
      </c>
      <c r="S51" s="21">
        <v>29.69</v>
      </c>
      <c r="T51" s="21">
        <v>581.42</v>
      </c>
      <c r="U51" s="21">
        <v>1133.6</v>
      </c>
    </row>
    <row r="52" spans="1:21" s="46" customFormat="1" ht="15">
      <c r="A52" s="26">
        <v>19</v>
      </c>
      <c r="B52" s="23" t="s">
        <v>21</v>
      </c>
      <c r="C52" s="23" t="s">
        <v>21</v>
      </c>
      <c r="D52" s="23" t="s">
        <v>21</v>
      </c>
      <c r="E52" s="21">
        <v>517.61</v>
      </c>
      <c r="F52" s="21">
        <v>58.04</v>
      </c>
      <c r="G52" s="22"/>
      <c r="H52" s="22">
        <v>0.84</v>
      </c>
      <c r="I52" s="21">
        <v>5.07</v>
      </c>
      <c r="J52" s="21"/>
      <c r="K52" s="21">
        <v>581.56</v>
      </c>
      <c r="L52" s="21">
        <v>44.72</v>
      </c>
      <c r="M52" s="21">
        <v>11.59</v>
      </c>
      <c r="N52" s="21">
        <v>5.18</v>
      </c>
      <c r="O52" s="21">
        <v>2.28</v>
      </c>
      <c r="P52" s="21">
        <v>0.62</v>
      </c>
      <c r="Q52" s="21">
        <v>517.61</v>
      </c>
      <c r="R52" s="21">
        <v>2.59</v>
      </c>
      <c r="S52" s="21">
        <v>31.47</v>
      </c>
      <c r="T52" s="21">
        <v>616.06</v>
      </c>
      <c r="U52" s="21">
        <v>1197.62</v>
      </c>
    </row>
    <row r="53" spans="1:21" s="46" customFormat="1" ht="30">
      <c r="A53" s="19">
        <v>20</v>
      </c>
      <c r="B53" s="24" t="s">
        <v>25</v>
      </c>
      <c r="C53" s="24" t="s">
        <v>25</v>
      </c>
      <c r="D53" s="24" t="s">
        <v>25</v>
      </c>
      <c r="E53" s="21">
        <v>172.39</v>
      </c>
      <c r="F53" s="21">
        <v>21.09</v>
      </c>
      <c r="G53" s="27"/>
      <c r="H53" s="22">
        <v>0.45</v>
      </c>
      <c r="I53" s="21">
        <v>0.84</v>
      </c>
      <c r="J53" s="21"/>
      <c r="K53" s="21">
        <v>194.77</v>
      </c>
      <c r="L53" s="21">
        <v>7.45</v>
      </c>
      <c r="M53" s="21">
        <v>1.93</v>
      </c>
      <c r="N53" s="21">
        <v>0.86</v>
      </c>
      <c r="O53" s="21">
        <v>0.38</v>
      </c>
      <c r="P53" s="21">
        <v>0.1</v>
      </c>
      <c r="Q53" s="21">
        <v>43.09</v>
      </c>
      <c r="R53" s="21">
        <v>0.43</v>
      </c>
      <c r="S53" s="21">
        <v>5.25</v>
      </c>
      <c r="T53" s="21">
        <v>59.49</v>
      </c>
      <c r="U53" s="21">
        <v>254.26</v>
      </c>
    </row>
    <row r="54" spans="1:21" s="46" customFormat="1" ht="30">
      <c r="A54" s="19">
        <v>21</v>
      </c>
      <c r="B54" s="24" t="s">
        <v>26</v>
      </c>
      <c r="C54" s="24" t="s">
        <v>26</v>
      </c>
      <c r="D54" s="24" t="s">
        <v>26</v>
      </c>
      <c r="E54" s="21">
        <v>172.39</v>
      </c>
      <c r="F54" s="21">
        <v>21.09</v>
      </c>
      <c r="G54" s="22"/>
      <c r="H54" s="22">
        <v>0.45</v>
      </c>
      <c r="I54" s="21">
        <v>0.84</v>
      </c>
      <c r="J54" s="21"/>
      <c r="K54" s="21">
        <v>194.77</v>
      </c>
      <c r="L54" s="21">
        <v>7.45</v>
      </c>
      <c r="M54" s="21">
        <v>1.93</v>
      </c>
      <c r="N54" s="21">
        <v>0.86</v>
      </c>
      <c r="O54" s="21">
        <v>0.38</v>
      </c>
      <c r="P54" s="21">
        <v>0.1</v>
      </c>
      <c r="Q54" s="21">
        <v>43.09</v>
      </c>
      <c r="R54" s="21">
        <v>0.43</v>
      </c>
      <c r="S54" s="21">
        <v>5.25</v>
      </c>
      <c r="T54" s="21">
        <v>59.49</v>
      </c>
      <c r="U54" s="21">
        <v>254.26</v>
      </c>
    </row>
    <row r="55" spans="1:21" s="46" customFormat="1" ht="15">
      <c r="A55" s="19">
        <v>22</v>
      </c>
      <c r="B55" s="20" t="s">
        <v>24</v>
      </c>
      <c r="C55" s="20" t="s">
        <v>24</v>
      </c>
      <c r="D55" s="20" t="s">
        <v>24</v>
      </c>
      <c r="E55" s="21">
        <v>172.39</v>
      </c>
      <c r="F55" s="21">
        <v>21.09</v>
      </c>
      <c r="G55" s="27"/>
      <c r="H55" s="22">
        <v>0.45</v>
      </c>
      <c r="I55" s="21">
        <v>0.84</v>
      </c>
      <c r="J55" s="21"/>
      <c r="K55" s="21">
        <v>194.77</v>
      </c>
      <c r="L55" s="21">
        <v>7.45</v>
      </c>
      <c r="M55" s="21">
        <v>1.93</v>
      </c>
      <c r="N55" s="21">
        <v>0.86</v>
      </c>
      <c r="O55" s="21">
        <v>0.38</v>
      </c>
      <c r="P55" s="21">
        <v>0.1</v>
      </c>
      <c r="Q55" s="21">
        <v>43.09</v>
      </c>
      <c r="R55" s="21">
        <v>0.43</v>
      </c>
      <c r="S55" s="21">
        <v>5.25</v>
      </c>
      <c r="T55" s="21">
        <v>59.49</v>
      </c>
      <c r="U55" s="21">
        <v>254.26</v>
      </c>
    </row>
    <row r="56" spans="1:21" s="46" customFormat="1" ht="15">
      <c r="A56" s="19">
        <v>23</v>
      </c>
      <c r="B56" s="20" t="s">
        <v>37</v>
      </c>
      <c r="C56" s="20" t="s">
        <v>37</v>
      </c>
      <c r="D56" s="20" t="s">
        <v>37</v>
      </c>
      <c r="E56" s="21">
        <v>172.39</v>
      </c>
      <c r="F56" s="21">
        <v>21.09</v>
      </c>
      <c r="G56" s="27"/>
      <c r="H56" s="22">
        <v>0.45</v>
      </c>
      <c r="I56" s="21">
        <v>0.84</v>
      </c>
      <c r="J56" s="21"/>
      <c r="K56" s="21">
        <v>194.77</v>
      </c>
      <c r="L56" s="21">
        <v>7.45</v>
      </c>
      <c r="M56" s="21">
        <v>1.93</v>
      </c>
      <c r="N56" s="21">
        <v>0.86</v>
      </c>
      <c r="O56" s="21">
        <v>0.38</v>
      </c>
      <c r="P56" s="21">
        <v>0.1</v>
      </c>
      <c r="Q56" s="21">
        <v>43.09</v>
      </c>
      <c r="R56" s="21">
        <v>0.43</v>
      </c>
      <c r="S56" s="21">
        <v>5.25</v>
      </c>
      <c r="T56" s="21">
        <v>59.49</v>
      </c>
      <c r="U56" s="21">
        <v>254.26</v>
      </c>
    </row>
    <row r="57" spans="1:21" s="46" customFormat="1" ht="15">
      <c r="A57" s="28"/>
      <c r="B57" s="29" t="s">
        <v>68</v>
      </c>
      <c r="C57" s="29" t="s">
        <v>69</v>
      </c>
      <c r="D57" s="30"/>
      <c r="E57" s="31"/>
      <c r="F57" s="31"/>
      <c r="G57" s="32"/>
      <c r="H57" s="33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</row>
    <row r="58" spans="1:21" s="8" customFormat="1" ht="16.5" customHeight="1">
      <c r="A58" s="34"/>
      <c r="B58" s="35"/>
      <c r="C58" s="35"/>
      <c r="D58" s="35"/>
      <c r="E58" s="32"/>
      <c r="F58" s="31"/>
      <c r="G58" s="31"/>
      <c r="H58" s="31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7"/>
      <c r="T58" s="36"/>
      <c r="U58" s="36"/>
    </row>
    <row r="59" spans="1:21" s="15" customFormat="1" ht="27.75" customHeight="1">
      <c r="A59" s="38"/>
      <c r="B59" s="77" t="s">
        <v>27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39"/>
      <c r="R59" s="39"/>
      <c r="S59" s="40"/>
      <c r="T59" s="39"/>
      <c r="U59" s="39"/>
    </row>
    <row r="60" spans="1:21" s="8" customFormat="1" ht="111" customHeight="1">
      <c r="A60" s="75" t="s">
        <v>1</v>
      </c>
      <c r="B60" s="76" t="s">
        <v>2</v>
      </c>
      <c r="C60" s="76" t="s">
        <v>3</v>
      </c>
      <c r="D60" s="66" t="s">
        <v>4</v>
      </c>
      <c r="E60" s="72" t="s">
        <v>72</v>
      </c>
      <c r="F60" s="72" t="s">
        <v>73</v>
      </c>
      <c r="G60" s="72"/>
      <c r="H60" s="72"/>
      <c r="I60" s="72" t="s">
        <v>74</v>
      </c>
      <c r="J60" s="72" t="s">
        <v>5</v>
      </c>
      <c r="K60" s="72" t="s">
        <v>22</v>
      </c>
      <c r="L60" s="64" t="s">
        <v>6</v>
      </c>
      <c r="M60" s="73" t="s">
        <v>75</v>
      </c>
      <c r="N60" s="73" t="s">
        <v>76</v>
      </c>
      <c r="O60" s="73" t="s">
        <v>77</v>
      </c>
      <c r="P60" s="73" t="s">
        <v>7</v>
      </c>
      <c r="Q60" s="74" t="s">
        <v>8</v>
      </c>
      <c r="R60" s="64" t="s">
        <v>78</v>
      </c>
      <c r="S60" s="64" t="s">
        <v>79</v>
      </c>
      <c r="T60" s="64" t="s">
        <v>80</v>
      </c>
      <c r="U60" s="70" t="s">
        <v>71</v>
      </c>
    </row>
    <row r="61" spans="1:21" s="8" customFormat="1" ht="176.25" customHeight="1">
      <c r="A61" s="75"/>
      <c r="B61" s="76"/>
      <c r="C61" s="76"/>
      <c r="D61" s="67"/>
      <c r="E61" s="72"/>
      <c r="F61" s="17" t="s">
        <v>9</v>
      </c>
      <c r="G61" s="17" t="s">
        <v>10</v>
      </c>
      <c r="H61" s="17" t="s">
        <v>11</v>
      </c>
      <c r="I61" s="72"/>
      <c r="J61" s="72"/>
      <c r="K61" s="72"/>
      <c r="L61" s="64"/>
      <c r="M61" s="73"/>
      <c r="N61" s="73"/>
      <c r="O61" s="73"/>
      <c r="P61" s="73"/>
      <c r="Q61" s="74"/>
      <c r="R61" s="64"/>
      <c r="S61" s="64"/>
      <c r="T61" s="64"/>
      <c r="U61" s="71"/>
    </row>
    <row r="62" spans="1:21" s="8" customFormat="1" ht="15">
      <c r="A62" s="18" t="s">
        <v>12</v>
      </c>
      <c r="B62" s="18">
        <f>A62+1</f>
        <v>2</v>
      </c>
      <c r="C62" s="18">
        <f>B62+1</f>
        <v>3</v>
      </c>
      <c r="D62" s="18">
        <f>C62+1</f>
        <v>4</v>
      </c>
      <c r="E62" s="18">
        <f>D62+1</f>
        <v>5</v>
      </c>
      <c r="F62" s="43">
        <v>6</v>
      </c>
      <c r="G62" s="44">
        <v>7</v>
      </c>
      <c r="H62" s="44">
        <v>8</v>
      </c>
      <c r="I62" s="44">
        <v>9</v>
      </c>
      <c r="J62" s="44">
        <v>10</v>
      </c>
      <c r="K62" s="44">
        <v>11</v>
      </c>
      <c r="L62" s="44">
        <v>12</v>
      </c>
      <c r="M62" s="44">
        <v>13</v>
      </c>
      <c r="N62" s="44">
        <v>14</v>
      </c>
      <c r="O62" s="44">
        <v>15</v>
      </c>
      <c r="P62" s="44">
        <v>16</v>
      </c>
      <c r="Q62" s="44">
        <v>17</v>
      </c>
      <c r="R62" s="44">
        <v>18</v>
      </c>
      <c r="S62" s="45">
        <v>19</v>
      </c>
      <c r="T62" s="44">
        <v>20</v>
      </c>
      <c r="U62" s="44">
        <v>21</v>
      </c>
    </row>
    <row r="63" spans="1:21" s="46" customFormat="1" ht="15">
      <c r="A63" s="19">
        <v>1</v>
      </c>
      <c r="B63" s="20" t="s">
        <v>47</v>
      </c>
      <c r="C63" s="20" t="s">
        <v>47</v>
      </c>
      <c r="D63" s="20" t="s">
        <v>13</v>
      </c>
      <c r="E63" s="41">
        <v>0.43</v>
      </c>
      <c r="F63" s="41">
        <v>0.0532</v>
      </c>
      <c r="G63" s="41"/>
      <c r="H63" s="41">
        <v>0.0008</v>
      </c>
      <c r="I63" s="41">
        <v>0.0042</v>
      </c>
      <c r="J63" s="41"/>
      <c r="K63" s="41">
        <v>0.4882</v>
      </c>
      <c r="L63" s="41">
        <v>0.0372</v>
      </c>
      <c r="M63" s="41">
        <v>0.0096</v>
      </c>
      <c r="N63" s="41">
        <v>0.0043</v>
      </c>
      <c r="O63" s="41">
        <v>0.0019</v>
      </c>
      <c r="P63" s="41">
        <v>0.0005</v>
      </c>
      <c r="Q63" s="41">
        <v>0.43</v>
      </c>
      <c r="R63" s="41">
        <v>0.0022</v>
      </c>
      <c r="S63" s="41">
        <v>0.0261</v>
      </c>
      <c r="T63" s="41">
        <v>0.5118</v>
      </c>
      <c r="U63" s="41">
        <v>1</v>
      </c>
    </row>
    <row r="64" spans="1:21" s="46" customFormat="1" ht="15">
      <c r="A64" s="61">
        <v>2</v>
      </c>
      <c r="B64" s="55" t="s">
        <v>14</v>
      </c>
      <c r="C64" s="20" t="s">
        <v>48</v>
      </c>
      <c r="D64" s="20" t="s">
        <v>48</v>
      </c>
      <c r="E64" s="41">
        <v>0.6703</v>
      </c>
      <c r="F64" s="41">
        <v>0.0448</v>
      </c>
      <c r="G64" s="41"/>
      <c r="H64" s="41">
        <v>0.0007</v>
      </c>
      <c r="I64" s="41">
        <v>0.0057</v>
      </c>
      <c r="J64" s="41"/>
      <c r="K64" s="41">
        <v>0.7215</v>
      </c>
      <c r="L64" s="41">
        <v>0.0504</v>
      </c>
      <c r="M64" s="41">
        <v>0.0131</v>
      </c>
      <c r="N64" s="41">
        <v>0.0058</v>
      </c>
      <c r="O64" s="41">
        <v>0.0026</v>
      </c>
      <c r="P64" s="41">
        <v>0.0007</v>
      </c>
      <c r="Q64" s="41">
        <v>0.1676</v>
      </c>
      <c r="R64" s="41">
        <v>0.0029</v>
      </c>
      <c r="S64" s="41">
        <v>0.0355</v>
      </c>
      <c r="T64" s="41">
        <v>0.2785</v>
      </c>
      <c r="U64" s="41">
        <v>1</v>
      </c>
    </row>
    <row r="65" spans="1:21" s="46" customFormat="1" ht="15">
      <c r="A65" s="62"/>
      <c r="B65" s="56"/>
      <c r="C65" s="20" t="s">
        <v>49</v>
      </c>
      <c r="D65" s="20" t="s">
        <v>49</v>
      </c>
      <c r="E65" s="41">
        <v>0.4281</v>
      </c>
      <c r="F65" s="41">
        <v>0.0574</v>
      </c>
      <c r="G65" s="41"/>
      <c r="H65" s="41">
        <v>0.0008</v>
      </c>
      <c r="I65" s="41">
        <v>0.0042</v>
      </c>
      <c r="J65" s="41"/>
      <c r="K65" s="41">
        <v>0.4905</v>
      </c>
      <c r="L65" s="41">
        <v>0.037</v>
      </c>
      <c r="M65" s="41">
        <v>0.0096</v>
      </c>
      <c r="N65" s="41">
        <v>0.0043</v>
      </c>
      <c r="O65" s="41">
        <v>0.0019</v>
      </c>
      <c r="P65" s="41">
        <v>0.0005</v>
      </c>
      <c r="Q65" s="41">
        <v>0.4281</v>
      </c>
      <c r="R65" s="41">
        <v>0.0021</v>
      </c>
      <c r="S65" s="41">
        <v>0.026</v>
      </c>
      <c r="T65" s="41">
        <v>0.5095</v>
      </c>
      <c r="U65" s="41">
        <v>1</v>
      </c>
    </row>
    <row r="66" spans="1:21" s="46" customFormat="1" ht="15">
      <c r="A66" s="63">
        <v>3</v>
      </c>
      <c r="B66" s="68" t="s">
        <v>16</v>
      </c>
      <c r="C66" s="20" t="s">
        <v>50</v>
      </c>
      <c r="D66" s="20" t="s">
        <v>50</v>
      </c>
      <c r="E66" s="41">
        <v>0.419</v>
      </c>
      <c r="F66" s="41">
        <v>0.0778</v>
      </c>
      <c r="G66" s="41"/>
      <c r="H66" s="41">
        <v>0.0005</v>
      </c>
      <c r="I66" s="41">
        <v>0.0041</v>
      </c>
      <c r="J66" s="41"/>
      <c r="K66" s="41">
        <v>0.5013</v>
      </c>
      <c r="L66" s="41">
        <v>0.0362</v>
      </c>
      <c r="M66" s="41">
        <v>0.0094</v>
      </c>
      <c r="N66" s="41">
        <v>0.0042</v>
      </c>
      <c r="O66" s="41">
        <v>0.0018</v>
      </c>
      <c r="P66" s="41">
        <v>0.0005</v>
      </c>
      <c r="Q66" s="41">
        <v>0.419</v>
      </c>
      <c r="R66" s="41">
        <v>0.0021</v>
      </c>
      <c r="S66" s="41">
        <v>0.0255</v>
      </c>
      <c r="T66" s="41">
        <v>0.4987</v>
      </c>
      <c r="U66" s="41">
        <v>1</v>
      </c>
    </row>
    <row r="67" spans="1:21" s="46" customFormat="1" ht="15">
      <c r="A67" s="63"/>
      <c r="B67" s="68"/>
      <c r="C67" s="20" t="s">
        <v>51</v>
      </c>
      <c r="D67" s="20" t="s">
        <v>51</v>
      </c>
      <c r="E67" s="41">
        <v>0.36</v>
      </c>
      <c r="F67" s="41">
        <v>0.487</v>
      </c>
      <c r="G67" s="41"/>
      <c r="H67" s="41">
        <v>0.0004</v>
      </c>
      <c r="I67" s="41">
        <v>0.0031</v>
      </c>
      <c r="J67" s="41"/>
      <c r="K67" s="41">
        <v>0.8504</v>
      </c>
      <c r="L67" s="41">
        <v>0.0271</v>
      </c>
      <c r="M67" s="41">
        <v>0.007</v>
      </c>
      <c r="N67" s="41">
        <v>0.0031</v>
      </c>
      <c r="O67" s="41">
        <v>0.0014</v>
      </c>
      <c r="P67" s="41">
        <v>0.0004</v>
      </c>
      <c r="Q67" s="41">
        <v>0.09</v>
      </c>
      <c r="R67" s="41">
        <v>0.0016</v>
      </c>
      <c r="S67" s="41">
        <v>0.019</v>
      </c>
      <c r="T67" s="41">
        <v>0.1496</v>
      </c>
      <c r="U67" s="41">
        <v>1</v>
      </c>
    </row>
    <row r="68" spans="1:21" s="46" customFormat="1" ht="15">
      <c r="A68" s="61">
        <v>4</v>
      </c>
      <c r="B68" s="52" t="s">
        <v>33</v>
      </c>
      <c r="C68" s="52" t="s">
        <v>33</v>
      </c>
      <c r="D68" s="24" t="s">
        <v>33</v>
      </c>
      <c r="E68" s="41">
        <v>0.4126</v>
      </c>
      <c r="F68" s="41">
        <v>0.0919</v>
      </c>
      <c r="G68" s="41"/>
      <c r="H68" s="41">
        <v>0.0005</v>
      </c>
      <c r="I68" s="41">
        <v>0.004</v>
      </c>
      <c r="J68" s="41"/>
      <c r="K68" s="41">
        <v>0.509</v>
      </c>
      <c r="L68" s="41">
        <v>0.0356</v>
      </c>
      <c r="M68" s="41">
        <v>0.0092</v>
      </c>
      <c r="N68" s="41">
        <v>0.0041</v>
      </c>
      <c r="O68" s="41">
        <v>0.0018</v>
      </c>
      <c r="P68" s="41">
        <v>0.0005</v>
      </c>
      <c r="Q68" s="41">
        <v>0.4126</v>
      </c>
      <c r="R68" s="41">
        <v>0.0021</v>
      </c>
      <c r="S68" s="41">
        <v>0.0251</v>
      </c>
      <c r="T68" s="41">
        <v>0.491</v>
      </c>
      <c r="U68" s="41">
        <v>1</v>
      </c>
    </row>
    <row r="69" spans="1:21" s="46" customFormat="1" ht="15">
      <c r="A69" s="69"/>
      <c r="B69" s="53"/>
      <c r="C69" s="53"/>
      <c r="D69" s="24" t="s">
        <v>52</v>
      </c>
      <c r="E69" s="41">
        <v>0.4126</v>
      </c>
      <c r="F69" s="41">
        <v>0.0919</v>
      </c>
      <c r="G69" s="41"/>
      <c r="H69" s="41">
        <v>0.0005</v>
      </c>
      <c r="I69" s="41">
        <v>0.004</v>
      </c>
      <c r="J69" s="41"/>
      <c r="K69" s="41">
        <v>0.509</v>
      </c>
      <c r="L69" s="41">
        <v>0.0356</v>
      </c>
      <c r="M69" s="41">
        <v>0.0092</v>
      </c>
      <c r="N69" s="41">
        <v>0.0041</v>
      </c>
      <c r="O69" s="41">
        <v>0.0018</v>
      </c>
      <c r="P69" s="41">
        <v>0.0005</v>
      </c>
      <c r="Q69" s="41">
        <v>0.4126</v>
      </c>
      <c r="R69" s="41">
        <v>0.0021</v>
      </c>
      <c r="S69" s="41">
        <v>0.0251</v>
      </c>
      <c r="T69" s="41">
        <v>0.491</v>
      </c>
      <c r="U69" s="41">
        <v>1</v>
      </c>
    </row>
    <row r="70" spans="1:21" s="46" customFormat="1" ht="15">
      <c r="A70" s="69"/>
      <c r="B70" s="53"/>
      <c r="C70" s="53"/>
      <c r="D70" s="24" t="s">
        <v>53</v>
      </c>
      <c r="E70" s="41">
        <v>0.4126</v>
      </c>
      <c r="F70" s="41">
        <v>0.0919</v>
      </c>
      <c r="G70" s="41"/>
      <c r="H70" s="41">
        <v>0.0005</v>
      </c>
      <c r="I70" s="41">
        <v>0.004</v>
      </c>
      <c r="J70" s="41"/>
      <c r="K70" s="41">
        <v>0.509</v>
      </c>
      <c r="L70" s="41">
        <v>0.0356</v>
      </c>
      <c r="M70" s="41">
        <v>0.0092</v>
      </c>
      <c r="N70" s="41">
        <v>0.0041</v>
      </c>
      <c r="O70" s="41">
        <v>0.0018</v>
      </c>
      <c r="P70" s="41">
        <v>0.0005</v>
      </c>
      <c r="Q70" s="41">
        <v>0.4126</v>
      </c>
      <c r="R70" s="41">
        <v>0.0021</v>
      </c>
      <c r="S70" s="41">
        <v>0.0251</v>
      </c>
      <c r="T70" s="41">
        <v>0.491</v>
      </c>
      <c r="U70" s="41">
        <v>1</v>
      </c>
    </row>
    <row r="71" spans="1:21" s="46" customFormat="1" ht="15">
      <c r="A71" s="69"/>
      <c r="B71" s="53"/>
      <c r="C71" s="53"/>
      <c r="D71" s="24" t="s">
        <v>54</v>
      </c>
      <c r="E71" s="41">
        <v>0.4126</v>
      </c>
      <c r="F71" s="41">
        <v>0.0919</v>
      </c>
      <c r="G71" s="41"/>
      <c r="H71" s="41">
        <v>0.0005</v>
      </c>
      <c r="I71" s="41">
        <v>0.004</v>
      </c>
      <c r="J71" s="41"/>
      <c r="K71" s="41">
        <v>0.509</v>
      </c>
      <c r="L71" s="41">
        <v>0.0356</v>
      </c>
      <c r="M71" s="41">
        <v>0.0092</v>
      </c>
      <c r="N71" s="41">
        <v>0.0041</v>
      </c>
      <c r="O71" s="41">
        <v>0.0018</v>
      </c>
      <c r="P71" s="41">
        <v>0.0005</v>
      </c>
      <c r="Q71" s="41">
        <v>0.4126</v>
      </c>
      <c r="R71" s="41">
        <v>0.0021</v>
      </c>
      <c r="S71" s="41">
        <v>0.0251</v>
      </c>
      <c r="T71" s="41">
        <v>0.491</v>
      </c>
      <c r="U71" s="41">
        <v>1</v>
      </c>
    </row>
    <row r="72" spans="1:21" s="46" customFormat="1" ht="15">
      <c r="A72" s="69"/>
      <c r="B72" s="53"/>
      <c r="C72" s="53"/>
      <c r="D72" s="24" t="s">
        <v>55</v>
      </c>
      <c r="E72" s="41">
        <v>0.4126</v>
      </c>
      <c r="F72" s="41">
        <v>0.0919</v>
      </c>
      <c r="G72" s="41"/>
      <c r="H72" s="41">
        <v>0.0005</v>
      </c>
      <c r="I72" s="41">
        <v>0.004</v>
      </c>
      <c r="J72" s="41"/>
      <c r="K72" s="41">
        <v>0.509</v>
      </c>
      <c r="L72" s="41">
        <v>0.0356</v>
      </c>
      <c r="M72" s="41">
        <v>0.0092</v>
      </c>
      <c r="N72" s="41">
        <v>0.0041</v>
      </c>
      <c r="O72" s="41">
        <v>0.0018</v>
      </c>
      <c r="P72" s="41">
        <v>0.0005</v>
      </c>
      <c r="Q72" s="41">
        <v>0.4126</v>
      </c>
      <c r="R72" s="41">
        <v>0.0021</v>
      </c>
      <c r="S72" s="41">
        <v>0.0251</v>
      </c>
      <c r="T72" s="41">
        <v>0.491</v>
      </c>
      <c r="U72" s="41">
        <v>1</v>
      </c>
    </row>
    <row r="73" spans="1:21" s="46" customFormat="1" ht="15">
      <c r="A73" s="69"/>
      <c r="B73" s="53"/>
      <c r="C73" s="53"/>
      <c r="D73" s="24" t="s">
        <v>56</v>
      </c>
      <c r="E73" s="41">
        <v>0.4126</v>
      </c>
      <c r="F73" s="41">
        <v>0.0919</v>
      </c>
      <c r="G73" s="41"/>
      <c r="H73" s="41">
        <v>0.0005</v>
      </c>
      <c r="I73" s="41">
        <v>0.004</v>
      </c>
      <c r="J73" s="41"/>
      <c r="K73" s="41">
        <v>0.509</v>
      </c>
      <c r="L73" s="41">
        <v>0.0356</v>
      </c>
      <c r="M73" s="41">
        <v>0.0092</v>
      </c>
      <c r="N73" s="41">
        <v>0.0041</v>
      </c>
      <c r="O73" s="41">
        <v>0.0018</v>
      </c>
      <c r="P73" s="41">
        <v>0.0005</v>
      </c>
      <c r="Q73" s="41">
        <v>0.4126</v>
      </c>
      <c r="R73" s="41">
        <v>0.0021</v>
      </c>
      <c r="S73" s="41">
        <v>0.0251</v>
      </c>
      <c r="T73" s="41">
        <v>0.491</v>
      </c>
      <c r="U73" s="41">
        <v>1</v>
      </c>
    </row>
    <row r="74" spans="1:21" s="46" customFormat="1" ht="15">
      <c r="A74" s="62"/>
      <c r="B74" s="65"/>
      <c r="C74" s="65"/>
      <c r="D74" s="24" t="s">
        <v>57</v>
      </c>
      <c r="E74" s="41">
        <v>0.4126</v>
      </c>
      <c r="F74" s="41">
        <v>0.0919</v>
      </c>
      <c r="G74" s="41"/>
      <c r="H74" s="41">
        <v>0.0005</v>
      </c>
      <c r="I74" s="41">
        <v>0.004</v>
      </c>
      <c r="J74" s="41"/>
      <c r="K74" s="41">
        <v>0.509</v>
      </c>
      <c r="L74" s="41">
        <v>0.0356</v>
      </c>
      <c r="M74" s="41">
        <v>0.0092</v>
      </c>
      <c r="N74" s="41">
        <v>0.0041</v>
      </c>
      <c r="O74" s="41">
        <v>0.0018</v>
      </c>
      <c r="P74" s="41">
        <v>0.0005</v>
      </c>
      <c r="Q74" s="41">
        <v>0.4126</v>
      </c>
      <c r="R74" s="41">
        <v>0.0021</v>
      </c>
      <c r="S74" s="41">
        <v>0.0251</v>
      </c>
      <c r="T74" s="41">
        <v>0.491</v>
      </c>
      <c r="U74" s="41">
        <v>1</v>
      </c>
    </row>
    <row r="75" spans="1:21" s="46" customFormat="1" ht="15">
      <c r="A75" s="61">
        <v>5</v>
      </c>
      <c r="B75" s="55" t="s">
        <v>18</v>
      </c>
      <c r="C75" s="20" t="s">
        <v>19</v>
      </c>
      <c r="D75" s="20" t="s">
        <v>19</v>
      </c>
      <c r="E75" s="41">
        <v>0.3984</v>
      </c>
      <c r="F75" s="41">
        <v>0.1227</v>
      </c>
      <c r="G75" s="41"/>
      <c r="H75" s="41">
        <v>0.0007</v>
      </c>
      <c r="I75" s="41">
        <v>0.0039</v>
      </c>
      <c r="J75" s="41"/>
      <c r="K75" s="41">
        <v>0.5258</v>
      </c>
      <c r="L75" s="41">
        <v>0.0344</v>
      </c>
      <c r="M75" s="41">
        <v>0.0089</v>
      </c>
      <c r="N75" s="41">
        <v>0.004</v>
      </c>
      <c r="O75" s="41">
        <v>0.0018</v>
      </c>
      <c r="P75" s="41">
        <v>0.0005</v>
      </c>
      <c r="Q75" s="41">
        <v>0.3984</v>
      </c>
      <c r="R75" s="41">
        <v>0.002</v>
      </c>
      <c r="S75" s="41">
        <v>0.0242</v>
      </c>
      <c r="T75" s="41">
        <v>0.4742</v>
      </c>
      <c r="U75" s="41">
        <v>1</v>
      </c>
    </row>
    <row r="76" spans="1:21" s="46" customFormat="1" ht="30">
      <c r="A76" s="62"/>
      <c r="B76" s="56"/>
      <c r="C76" s="25" t="s">
        <v>58</v>
      </c>
      <c r="D76" s="25" t="s">
        <v>58</v>
      </c>
      <c r="E76" s="41">
        <v>0.3869</v>
      </c>
      <c r="F76" s="41">
        <v>0.4487</v>
      </c>
      <c r="G76" s="41"/>
      <c r="H76" s="41">
        <v>0.0004</v>
      </c>
      <c r="I76" s="41">
        <v>0.0033</v>
      </c>
      <c r="J76" s="41"/>
      <c r="K76" s="41">
        <v>0.8393</v>
      </c>
      <c r="L76" s="41">
        <v>0.0291</v>
      </c>
      <c r="M76" s="41">
        <v>0.0075</v>
      </c>
      <c r="N76" s="41">
        <v>0.0034</v>
      </c>
      <c r="O76" s="41">
        <v>0.0015</v>
      </c>
      <c r="P76" s="41">
        <v>0.0004</v>
      </c>
      <c r="Q76" s="41">
        <v>0.0967</v>
      </c>
      <c r="R76" s="41">
        <v>0.0017</v>
      </c>
      <c r="S76" s="41">
        <v>0.0205</v>
      </c>
      <c r="T76" s="41">
        <v>0.1607</v>
      </c>
      <c r="U76" s="41">
        <v>1</v>
      </c>
    </row>
    <row r="77" spans="1:21" s="46" customFormat="1" ht="15">
      <c r="A77" s="19">
        <v>6</v>
      </c>
      <c r="B77" s="24" t="s">
        <v>34</v>
      </c>
      <c r="C77" s="24" t="s">
        <v>35</v>
      </c>
      <c r="D77" s="24" t="s">
        <v>36</v>
      </c>
      <c r="E77" s="41">
        <v>0.4355</v>
      </c>
      <c r="F77" s="41">
        <v>0.0413</v>
      </c>
      <c r="G77" s="41"/>
      <c r="H77" s="41">
        <v>0.0006</v>
      </c>
      <c r="I77" s="41">
        <v>0.0043</v>
      </c>
      <c r="J77" s="41"/>
      <c r="K77" s="41">
        <v>0.4817</v>
      </c>
      <c r="L77" s="41">
        <v>0.0376</v>
      </c>
      <c r="M77" s="41">
        <v>0.0098</v>
      </c>
      <c r="N77" s="41">
        <v>0.0044</v>
      </c>
      <c r="O77" s="41">
        <v>0.0019</v>
      </c>
      <c r="P77" s="41">
        <v>0.0005</v>
      </c>
      <c r="Q77" s="41">
        <v>0.4355</v>
      </c>
      <c r="R77" s="41">
        <v>0.0022</v>
      </c>
      <c r="S77" s="41">
        <v>0.0265</v>
      </c>
      <c r="T77" s="41">
        <v>0.5183</v>
      </c>
      <c r="U77" s="41">
        <v>1</v>
      </c>
    </row>
    <row r="78" spans="1:21" s="46" customFormat="1" ht="15">
      <c r="A78" s="57">
        <v>7</v>
      </c>
      <c r="B78" s="55" t="s">
        <v>20</v>
      </c>
      <c r="C78" s="20" t="s">
        <v>20</v>
      </c>
      <c r="D78" s="20" t="s">
        <v>20</v>
      </c>
      <c r="E78" s="41">
        <v>0.4367</v>
      </c>
      <c r="F78" s="41">
        <v>0.0387</v>
      </c>
      <c r="G78" s="41"/>
      <c r="H78" s="41">
        <v>0.0006</v>
      </c>
      <c r="I78" s="41">
        <v>0.0043</v>
      </c>
      <c r="J78" s="41"/>
      <c r="K78" s="41">
        <v>0.4803</v>
      </c>
      <c r="L78" s="41">
        <v>0.0377</v>
      </c>
      <c r="M78" s="41">
        <v>0.0098</v>
      </c>
      <c r="N78" s="41">
        <v>0.0044</v>
      </c>
      <c r="O78" s="41">
        <v>0.0019</v>
      </c>
      <c r="P78" s="41">
        <v>0.0005</v>
      </c>
      <c r="Q78" s="41">
        <v>0.4367</v>
      </c>
      <c r="R78" s="41">
        <v>0.0022</v>
      </c>
      <c r="S78" s="41">
        <v>0.0265</v>
      </c>
      <c r="T78" s="41">
        <v>0.5197</v>
      </c>
      <c r="U78" s="41">
        <v>1</v>
      </c>
    </row>
    <row r="79" spans="1:21" s="46" customFormat="1" ht="15">
      <c r="A79" s="58"/>
      <c r="B79" s="60"/>
      <c r="C79" s="20" t="s">
        <v>59</v>
      </c>
      <c r="D79" s="20" t="s">
        <v>59</v>
      </c>
      <c r="E79" s="41">
        <v>0.6086</v>
      </c>
      <c r="F79" s="41">
        <v>0.1331</v>
      </c>
      <c r="G79" s="41"/>
      <c r="H79" s="41">
        <v>0.0002</v>
      </c>
      <c r="I79" s="41">
        <v>0.0052</v>
      </c>
      <c r="J79" s="41"/>
      <c r="K79" s="41">
        <v>0.7471</v>
      </c>
      <c r="L79" s="41">
        <v>0.0457</v>
      </c>
      <c r="M79" s="41">
        <v>0.0119</v>
      </c>
      <c r="N79" s="41">
        <v>0.0053</v>
      </c>
      <c r="O79" s="41">
        <v>0.0023</v>
      </c>
      <c r="P79" s="41">
        <v>0.0006</v>
      </c>
      <c r="Q79" s="41">
        <v>0.1522</v>
      </c>
      <c r="R79" s="41">
        <v>0.0026</v>
      </c>
      <c r="S79" s="41">
        <v>0.0322</v>
      </c>
      <c r="T79" s="41">
        <v>0.2529</v>
      </c>
      <c r="U79" s="41">
        <v>1</v>
      </c>
    </row>
    <row r="80" spans="1:21" s="46" customFormat="1" ht="15">
      <c r="A80" s="59"/>
      <c r="B80" s="56"/>
      <c r="C80" s="20" t="s">
        <v>60</v>
      </c>
      <c r="D80" s="20" t="s">
        <v>60</v>
      </c>
      <c r="E80" s="41">
        <v>0.5998</v>
      </c>
      <c r="F80" s="41">
        <v>0.1458</v>
      </c>
      <c r="G80" s="41"/>
      <c r="H80" s="41">
        <v>0.0001</v>
      </c>
      <c r="I80" s="41">
        <v>0.0051</v>
      </c>
      <c r="J80" s="41"/>
      <c r="K80" s="41">
        <v>0.7508</v>
      </c>
      <c r="L80" s="41">
        <v>0.0451</v>
      </c>
      <c r="M80" s="41">
        <v>0.0117</v>
      </c>
      <c r="N80" s="41">
        <v>0.0052</v>
      </c>
      <c r="O80" s="41">
        <v>0.0023</v>
      </c>
      <c r="P80" s="41">
        <v>0.0006</v>
      </c>
      <c r="Q80" s="41">
        <v>0.0984</v>
      </c>
      <c r="R80" s="41">
        <v>0.0026</v>
      </c>
      <c r="S80" s="41">
        <v>0.0317</v>
      </c>
      <c r="T80" s="41">
        <v>0.2492</v>
      </c>
      <c r="U80" s="41">
        <v>1</v>
      </c>
    </row>
    <row r="81" spans="1:21" s="46" customFormat="1" ht="15">
      <c r="A81" s="26">
        <v>8</v>
      </c>
      <c r="B81" s="23" t="s">
        <v>28</v>
      </c>
      <c r="C81" s="23" t="s">
        <v>28</v>
      </c>
      <c r="D81" s="23" t="s">
        <v>28</v>
      </c>
      <c r="E81" s="41">
        <v>0.4379</v>
      </c>
      <c r="F81" s="41">
        <v>0.0362</v>
      </c>
      <c r="G81" s="41"/>
      <c r="H81" s="41">
        <v>0.0005</v>
      </c>
      <c r="I81" s="41">
        <v>0.0043</v>
      </c>
      <c r="J81" s="41"/>
      <c r="K81" s="41">
        <v>0.4789</v>
      </c>
      <c r="L81" s="41">
        <v>0.0378</v>
      </c>
      <c r="M81" s="41">
        <v>0.0098</v>
      </c>
      <c r="N81" s="41">
        <v>0.0044</v>
      </c>
      <c r="O81" s="41">
        <v>0.0019</v>
      </c>
      <c r="P81" s="41">
        <v>0.0005</v>
      </c>
      <c r="Q81" s="41">
        <v>0.4379</v>
      </c>
      <c r="R81" s="41">
        <v>0.0022</v>
      </c>
      <c r="S81" s="41">
        <v>0.0266</v>
      </c>
      <c r="T81" s="41">
        <v>0.5211</v>
      </c>
      <c r="U81" s="41">
        <v>1</v>
      </c>
    </row>
    <row r="82" spans="1:21" s="46" customFormat="1" ht="15">
      <c r="A82" s="26">
        <v>9</v>
      </c>
      <c r="B82" s="23" t="s">
        <v>29</v>
      </c>
      <c r="C82" s="23" t="s">
        <v>29</v>
      </c>
      <c r="D82" s="23" t="s">
        <v>29</v>
      </c>
      <c r="E82" s="41">
        <v>0.4357</v>
      </c>
      <c r="F82" s="41">
        <v>0.0409</v>
      </c>
      <c r="G82" s="41"/>
      <c r="H82" s="41">
        <v>0.0006</v>
      </c>
      <c r="I82" s="41">
        <v>0.0043</v>
      </c>
      <c r="J82" s="41"/>
      <c r="K82" s="41">
        <v>0.4815</v>
      </c>
      <c r="L82" s="41">
        <v>0.0376</v>
      </c>
      <c r="M82" s="41">
        <v>0.0098</v>
      </c>
      <c r="N82" s="41">
        <v>0.0044</v>
      </c>
      <c r="O82" s="41">
        <v>0.0019</v>
      </c>
      <c r="P82" s="41">
        <v>0.0005</v>
      </c>
      <c r="Q82" s="41">
        <v>0.4357</v>
      </c>
      <c r="R82" s="41">
        <v>0.0022</v>
      </c>
      <c r="S82" s="41">
        <v>0.0265</v>
      </c>
      <c r="T82" s="41">
        <v>0.5185</v>
      </c>
      <c r="U82" s="41">
        <v>1</v>
      </c>
    </row>
    <row r="83" spans="1:21" s="46" customFormat="1" ht="15">
      <c r="A83" s="26">
        <v>10</v>
      </c>
      <c r="B83" s="23" t="s">
        <v>30</v>
      </c>
      <c r="C83" s="23" t="s">
        <v>30</v>
      </c>
      <c r="D83" s="23" t="s">
        <v>30</v>
      </c>
      <c r="E83" s="41">
        <v>0.4359</v>
      </c>
      <c r="F83" s="41">
        <v>0.0405</v>
      </c>
      <c r="G83" s="41"/>
      <c r="H83" s="41">
        <v>0.0006</v>
      </c>
      <c r="I83" s="41">
        <v>0.0043</v>
      </c>
      <c r="J83" s="41"/>
      <c r="K83" s="41">
        <v>0.4812</v>
      </c>
      <c r="L83" s="41">
        <v>0.0377</v>
      </c>
      <c r="M83" s="41">
        <v>0.0098</v>
      </c>
      <c r="N83" s="41">
        <v>0.0044</v>
      </c>
      <c r="O83" s="41">
        <v>0.0019</v>
      </c>
      <c r="P83" s="41">
        <v>0.0005</v>
      </c>
      <c r="Q83" s="41">
        <v>0.4359</v>
      </c>
      <c r="R83" s="41">
        <v>0.0022</v>
      </c>
      <c r="S83" s="41">
        <v>0.0265</v>
      </c>
      <c r="T83" s="41">
        <v>0.5188</v>
      </c>
      <c r="U83" s="41">
        <v>1</v>
      </c>
    </row>
    <row r="84" spans="1:21" s="46" customFormat="1" ht="15">
      <c r="A84" s="26">
        <v>11</v>
      </c>
      <c r="B84" s="23" t="s">
        <v>61</v>
      </c>
      <c r="C84" s="23" t="s">
        <v>61</v>
      </c>
      <c r="D84" s="23" t="s">
        <v>61</v>
      </c>
      <c r="E84" s="41">
        <v>0.4099</v>
      </c>
      <c r="F84" s="41">
        <v>0.0977</v>
      </c>
      <c r="G84" s="41"/>
      <c r="H84" s="41">
        <v>0.0006</v>
      </c>
      <c r="I84" s="41">
        <v>0.004</v>
      </c>
      <c r="J84" s="41"/>
      <c r="K84" s="41">
        <v>0.5122</v>
      </c>
      <c r="L84" s="41">
        <v>0.0354</v>
      </c>
      <c r="M84" s="41">
        <v>0.0092</v>
      </c>
      <c r="N84" s="41">
        <v>0.0041</v>
      </c>
      <c r="O84" s="41">
        <v>0.0018</v>
      </c>
      <c r="P84" s="41">
        <v>0.0005</v>
      </c>
      <c r="Q84" s="41">
        <v>0.4099</v>
      </c>
      <c r="R84" s="41">
        <v>0.0021</v>
      </c>
      <c r="S84" s="41">
        <v>0.0249</v>
      </c>
      <c r="T84" s="41">
        <v>0.4878</v>
      </c>
      <c r="U84" s="41">
        <v>1</v>
      </c>
    </row>
    <row r="85" spans="1:21" s="46" customFormat="1" ht="15">
      <c r="A85" s="26">
        <v>12</v>
      </c>
      <c r="B85" s="23" t="s">
        <v>32</v>
      </c>
      <c r="C85" s="23" t="s">
        <v>32</v>
      </c>
      <c r="D85" s="23" t="s">
        <v>32</v>
      </c>
      <c r="E85" s="41">
        <v>0.4318</v>
      </c>
      <c r="F85" s="41">
        <v>0.0493</v>
      </c>
      <c r="G85" s="41"/>
      <c r="H85" s="41">
        <v>0.0007</v>
      </c>
      <c r="I85" s="41">
        <v>0.0042</v>
      </c>
      <c r="J85" s="41"/>
      <c r="K85" s="41">
        <v>0.4861</v>
      </c>
      <c r="L85" s="41">
        <v>0.0373</v>
      </c>
      <c r="M85" s="41">
        <v>0.0097</v>
      </c>
      <c r="N85" s="41">
        <v>0.0043</v>
      </c>
      <c r="O85" s="41">
        <v>0.0019</v>
      </c>
      <c r="P85" s="41">
        <v>0.0005</v>
      </c>
      <c r="Q85" s="41">
        <v>0.4318</v>
      </c>
      <c r="R85" s="41">
        <v>0.0022</v>
      </c>
      <c r="S85" s="41">
        <v>0.0262</v>
      </c>
      <c r="T85" s="41">
        <v>0.5139</v>
      </c>
      <c r="U85" s="41">
        <v>1</v>
      </c>
    </row>
    <row r="86" spans="1:21" s="46" customFormat="1" ht="15">
      <c r="A86" s="57">
        <v>13</v>
      </c>
      <c r="B86" s="55" t="s">
        <v>62</v>
      </c>
      <c r="C86" s="23" t="s">
        <v>62</v>
      </c>
      <c r="D86" s="23" t="s">
        <v>62</v>
      </c>
      <c r="E86" s="41">
        <v>0.4394</v>
      </c>
      <c r="F86" s="41">
        <v>0.0328</v>
      </c>
      <c r="G86" s="41"/>
      <c r="H86" s="41">
        <v>0.0005</v>
      </c>
      <c r="I86" s="41">
        <v>0.0043</v>
      </c>
      <c r="J86" s="41"/>
      <c r="K86" s="41">
        <v>0.477</v>
      </c>
      <c r="L86" s="41">
        <v>0.038</v>
      </c>
      <c r="M86" s="41">
        <v>0.0098</v>
      </c>
      <c r="N86" s="41">
        <v>0.0044</v>
      </c>
      <c r="O86" s="41">
        <v>0.0019</v>
      </c>
      <c r="P86" s="41">
        <v>0.0005</v>
      </c>
      <c r="Q86" s="41">
        <v>0.4394</v>
      </c>
      <c r="R86" s="41">
        <v>0.0022</v>
      </c>
      <c r="S86" s="41">
        <v>0.0267</v>
      </c>
      <c r="T86" s="41">
        <v>0.523</v>
      </c>
      <c r="U86" s="41">
        <v>1</v>
      </c>
    </row>
    <row r="87" spans="1:21" s="49" customFormat="1" ht="15">
      <c r="A87" s="58"/>
      <c r="B87" s="60"/>
      <c r="C87" s="47" t="s">
        <v>83</v>
      </c>
      <c r="D87" s="47" t="s">
        <v>83</v>
      </c>
      <c r="E87" s="48">
        <v>0.18093035648407502</v>
      </c>
      <c r="F87" s="48">
        <v>0.7374636205883558</v>
      </c>
      <c r="G87" s="48"/>
      <c r="H87" s="48">
        <v>0.00018616694221651388</v>
      </c>
      <c r="I87" s="48">
        <v>0.0017728558350526733</v>
      </c>
      <c r="J87" s="48"/>
      <c r="K87" s="48">
        <v>0.9203529998497001</v>
      </c>
      <c r="L87" s="48">
        <v>0.015632899285392216</v>
      </c>
      <c r="M87" s="48">
        <v>0.004052973888805389</v>
      </c>
      <c r="N87" s="48">
        <v>0.0018087228606173227</v>
      </c>
      <c r="O87" s="48">
        <v>0.0007959063768155546</v>
      </c>
      <c r="P87" s="48">
        <v>0.0002169101069862134</v>
      </c>
      <c r="Q87" s="48">
        <v>0.04523344309781791</v>
      </c>
      <c r="R87" s="48">
        <v>0.0009052154071078197</v>
      </c>
      <c r="S87" s="48">
        <v>0.011000929126757484</v>
      </c>
      <c r="T87" s="48">
        <v>0.07964700015029992</v>
      </c>
      <c r="U87" s="48">
        <v>1</v>
      </c>
    </row>
    <row r="88" spans="1:21" s="49" customFormat="1" ht="15">
      <c r="A88" s="58"/>
      <c r="B88" s="60"/>
      <c r="C88" s="47" t="s">
        <v>84</v>
      </c>
      <c r="D88" s="47" t="s">
        <v>84</v>
      </c>
      <c r="E88" s="48">
        <v>0.15610710755518617</v>
      </c>
      <c r="F88" s="48">
        <v>0.7733627476293128</v>
      </c>
      <c r="G88" s="48"/>
      <c r="H88" s="48">
        <v>0.0002826339035408681</v>
      </c>
      <c r="I88" s="48">
        <v>0.001529278580780589</v>
      </c>
      <c r="J88" s="48"/>
      <c r="K88" s="48">
        <v>0.9312817676688204</v>
      </c>
      <c r="L88" s="48">
        <v>0.013486984326804237</v>
      </c>
      <c r="M88" s="48">
        <v>0.0034970216497570115</v>
      </c>
      <c r="N88" s="48">
        <v>0.0015613613482095526</v>
      </c>
      <c r="O88" s="48">
        <v>0.0006874878734777873</v>
      </c>
      <c r="P88" s="48">
        <v>0.00018638560125397788</v>
      </c>
      <c r="Q88" s="48">
        <v>0.03902639495108906</v>
      </c>
      <c r="R88" s="48">
        <v>0.0007806806741047763</v>
      </c>
      <c r="S88" s="48">
        <v>0.009491915906483317</v>
      </c>
      <c r="T88" s="48">
        <v>0.06871823233117971</v>
      </c>
      <c r="U88" s="48">
        <v>1</v>
      </c>
    </row>
    <row r="89" spans="1:21" s="49" customFormat="1" ht="15">
      <c r="A89" s="58"/>
      <c r="B89" s="60"/>
      <c r="C89" s="47" t="s">
        <v>85</v>
      </c>
      <c r="D89" s="47" t="s">
        <v>85</v>
      </c>
      <c r="E89" s="48">
        <v>0.2923566842532932</v>
      </c>
      <c r="F89" s="48">
        <v>0.5755547798619773</v>
      </c>
      <c r="G89" s="48"/>
      <c r="H89" s="48">
        <v>0.0005293154949242936</v>
      </c>
      <c r="I89" s="48">
        <v>0.0028640260022660424</v>
      </c>
      <c r="J89" s="48"/>
      <c r="K89" s="48">
        <v>0.871304805612461</v>
      </c>
      <c r="L89" s="48">
        <v>0.025258363184819804</v>
      </c>
      <c r="M89" s="48">
        <v>0.006549206312874097</v>
      </c>
      <c r="N89" s="48">
        <v>0.0029241104638520437</v>
      </c>
      <c r="O89" s="48">
        <v>0.0012875241768428762</v>
      </c>
      <c r="P89" s="48">
        <v>0.0003490621101662909</v>
      </c>
      <c r="Q89" s="48">
        <v>0.07308845577211394</v>
      </c>
      <c r="R89" s="48">
        <v>0.0014620552319260219</v>
      </c>
      <c r="S89" s="48">
        <v>0.01777641713494398</v>
      </c>
      <c r="T89" s="48">
        <v>0.12869519438753907</v>
      </c>
      <c r="U89" s="48">
        <v>1</v>
      </c>
    </row>
    <row r="90" spans="1:21" s="49" customFormat="1" ht="15">
      <c r="A90" s="58"/>
      <c r="B90" s="60"/>
      <c r="C90" s="47" t="s">
        <v>86</v>
      </c>
      <c r="D90" s="47" t="s">
        <v>86</v>
      </c>
      <c r="E90" s="48">
        <v>0.24038742036568264</v>
      </c>
      <c r="F90" s="48">
        <v>0.6510040746421749</v>
      </c>
      <c r="G90" s="48"/>
      <c r="H90" s="48">
        <v>0.00043522448172998203</v>
      </c>
      <c r="I90" s="48">
        <v>0.0023549173308741187</v>
      </c>
      <c r="J90" s="48"/>
      <c r="K90" s="48">
        <v>0.8941816368204616</v>
      </c>
      <c r="L90" s="48">
        <v>0.020768441755201518</v>
      </c>
      <c r="M90" s="48">
        <v>0.0053850207496212365</v>
      </c>
      <c r="N90" s="48">
        <v>0.002404321190962387</v>
      </c>
      <c r="O90" s="48">
        <v>0.0010586541447486048</v>
      </c>
      <c r="P90" s="48">
        <v>0.0002870129014651773</v>
      </c>
      <c r="Q90" s="48">
        <v>0.060096266950229134</v>
      </c>
      <c r="R90" s="48">
        <v>0.0012021605954811935</v>
      </c>
      <c r="S90" s="48">
        <v>0.014616484891829071</v>
      </c>
      <c r="T90" s="48">
        <v>0.10581836317953833</v>
      </c>
      <c r="U90" s="48">
        <v>1</v>
      </c>
    </row>
    <row r="91" spans="1:21" s="49" customFormat="1" ht="15">
      <c r="A91" s="58"/>
      <c r="B91" s="60"/>
      <c r="C91" s="47" t="s">
        <v>87</v>
      </c>
      <c r="D91" s="47" t="s">
        <v>87</v>
      </c>
      <c r="E91" s="48">
        <v>0.11614102024131011</v>
      </c>
      <c r="F91" s="48">
        <v>0.8314119366746773</v>
      </c>
      <c r="G91" s="48"/>
      <c r="H91" s="48">
        <v>0.00018333622376929366</v>
      </c>
      <c r="I91" s="48">
        <v>0.001138666600599559</v>
      </c>
      <c r="J91" s="48"/>
      <c r="K91" s="48">
        <v>0.9488749597403563</v>
      </c>
      <c r="L91" s="48">
        <v>0.010034932983177662</v>
      </c>
      <c r="M91" s="48">
        <v>0.0026013923642940317</v>
      </c>
      <c r="N91" s="48">
        <v>0.0011614597527438496</v>
      </c>
      <c r="O91" s="48">
        <v>0.0005103684067091148</v>
      </c>
      <c r="P91" s="48">
        <v>0.00013973193271065083</v>
      </c>
      <c r="Q91" s="48">
        <v>0.02903550281198127</v>
      </c>
      <c r="R91" s="48">
        <v>0.0005807298763719248</v>
      </c>
      <c r="S91" s="48">
        <v>0.007060922131655229</v>
      </c>
      <c r="T91" s="48">
        <v>0.05112504025964374</v>
      </c>
      <c r="U91" s="48">
        <v>1</v>
      </c>
    </row>
    <row r="92" spans="1:21" s="49" customFormat="1" ht="15">
      <c r="A92" s="59"/>
      <c r="B92" s="56"/>
      <c r="C92" s="47" t="s">
        <v>88</v>
      </c>
      <c r="D92" s="47" t="s">
        <v>88</v>
      </c>
      <c r="E92" s="48">
        <v>0.4171970669793237</v>
      </c>
      <c r="F92" s="48">
        <v>0.3942037481622094</v>
      </c>
      <c r="G92" s="48"/>
      <c r="H92" s="48">
        <v>0.0008607373494872797</v>
      </c>
      <c r="I92" s="48">
        <v>0.004089665568644966</v>
      </c>
      <c r="J92" s="48"/>
      <c r="K92" s="48">
        <v>0.8163512180596653</v>
      </c>
      <c r="L92" s="48">
        <v>0.03604395808907003</v>
      </c>
      <c r="M92" s="48">
        <v>0.009347142351999701</v>
      </c>
      <c r="N92" s="48">
        <v>0.0041734129864329185</v>
      </c>
      <c r="O92" s="48">
        <v>0.001833137922691828</v>
      </c>
      <c r="P92" s="48">
        <v>0.0005024845067277093</v>
      </c>
      <c r="Q92" s="48">
        <v>0.10429810358625052</v>
      </c>
      <c r="R92" s="48">
        <v>0.002084380176055683</v>
      </c>
      <c r="S92" s="48">
        <v>0.02536616232110621</v>
      </c>
      <c r="T92" s="48">
        <v>0.1836487819403346</v>
      </c>
      <c r="U92" s="48">
        <v>1</v>
      </c>
    </row>
    <row r="93" spans="1:21" s="46" customFormat="1" ht="30">
      <c r="A93" s="26">
        <v>14</v>
      </c>
      <c r="B93" s="23" t="s">
        <v>31</v>
      </c>
      <c r="C93" s="23" t="s">
        <v>31</v>
      </c>
      <c r="D93" s="23" t="s">
        <v>31</v>
      </c>
      <c r="E93" s="41">
        <v>0.4346</v>
      </c>
      <c r="F93" s="41">
        <v>0.0432</v>
      </c>
      <c r="G93" s="41"/>
      <c r="H93" s="41">
        <v>0.0006</v>
      </c>
      <c r="I93" s="41">
        <v>0.0043</v>
      </c>
      <c r="J93" s="41"/>
      <c r="K93" s="41">
        <v>0.4827</v>
      </c>
      <c r="L93" s="41">
        <v>0.0376</v>
      </c>
      <c r="M93" s="41">
        <v>0.0097</v>
      </c>
      <c r="N93" s="41">
        <v>0.0043</v>
      </c>
      <c r="O93" s="41">
        <v>0.0019</v>
      </c>
      <c r="P93" s="41">
        <v>0.0005</v>
      </c>
      <c r="Q93" s="41">
        <v>0.4346</v>
      </c>
      <c r="R93" s="41">
        <v>0.0022</v>
      </c>
      <c r="S93" s="41">
        <v>0.0264</v>
      </c>
      <c r="T93" s="41">
        <v>0.5173</v>
      </c>
      <c r="U93" s="41">
        <v>1</v>
      </c>
    </row>
    <row r="94" spans="1:21" s="46" customFormat="1" ht="30">
      <c r="A94" s="26">
        <v>15</v>
      </c>
      <c r="B94" s="23" t="s">
        <v>15</v>
      </c>
      <c r="C94" s="23" t="s">
        <v>15</v>
      </c>
      <c r="D94" s="23" t="s">
        <v>15</v>
      </c>
      <c r="E94" s="41">
        <v>0.4319</v>
      </c>
      <c r="F94" s="41">
        <v>0.049</v>
      </c>
      <c r="G94" s="41"/>
      <c r="H94" s="41">
        <v>0.0007</v>
      </c>
      <c r="I94" s="41">
        <v>0.0042</v>
      </c>
      <c r="J94" s="41"/>
      <c r="K94" s="41">
        <v>0.4859</v>
      </c>
      <c r="L94" s="41">
        <v>0.0373</v>
      </c>
      <c r="M94" s="41">
        <v>0.0097</v>
      </c>
      <c r="N94" s="41">
        <v>0.0043</v>
      </c>
      <c r="O94" s="41">
        <v>0.0019</v>
      </c>
      <c r="P94" s="41">
        <v>0.0005</v>
      </c>
      <c r="Q94" s="41">
        <v>0.4319</v>
      </c>
      <c r="R94" s="41">
        <v>0.0022</v>
      </c>
      <c r="S94" s="41">
        <v>0.0263</v>
      </c>
      <c r="T94" s="41">
        <v>0.5141</v>
      </c>
      <c r="U94" s="41">
        <v>1</v>
      </c>
    </row>
    <row r="95" spans="1:21" s="46" customFormat="1" ht="30">
      <c r="A95" s="26">
        <v>16</v>
      </c>
      <c r="B95" s="23" t="s">
        <v>63</v>
      </c>
      <c r="C95" s="23" t="s">
        <v>63</v>
      </c>
      <c r="D95" s="23" t="s">
        <v>63</v>
      </c>
      <c r="E95" s="41">
        <v>0.4341</v>
      </c>
      <c r="F95" s="41">
        <v>0.0443</v>
      </c>
      <c r="G95" s="41"/>
      <c r="H95" s="41">
        <v>0.0006</v>
      </c>
      <c r="I95" s="41">
        <v>0.0043</v>
      </c>
      <c r="J95" s="41"/>
      <c r="K95" s="41">
        <v>0.4833</v>
      </c>
      <c r="L95" s="41">
        <v>0.0375</v>
      </c>
      <c r="M95" s="41">
        <v>0.0097</v>
      </c>
      <c r="N95" s="41">
        <v>0.0043</v>
      </c>
      <c r="O95" s="41">
        <v>0.0019</v>
      </c>
      <c r="P95" s="41">
        <v>0.0005</v>
      </c>
      <c r="Q95" s="41">
        <v>0.4341</v>
      </c>
      <c r="R95" s="41">
        <v>0.0022</v>
      </c>
      <c r="S95" s="41">
        <v>0.0264</v>
      </c>
      <c r="T95" s="41">
        <v>0.5167</v>
      </c>
      <c r="U95" s="41">
        <v>1</v>
      </c>
    </row>
    <row r="96" spans="1:21" s="46" customFormat="1" ht="15">
      <c r="A96" s="26">
        <v>17</v>
      </c>
      <c r="B96" s="23" t="s">
        <v>17</v>
      </c>
      <c r="C96" s="23" t="s">
        <v>17</v>
      </c>
      <c r="D96" s="23" t="s">
        <v>17</v>
      </c>
      <c r="E96" s="41">
        <v>0.4284</v>
      </c>
      <c r="F96" s="41">
        <v>0.0567</v>
      </c>
      <c r="G96" s="41"/>
      <c r="H96" s="41">
        <v>0.0008</v>
      </c>
      <c r="I96" s="41">
        <v>0.0042</v>
      </c>
      <c r="J96" s="41"/>
      <c r="K96" s="41">
        <v>0.4901</v>
      </c>
      <c r="L96" s="41">
        <v>0.037</v>
      </c>
      <c r="M96" s="41">
        <v>0.0096</v>
      </c>
      <c r="N96" s="41">
        <v>0.0043</v>
      </c>
      <c r="O96" s="41">
        <v>0.0019</v>
      </c>
      <c r="P96" s="41">
        <v>0.0005</v>
      </c>
      <c r="Q96" s="41">
        <v>0.4284</v>
      </c>
      <c r="R96" s="41">
        <v>0.0021</v>
      </c>
      <c r="S96" s="41">
        <v>0.026</v>
      </c>
      <c r="T96" s="41">
        <v>0.5099</v>
      </c>
      <c r="U96" s="41">
        <v>1</v>
      </c>
    </row>
    <row r="97" spans="1:21" s="46" customFormat="1" ht="30">
      <c r="A97" s="26">
        <v>18</v>
      </c>
      <c r="B97" s="23" t="s">
        <v>64</v>
      </c>
      <c r="C97" s="23" t="s">
        <v>23</v>
      </c>
      <c r="D97" s="23" t="s">
        <v>23</v>
      </c>
      <c r="E97" s="41">
        <v>0.4309</v>
      </c>
      <c r="F97" s="41">
        <v>0.0512</v>
      </c>
      <c r="G97" s="41"/>
      <c r="H97" s="41">
        <v>0.0007</v>
      </c>
      <c r="I97" s="41">
        <v>0.0042</v>
      </c>
      <c r="J97" s="41"/>
      <c r="K97" s="41">
        <v>0.4871</v>
      </c>
      <c r="L97" s="41">
        <v>0.0372</v>
      </c>
      <c r="M97" s="41">
        <v>0.0097</v>
      </c>
      <c r="N97" s="41">
        <v>0.0043</v>
      </c>
      <c r="O97" s="41">
        <v>0.0019</v>
      </c>
      <c r="P97" s="41">
        <v>0.0005</v>
      </c>
      <c r="Q97" s="41">
        <v>0.4309</v>
      </c>
      <c r="R97" s="41">
        <v>0.0022</v>
      </c>
      <c r="S97" s="41">
        <v>0.0262</v>
      </c>
      <c r="T97" s="41">
        <v>0.5129</v>
      </c>
      <c r="U97" s="41">
        <v>1</v>
      </c>
    </row>
    <row r="98" spans="1:21" s="46" customFormat="1" ht="15">
      <c r="A98" s="26">
        <v>19</v>
      </c>
      <c r="B98" s="23" t="s">
        <v>21</v>
      </c>
      <c r="C98" s="23" t="s">
        <v>21</v>
      </c>
      <c r="D98" s="23" t="s">
        <v>21</v>
      </c>
      <c r="E98" s="41">
        <v>0.4322</v>
      </c>
      <c r="F98" s="41">
        <v>0.0485</v>
      </c>
      <c r="G98" s="41"/>
      <c r="H98" s="41">
        <v>0.0007</v>
      </c>
      <c r="I98" s="41">
        <v>0.0042</v>
      </c>
      <c r="J98" s="41"/>
      <c r="K98" s="41">
        <v>0.4856</v>
      </c>
      <c r="L98" s="41">
        <v>0.0373</v>
      </c>
      <c r="M98" s="41">
        <v>0.0097</v>
      </c>
      <c r="N98" s="41">
        <v>0.0043</v>
      </c>
      <c r="O98" s="41">
        <v>0.0019</v>
      </c>
      <c r="P98" s="41">
        <v>0.0005</v>
      </c>
      <c r="Q98" s="41">
        <v>0.4322</v>
      </c>
      <c r="R98" s="41">
        <v>0.0022</v>
      </c>
      <c r="S98" s="41">
        <v>0.0263</v>
      </c>
      <c r="T98" s="41">
        <v>0.5144</v>
      </c>
      <c r="U98" s="41">
        <v>1</v>
      </c>
    </row>
    <row r="99" spans="1:21" s="46" customFormat="1" ht="30">
      <c r="A99" s="19">
        <v>20</v>
      </c>
      <c r="B99" s="24" t="s">
        <v>25</v>
      </c>
      <c r="C99" s="24" t="s">
        <v>25</v>
      </c>
      <c r="D99" s="24" t="s">
        <v>25</v>
      </c>
      <c r="E99" s="41">
        <v>0.678</v>
      </c>
      <c r="F99" s="41">
        <v>0.0829</v>
      </c>
      <c r="G99" s="41"/>
      <c r="H99" s="41">
        <v>0.0018</v>
      </c>
      <c r="I99" s="41">
        <v>0.0033</v>
      </c>
      <c r="J99" s="41"/>
      <c r="K99" s="41">
        <v>0.766</v>
      </c>
      <c r="L99" s="41">
        <v>0.0293</v>
      </c>
      <c r="M99" s="41">
        <v>0.0076</v>
      </c>
      <c r="N99" s="41">
        <v>0.0034</v>
      </c>
      <c r="O99" s="41">
        <v>0.0015</v>
      </c>
      <c r="P99" s="41">
        <v>0.0004</v>
      </c>
      <c r="Q99" s="41">
        <v>0.1695</v>
      </c>
      <c r="R99" s="41">
        <v>0.0017</v>
      </c>
      <c r="S99" s="41">
        <v>0.0206</v>
      </c>
      <c r="T99" s="41">
        <v>0.234</v>
      </c>
      <c r="U99" s="41">
        <v>1</v>
      </c>
    </row>
    <row r="100" spans="1:21" s="46" customFormat="1" ht="30">
      <c r="A100" s="19">
        <v>21</v>
      </c>
      <c r="B100" s="24" t="s">
        <v>26</v>
      </c>
      <c r="C100" s="24" t="s">
        <v>26</v>
      </c>
      <c r="D100" s="24" t="s">
        <v>26</v>
      </c>
      <c r="E100" s="41">
        <v>0.678</v>
      </c>
      <c r="F100" s="41">
        <v>0.0829</v>
      </c>
      <c r="G100" s="41"/>
      <c r="H100" s="41">
        <v>0.0018</v>
      </c>
      <c r="I100" s="41">
        <v>0.0033</v>
      </c>
      <c r="J100" s="41"/>
      <c r="K100" s="41">
        <v>0.766</v>
      </c>
      <c r="L100" s="41">
        <v>0.0293</v>
      </c>
      <c r="M100" s="41">
        <v>0.0076</v>
      </c>
      <c r="N100" s="41">
        <v>0.0034</v>
      </c>
      <c r="O100" s="41">
        <v>0.0015</v>
      </c>
      <c r="P100" s="41">
        <v>0.0004</v>
      </c>
      <c r="Q100" s="41">
        <v>0.1695</v>
      </c>
      <c r="R100" s="41">
        <v>0.0017</v>
      </c>
      <c r="S100" s="41">
        <v>0.0206</v>
      </c>
      <c r="T100" s="41">
        <v>0.234</v>
      </c>
      <c r="U100" s="41">
        <v>1</v>
      </c>
    </row>
    <row r="101" spans="1:21" s="46" customFormat="1" ht="15">
      <c r="A101" s="19">
        <v>22</v>
      </c>
      <c r="B101" s="20" t="s">
        <v>24</v>
      </c>
      <c r="C101" s="20" t="s">
        <v>24</v>
      </c>
      <c r="D101" s="20" t="s">
        <v>24</v>
      </c>
      <c r="E101" s="41">
        <v>0.678</v>
      </c>
      <c r="F101" s="41">
        <v>0.0829</v>
      </c>
      <c r="G101" s="41"/>
      <c r="H101" s="41">
        <v>0.0018</v>
      </c>
      <c r="I101" s="41">
        <v>0.0033</v>
      </c>
      <c r="J101" s="41"/>
      <c r="K101" s="41">
        <v>0.766</v>
      </c>
      <c r="L101" s="41">
        <v>0.0293</v>
      </c>
      <c r="M101" s="41">
        <v>0.0076</v>
      </c>
      <c r="N101" s="41">
        <v>0.0034</v>
      </c>
      <c r="O101" s="41">
        <v>0.0015</v>
      </c>
      <c r="P101" s="41">
        <v>0.0004</v>
      </c>
      <c r="Q101" s="41">
        <v>0.1695</v>
      </c>
      <c r="R101" s="41">
        <v>0.0017</v>
      </c>
      <c r="S101" s="41">
        <v>0.0206</v>
      </c>
      <c r="T101" s="41">
        <v>0.234</v>
      </c>
      <c r="U101" s="41">
        <v>1</v>
      </c>
    </row>
    <row r="102" spans="1:21" s="46" customFormat="1" ht="15">
      <c r="A102" s="19">
        <v>23</v>
      </c>
      <c r="B102" s="20" t="s">
        <v>37</v>
      </c>
      <c r="C102" s="20" t="s">
        <v>37</v>
      </c>
      <c r="D102" s="20" t="s">
        <v>37</v>
      </c>
      <c r="E102" s="41">
        <v>0.678</v>
      </c>
      <c r="F102" s="41">
        <v>0.0829</v>
      </c>
      <c r="G102" s="41"/>
      <c r="H102" s="41">
        <v>0.0018</v>
      </c>
      <c r="I102" s="41">
        <v>0.0033</v>
      </c>
      <c r="J102" s="41"/>
      <c r="K102" s="41">
        <v>0.766</v>
      </c>
      <c r="L102" s="41">
        <v>0.0293</v>
      </c>
      <c r="M102" s="41">
        <v>0.0076</v>
      </c>
      <c r="N102" s="41">
        <v>0.0034</v>
      </c>
      <c r="O102" s="41">
        <v>0.0015</v>
      </c>
      <c r="P102" s="41">
        <v>0.0004</v>
      </c>
      <c r="Q102" s="41">
        <v>0.1695</v>
      </c>
      <c r="R102" s="41">
        <v>0.0017</v>
      </c>
      <c r="S102" s="41">
        <v>0.0206</v>
      </c>
      <c r="T102" s="41">
        <v>0.234</v>
      </c>
      <c r="U102" s="41">
        <v>1</v>
      </c>
    </row>
  </sheetData>
  <sheetProtection/>
  <mergeCells count="92">
    <mergeCell ref="P2:U2"/>
    <mergeCell ref="S1:U1"/>
    <mergeCell ref="U14:U15"/>
    <mergeCell ref="B40:B46"/>
    <mergeCell ref="P8:T8"/>
    <mergeCell ref="H9:J9"/>
    <mergeCell ref="K9:O9"/>
    <mergeCell ref="P9:T9"/>
    <mergeCell ref="D10:G10"/>
    <mergeCell ref="H10:J10"/>
    <mergeCell ref="A40:A46"/>
    <mergeCell ref="B86:B92"/>
    <mergeCell ref="A86:A92"/>
    <mergeCell ref="A5:I5"/>
    <mergeCell ref="A6:O6"/>
    <mergeCell ref="A7:J7"/>
    <mergeCell ref="D8:G8"/>
    <mergeCell ref="H8:J8"/>
    <mergeCell ref="K8:O8"/>
    <mergeCell ref="D9:G9"/>
    <mergeCell ref="K10:O10"/>
    <mergeCell ref="P10:T10"/>
    <mergeCell ref="D11:G11"/>
    <mergeCell ref="H11:J11"/>
    <mergeCell ref="K11:O11"/>
    <mergeCell ref="P11:T11"/>
    <mergeCell ref="D12:G12"/>
    <mergeCell ref="H12:J12"/>
    <mergeCell ref="K12:O12"/>
    <mergeCell ref="P12:T12"/>
    <mergeCell ref="A13:N13"/>
    <mergeCell ref="A14:A15"/>
    <mergeCell ref="B14:B15"/>
    <mergeCell ref="C14:C15"/>
    <mergeCell ref="D14:D15"/>
    <mergeCell ref="E14:E15"/>
    <mergeCell ref="F14:H14"/>
    <mergeCell ref="I14:I15"/>
    <mergeCell ref="J14:J15"/>
    <mergeCell ref="K14:K15"/>
    <mergeCell ref="T14:T15"/>
    <mergeCell ref="A18:A19"/>
    <mergeCell ref="B18:B19"/>
    <mergeCell ref="L14:L15"/>
    <mergeCell ref="M14:M15"/>
    <mergeCell ref="N14:N15"/>
    <mergeCell ref="O14:O15"/>
    <mergeCell ref="P14:P15"/>
    <mergeCell ref="Q14:Q15"/>
    <mergeCell ref="R14:R15"/>
    <mergeCell ref="C60:C61"/>
    <mergeCell ref="B59:P59"/>
    <mergeCell ref="S14:S15"/>
    <mergeCell ref="E60:E61"/>
    <mergeCell ref="F60:H60"/>
    <mergeCell ref="I60:I61"/>
    <mergeCell ref="S60:S61"/>
    <mergeCell ref="U60:U61"/>
    <mergeCell ref="J60:J61"/>
    <mergeCell ref="K60:K61"/>
    <mergeCell ref="L60:L61"/>
    <mergeCell ref="M60:M61"/>
    <mergeCell ref="N60:N61"/>
    <mergeCell ref="P60:P61"/>
    <mergeCell ref="Q60:Q61"/>
    <mergeCell ref="R60:R61"/>
    <mergeCell ref="O60:O61"/>
    <mergeCell ref="T60:T61"/>
    <mergeCell ref="C68:C74"/>
    <mergeCell ref="A75:A76"/>
    <mergeCell ref="B75:B76"/>
    <mergeCell ref="D60:D61"/>
    <mergeCell ref="B66:B67"/>
    <mergeCell ref="A68:A74"/>
    <mergeCell ref="B68:B74"/>
    <mergeCell ref="A60:A61"/>
    <mergeCell ref="B60:B61"/>
    <mergeCell ref="A78:A80"/>
    <mergeCell ref="B78:B80"/>
    <mergeCell ref="A64:A65"/>
    <mergeCell ref="B64:B65"/>
    <mergeCell ref="A66:A67"/>
    <mergeCell ref="D3:N3"/>
    <mergeCell ref="B29:B30"/>
    <mergeCell ref="A32:A34"/>
    <mergeCell ref="B32:B34"/>
    <mergeCell ref="A20:A21"/>
    <mergeCell ref="B20:B21"/>
    <mergeCell ref="A22:A28"/>
    <mergeCell ref="B22:B28"/>
    <mergeCell ref="C22:C28"/>
    <mergeCell ref="A29:A30"/>
  </mergeCells>
  <printOptions/>
  <pageMargins left="0" right="0" top="0" bottom="0" header="0.5118110236220472" footer="0.5118110236220472"/>
  <pageSetup fitToHeight="0" fitToWidth="1" horizontalDpi="600" verticalDpi="600" orientation="landscape" paperSize="9" scale="46" r:id="rId1"/>
  <rowBreaks count="1" manualBreakCount="1">
    <brk id="5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noskova</cp:lastModifiedBy>
  <cp:lastPrinted>2014-01-22T11:22:14Z</cp:lastPrinted>
  <dcterms:created xsi:type="dcterms:W3CDTF">2006-09-16T00:00:00Z</dcterms:created>
  <dcterms:modified xsi:type="dcterms:W3CDTF">2016-02-10T08:45:54Z</dcterms:modified>
  <cp:category/>
  <cp:version/>
  <cp:contentType/>
  <cp:contentStatus/>
</cp:coreProperties>
</file>