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30" activeTab="0"/>
  </bookViews>
  <sheets>
    <sheet name="Лист1" sheetId="1" r:id="rId1"/>
  </sheets>
  <definedNames>
    <definedName name="_xlnm.Print_Titles" localSheetId="0">'Лист1'!$4:$8</definedName>
  </definedNames>
  <calcPr fullCalcOnLoad="1"/>
</workbook>
</file>

<file path=xl/sharedStrings.xml><?xml version="1.0" encoding="utf-8"?>
<sst xmlns="http://schemas.openxmlformats.org/spreadsheetml/2006/main" count="66" uniqueCount="53">
  <si>
    <t>№ п/п</t>
  </si>
  <si>
    <t>Наименование МО</t>
  </si>
  <si>
    <t>ГАУЗ ЛО "Вырицкая РБ"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</si>
  <si>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</si>
  <si>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</si>
  <si>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</si>
  <si>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</si>
  <si>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"Выборгская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</si>
  <si>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</si>
  <si>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</si>
  <si>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</si>
  <si>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</si>
  <si>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</si>
  <si>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</si>
  <si>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</si>
  <si>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"Светогорская РБ"</t>
  </si>
  <si>
    <t>ГБУЗ ЛО "Сертоловская ГБ"</t>
  </si>
  <si>
    <t>ГБУЗ ЛО "Токсовская РБ"</t>
  </si>
  <si>
    <t>ФГБУЗ ЦМСЧ № 38 ФМБА России</t>
  </si>
  <si>
    <t>№ однородной группы</t>
  </si>
  <si>
    <t xml:space="preserve">Итого по группе </t>
  </si>
  <si>
    <t xml:space="preserve">основная часть БДПН АМП </t>
  </si>
  <si>
    <t>Раздел Базовый дифференцированный подушевой норматив финансирования на прикрепившихся лиц для однородных групп медицинских организаций (основная часть) (ОЧ БДПН)</t>
  </si>
  <si>
    <t>ОЧ БДПН АМП  на октябрь, руб.</t>
  </si>
  <si>
    <t>ОЧ БДПН АМП на ноябрь, руб.</t>
  </si>
  <si>
    <t>ОЧ БДПН АМП на декабрь, руб.</t>
  </si>
  <si>
    <t xml:space="preserve">ОЧ БДПН АМП с профилактической целью </t>
  </si>
  <si>
    <t xml:space="preserve">ОЧ БДПН АМП обращения по поводу заболевания  </t>
  </si>
  <si>
    <t>в том числе по месяцам</t>
  </si>
  <si>
    <t>Справочно: Основная часть базового диффернцированного подушевого норматива по группам</t>
  </si>
  <si>
    <t>ОЧ</t>
  </si>
  <si>
    <t xml:space="preserve">в том числе: </t>
  </si>
  <si>
    <t>доплата за октябрь в связи с изменением размера поощрительной части БДПН АМП с 01.10.2017</t>
  </si>
  <si>
    <t>Подушевой норматив финансирования медицинской помощи, оказываемой в амбулаторных условиях (с профилактической и иными целями (за исключением Диспансеризации),  в связи с обращением по поводу заболевания) по базовой ТП ОМС в ЛО на 2017г, действующий с 01.10.17г</t>
  </si>
  <si>
    <t>БДПН АМП в месяц с 01.10.2017 по 31.12.2017г, руб.</t>
  </si>
  <si>
    <t>Основная часть базового дифференцированного подушевого норматива в месяц с 01.10.2017 по 31.12.2017г</t>
  </si>
  <si>
    <t>Всего БДПН АМП</t>
  </si>
  <si>
    <t>в том числе</t>
  </si>
  <si>
    <t>БДПН АМП обращения по поводу заболевания</t>
  </si>
  <si>
    <t>БДПН АМП с профилактической целью</t>
  </si>
  <si>
    <t>ГБУЗ ЛО  "Подпорожская МБ"</t>
  </si>
  <si>
    <t>ГБУЗ ЛО  "Сланцевская МБ"</t>
  </si>
  <si>
    <t>ГБУЗ  ЛО "Всеволожская КМБ"</t>
  </si>
  <si>
    <t>ГБУЗ ЛО  "Тихвинская МБ"</t>
  </si>
  <si>
    <t>ГБУЗ ЛО  "Лужская МБ"</t>
  </si>
  <si>
    <t>ГБУЗ  ЛО "Тосненская КМБ"</t>
  </si>
  <si>
    <t>ГБУЗ  ЛО "Киришская КМБ"</t>
  </si>
  <si>
    <t>ГБУЗ ЛО  "Гатчинская КМБ"</t>
  </si>
  <si>
    <t>Приложение 5
к Соглашению №12 от 28.12.17</t>
  </si>
  <si>
    <r>
      <t xml:space="preserve">Приложение 16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14 к Соглашению №6 от 14.07.17
Приложение 1 к Соглашению №7 от 28.07.17
Приложение 1 к Соглашению №11 от 30.11.17
Приложение 5 к Соглашению №12 от 28.12.17</t>
    </r>
  </si>
  <si>
    <t>ОЧ БДПН АМП  
на октябрь, руб.</t>
  </si>
  <si>
    <t>ОЧ БДПН АМП 
на ноябрь, руб.</t>
  </si>
  <si>
    <t>ОЧ БДПН АМП 
на декабрь,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</si>
</sst>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"/>
    <numFmt numFmtId="166" formatCode="#,##0.000000"/>
    <numFmt numFmtId="167" formatCode="0.00000"/>
    <numFmt numFmtId="168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 CYR"/>
      <family val="1"/>
    </font>
    <font>
      <b/>
      <sz val="11"/>
      <color indexed="8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11" fillId="0" borderId="11" xfId="0" applyNumberFormat="1" applyFont="1" applyFill="1" applyBorder="1" applyAlignment="1">
      <alignment horizontal="center" wrapText="1" shrinkToFit="1"/>
    </xf>
    <xf numFmtId="1" fontId="2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2" fontId="1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wrapText="1"/>
    </xf>
    <xf numFmtId="4" fontId="4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0" xfId="0" applyFont="1" applyFill="1" applyAlignment="1">
      <alignment wrapText="1"/>
    </xf>
    <xf numFmtId="0" fontId="12" fillId="24" borderId="10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4" fontId="9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wrapText="1"/>
    </xf>
    <xf numFmtId="2" fontId="12" fillId="24" borderId="10" xfId="0" applyNumberFormat="1" applyFont="1" applyFill="1" applyBorder="1" applyAlignment="1">
      <alignment horizontal="center" wrapText="1"/>
    </xf>
    <xf numFmtId="0" fontId="12" fillId="24" borderId="0" xfId="0" applyFont="1" applyFill="1" applyAlignment="1">
      <alignment wrapText="1"/>
    </xf>
    <xf numFmtId="2" fontId="12" fillId="24" borderId="10" xfId="0" applyNumberFormat="1" applyFont="1" applyFill="1" applyBorder="1" applyAlignment="1">
      <alignment horizontal="center" wrapText="1"/>
    </xf>
    <xf numFmtId="4" fontId="12" fillId="24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85" zoomScaleNormal="85" zoomScalePageLayoutView="0" workbookViewId="0" topLeftCell="A1">
      <selection activeCell="F9" sqref="F9"/>
    </sheetView>
  </sheetViews>
  <sheetFormatPr defaultColWidth="33.625" defaultRowHeight="12.75"/>
  <cols>
    <col min="1" max="1" width="5.00390625" style="1" customWidth="1"/>
    <col min="2" max="2" width="5.625" style="1" customWidth="1"/>
    <col min="3" max="3" width="33.625" style="1" customWidth="1"/>
    <col min="4" max="7" width="11.75390625" style="5" customWidth="1"/>
    <col min="8" max="8" width="11.75390625" style="7" customWidth="1"/>
    <col min="9" max="16" width="11.75390625" style="5" customWidth="1"/>
    <col min="17" max="231" width="9.125" style="1" customWidth="1"/>
    <col min="232" max="232" width="5.00390625" style="1" customWidth="1"/>
    <col min="233" max="233" width="5.625" style="1" customWidth="1"/>
    <col min="234" max="16384" width="33.625" style="1" customWidth="1"/>
  </cols>
  <sheetData>
    <row r="1" spans="1:16" s="10" customFormat="1" ht="77.25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9"/>
      <c r="K1" s="57" t="s">
        <v>48</v>
      </c>
      <c r="L1" s="57"/>
      <c r="M1" s="57"/>
      <c r="N1" s="9"/>
      <c r="O1" s="57"/>
      <c r="P1" s="57"/>
    </row>
    <row r="2" spans="1:16" s="4" customFormat="1" ht="36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3" customFormat="1" ht="42" customHeight="1">
      <c r="A3" s="73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3" customFormat="1" ht="37.5" customHeight="1">
      <c r="A4" s="59" t="s">
        <v>0</v>
      </c>
      <c r="B4" s="59" t="s">
        <v>19</v>
      </c>
      <c r="C4" s="59" t="s">
        <v>1</v>
      </c>
      <c r="D4" s="75" t="s">
        <v>34</v>
      </c>
      <c r="E4" s="76"/>
      <c r="F4" s="77"/>
      <c r="G4" s="78" t="s">
        <v>35</v>
      </c>
      <c r="H4" s="79"/>
      <c r="I4" s="79"/>
      <c r="J4" s="80"/>
      <c r="K4" s="59" t="s">
        <v>29</v>
      </c>
      <c r="L4" s="59"/>
      <c r="M4" s="59"/>
      <c r="N4" s="59"/>
      <c r="O4" s="59"/>
      <c r="P4" s="59"/>
    </row>
    <row r="5" spans="1:16" s="3" customFormat="1" ht="27.75" customHeight="1">
      <c r="A5" s="59"/>
      <c r="B5" s="59"/>
      <c r="C5" s="59"/>
      <c r="D5" s="81" t="s">
        <v>36</v>
      </c>
      <c r="E5" s="82" t="s">
        <v>37</v>
      </c>
      <c r="F5" s="83"/>
      <c r="G5" s="84" t="s">
        <v>28</v>
      </c>
      <c r="H5" s="84"/>
      <c r="I5" s="84"/>
      <c r="J5" s="84"/>
      <c r="K5" s="59"/>
      <c r="L5" s="59"/>
      <c r="M5" s="59"/>
      <c r="N5" s="59"/>
      <c r="O5" s="59"/>
      <c r="P5" s="59"/>
    </row>
    <row r="6" spans="1:16" s="3" customFormat="1" ht="27" customHeight="1">
      <c r="A6" s="59"/>
      <c r="B6" s="59"/>
      <c r="C6" s="59"/>
      <c r="D6" s="81"/>
      <c r="E6" s="67" t="s">
        <v>38</v>
      </c>
      <c r="F6" s="69" t="s">
        <v>39</v>
      </c>
      <c r="G6" s="65" t="s">
        <v>23</v>
      </c>
      <c r="H6" s="71" t="s">
        <v>24</v>
      </c>
      <c r="I6" s="12" t="s">
        <v>31</v>
      </c>
      <c r="J6" s="71" t="s">
        <v>25</v>
      </c>
      <c r="K6" s="60" t="s">
        <v>50</v>
      </c>
      <c r="L6" s="60"/>
      <c r="M6" s="60" t="s">
        <v>51</v>
      </c>
      <c r="N6" s="60"/>
      <c r="O6" s="60" t="s">
        <v>52</v>
      </c>
      <c r="P6" s="60"/>
    </row>
    <row r="7" spans="1:16" s="3" customFormat="1" ht="111" customHeight="1">
      <c r="A7" s="59"/>
      <c r="B7" s="59"/>
      <c r="C7" s="59"/>
      <c r="D7" s="81"/>
      <c r="E7" s="68"/>
      <c r="F7" s="70"/>
      <c r="G7" s="66"/>
      <c r="H7" s="41"/>
      <c r="I7" s="14" t="s">
        <v>32</v>
      </c>
      <c r="J7" s="41"/>
      <c r="K7" s="13" t="s">
        <v>27</v>
      </c>
      <c r="L7" s="15" t="s">
        <v>26</v>
      </c>
      <c r="M7" s="13" t="s">
        <v>27</v>
      </c>
      <c r="N7" s="15" t="s">
        <v>26</v>
      </c>
      <c r="O7" s="13" t="s">
        <v>27</v>
      </c>
      <c r="P7" s="15" t="s">
        <v>26</v>
      </c>
    </row>
    <row r="8" spans="1:16" s="20" customFormat="1" ht="13.5" customHeight="1">
      <c r="A8" s="16">
        <v>1</v>
      </c>
      <c r="B8" s="17">
        <f>A8+1</f>
        <v>2</v>
      </c>
      <c r="C8" s="18">
        <f>B8+1</f>
        <v>3</v>
      </c>
      <c r="D8" s="18">
        <v>4</v>
      </c>
      <c r="E8" s="18">
        <v>5</v>
      </c>
      <c r="F8" s="18">
        <v>6</v>
      </c>
      <c r="G8" s="19">
        <v>7</v>
      </c>
      <c r="H8" s="18">
        <v>8</v>
      </c>
      <c r="I8" s="18">
        <v>9</v>
      </c>
      <c r="J8" s="18">
        <v>10</v>
      </c>
      <c r="K8" s="18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</row>
    <row r="9" spans="1:16" ht="15">
      <c r="A9" s="21">
        <v>1</v>
      </c>
      <c r="B9" s="61">
        <v>1</v>
      </c>
      <c r="C9" s="22" t="s">
        <v>40</v>
      </c>
      <c r="D9" s="23">
        <v>355.98</v>
      </c>
      <c r="E9" s="24">
        <v>303.42</v>
      </c>
      <c r="F9" s="21">
        <v>52.56</v>
      </c>
      <c r="G9" s="25">
        <v>352.42</v>
      </c>
      <c r="H9" s="25">
        <v>359.54</v>
      </c>
      <c r="I9" s="25">
        <v>3.56</v>
      </c>
      <c r="J9" s="25">
        <v>355.98</v>
      </c>
      <c r="K9" s="21">
        <v>300.39</v>
      </c>
      <c r="L9" s="21">
        <v>52.03</v>
      </c>
      <c r="M9" s="25">
        <v>306.45</v>
      </c>
      <c r="N9" s="25">
        <v>53.09</v>
      </c>
      <c r="O9" s="25">
        <v>303.42</v>
      </c>
      <c r="P9" s="25">
        <v>52.56</v>
      </c>
    </row>
    <row r="10" spans="1:16" ht="15" customHeight="1">
      <c r="A10" s="26">
        <f>A9+1</f>
        <v>2</v>
      </c>
      <c r="B10" s="42"/>
      <c r="C10" s="22" t="s">
        <v>41</v>
      </c>
      <c r="D10" s="23">
        <v>355.98</v>
      </c>
      <c r="E10" s="24">
        <v>301.76</v>
      </c>
      <c r="F10" s="21">
        <v>54.22</v>
      </c>
      <c r="G10" s="25">
        <v>352.42</v>
      </c>
      <c r="H10" s="25">
        <v>359.54</v>
      </c>
      <c r="I10" s="25">
        <v>3.56</v>
      </c>
      <c r="J10" s="25">
        <v>355.98</v>
      </c>
      <c r="K10" s="21">
        <v>298.74</v>
      </c>
      <c r="L10" s="21">
        <v>53.68</v>
      </c>
      <c r="M10" s="25">
        <v>304.78</v>
      </c>
      <c r="N10" s="25">
        <v>54.76</v>
      </c>
      <c r="O10" s="25">
        <v>301.76</v>
      </c>
      <c r="P10" s="25">
        <v>54.22</v>
      </c>
    </row>
    <row r="11" spans="1:16" s="46" customFormat="1" ht="15" customHeight="1">
      <c r="A11" s="37">
        <v>3</v>
      </c>
      <c r="B11" s="42"/>
      <c r="C11" s="38" t="s">
        <v>12</v>
      </c>
      <c r="D11" s="39">
        <v>355.98</v>
      </c>
      <c r="E11" s="40">
        <v>302.58</v>
      </c>
      <c r="F11" s="43">
        <v>53.4</v>
      </c>
      <c r="G11" s="44">
        <v>352.42</v>
      </c>
      <c r="H11" s="44">
        <v>359.54</v>
      </c>
      <c r="I11" s="44">
        <v>3.56</v>
      </c>
      <c r="J11" s="44">
        <v>355.98</v>
      </c>
      <c r="K11" s="45">
        <v>299.55</v>
      </c>
      <c r="L11" s="45">
        <v>52.87</v>
      </c>
      <c r="M11" s="44">
        <v>305.61</v>
      </c>
      <c r="N11" s="44">
        <v>53.93</v>
      </c>
      <c r="O11" s="44">
        <v>302.58</v>
      </c>
      <c r="P11" s="44">
        <v>53.4</v>
      </c>
    </row>
    <row r="12" spans="1:16" s="54" customFormat="1" ht="15" customHeight="1">
      <c r="A12" s="47"/>
      <c r="B12" s="48"/>
      <c r="C12" s="49" t="s">
        <v>20</v>
      </c>
      <c r="D12" s="50">
        <v>355.98</v>
      </c>
      <c r="E12" s="51"/>
      <c r="F12" s="52"/>
      <c r="G12" s="53">
        <v>352.42</v>
      </c>
      <c r="H12" s="53">
        <v>359.54</v>
      </c>
      <c r="I12" s="53">
        <v>3.56</v>
      </c>
      <c r="J12" s="53">
        <v>355.98</v>
      </c>
      <c r="K12" s="52"/>
      <c r="L12" s="52"/>
      <c r="M12" s="44"/>
      <c r="N12" s="44"/>
      <c r="O12" s="44"/>
      <c r="P12" s="44"/>
    </row>
    <row r="13" spans="1:16" s="46" customFormat="1" ht="15" customHeight="1">
      <c r="A13" s="37">
        <v>4</v>
      </c>
      <c r="B13" s="63">
        <v>2</v>
      </c>
      <c r="C13" s="38" t="s">
        <v>6</v>
      </c>
      <c r="D13" s="39">
        <v>302.96</v>
      </c>
      <c r="E13" s="40">
        <v>217.16</v>
      </c>
      <c r="F13" s="45">
        <v>85.8</v>
      </c>
      <c r="G13" s="44">
        <v>299.93</v>
      </c>
      <c r="H13" s="44">
        <v>305.99</v>
      </c>
      <c r="I13" s="44">
        <v>3.0300000000000296</v>
      </c>
      <c r="J13" s="44">
        <v>302.96</v>
      </c>
      <c r="K13" s="45">
        <v>214.99</v>
      </c>
      <c r="L13" s="45">
        <v>84.94</v>
      </c>
      <c r="M13" s="44">
        <v>219.33</v>
      </c>
      <c r="N13" s="44">
        <v>86.66</v>
      </c>
      <c r="O13" s="44">
        <v>217.16</v>
      </c>
      <c r="P13" s="44">
        <v>85.8</v>
      </c>
    </row>
    <row r="14" spans="1:16" s="46" customFormat="1" ht="15" customHeight="1">
      <c r="A14" s="37">
        <f>A13+1</f>
        <v>5</v>
      </c>
      <c r="B14" s="64"/>
      <c r="C14" s="38" t="s">
        <v>5</v>
      </c>
      <c r="D14" s="39">
        <v>302.96</v>
      </c>
      <c r="E14" s="40">
        <v>256.54</v>
      </c>
      <c r="F14" s="45">
        <v>46.42</v>
      </c>
      <c r="G14" s="44">
        <v>299.93</v>
      </c>
      <c r="H14" s="44">
        <v>305.99</v>
      </c>
      <c r="I14" s="44">
        <v>3.0300000000000296</v>
      </c>
      <c r="J14" s="44">
        <v>302.96</v>
      </c>
      <c r="K14" s="45">
        <v>253.97</v>
      </c>
      <c r="L14" s="45">
        <v>45.96</v>
      </c>
      <c r="M14" s="44">
        <v>259.11</v>
      </c>
      <c r="N14" s="44">
        <v>46.88</v>
      </c>
      <c r="O14" s="44">
        <v>256.54</v>
      </c>
      <c r="P14" s="44">
        <v>46.42</v>
      </c>
    </row>
    <row r="15" spans="1:16" s="54" customFormat="1" ht="15" customHeight="1">
      <c r="A15" s="47"/>
      <c r="B15" s="48"/>
      <c r="C15" s="49" t="s">
        <v>20</v>
      </c>
      <c r="D15" s="50">
        <v>302.96</v>
      </c>
      <c r="E15" s="51"/>
      <c r="F15" s="52"/>
      <c r="G15" s="53">
        <v>299.93</v>
      </c>
      <c r="H15" s="53">
        <v>305.99</v>
      </c>
      <c r="I15" s="55">
        <v>3.0300000000000296</v>
      </c>
      <c r="J15" s="53">
        <v>302.96</v>
      </c>
      <c r="K15" s="52"/>
      <c r="L15" s="52"/>
      <c r="M15" s="44"/>
      <c r="N15" s="44"/>
      <c r="O15" s="44"/>
      <c r="P15" s="44"/>
    </row>
    <row r="16" spans="1:16" s="46" customFormat="1" ht="15" customHeight="1">
      <c r="A16" s="37">
        <f>A14+1</f>
        <v>6</v>
      </c>
      <c r="B16" s="63">
        <v>3</v>
      </c>
      <c r="C16" s="38" t="s">
        <v>3</v>
      </c>
      <c r="D16" s="39">
        <v>299.5</v>
      </c>
      <c r="E16" s="40">
        <v>246.46</v>
      </c>
      <c r="F16" s="45">
        <v>53.04</v>
      </c>
      <c r="G16" s="44">
        <v>296.51</v>
      </c>
      <c r="H16" s="44">
        <v>302.49</v>
      </c>
      <c r="I16" s="44">
        <v>2.990000000000009</v>
      </c>
      <c r="J16" s="44">
        <v>299.5</v>
      </c>
      <c r="K16" s="45">
        <v>244</v>
      </c>
      <c r="L16" s="45">
        <v>52.51</v>
      </c>
      <c r="M16" s="44">
        <v>248.92</v>
      </c>
      <c r="N16" s="44">
        <v>53.57</v>
      </c>
      <c r="O16" s="44">
        <v>246.46</v>
      </c>
      <c r="P16" s="44">
        <v>53.04</v>
      </c>
    </row>
    <row r="17" spans="1:16" s="46" customFormat="1" ht="15" customHeight="1">
      <c r="A17" s="37">
        <f>A16+1</f>
        <v>7</v>
      </c>
      <c r="B17" s="72"/>
      <c r="C17" s="38" t="s">
        <v>4</v>
      </c>
      <c r="D17" s="39">
        <v>299.5</v>
      </c>
      <c r="E17" s="40">
        <v>242.78</v>
      </c>
      <c r="F17" s="45">
        <v>56.72</v>
      </c>
      <c r="G17" s="44">
        <v>296.51</v>
      </c>
      <c r="H17" s="44">
        <v>302.49</v>
      </c>
      <c r="I17" s="44">
        <v>2.990000000000009</v>
      </c>
      <c r="J17" s="44">
        <v>299.5</v>
      </c>
      <c r="K17" s="45">
        <v>240.35</v>
      </c>
      <c r="L17" s="45">
        <v>56.16</v>
      </c>
      <c r="M17" s="44">
        <v>245.21</v>
      </c>
      <c r="N17" s="44">
        <v>57.28</v>
      </c>
      <c r="O17" s="44">
        <v>242.78</v>
      </c>
      <c r="P17" s="44">
        <v>56.72</v>
      </c>
    </row>
    <row r="18" spans="1:16" s="46" customFormat="1" ht="15" customHeight="1">
      <c r="A18" s="37">
        <f>A17+1</f>
        <v>8</v>
      </c>
      <c r="B18" s="64"/>
      <c r="C18" s="38" t="s">
        <v>10</v>
      </c>
      <c r="D18" s="39">
        <v>299.5</v>
      </c>
      <c r="E18" s="40">
        <v>256.82</v>
      </c>
      <c r="F18" s="45">
        <v>42.68</v>
      </c>
      <c r="G18" s="44">
        <v>296.51</v>
      </c>
      <c r="H18" s="44">
        <v>302.49</v>
      </c>
      <c r="I18" s="44">
        <v>2.990000000000009</v>
      </c>
      <c r="J18" s="44">
        <v>299.5</v>
      </c>
      <c r="K18" s="45">
        <v>254.25</v>
      </c>
      <c r="L18" s="45">
        <v>42.26</v>
      </c>
      <c r="M18" s="44">
        <v>259.39</v>
      </c>
      <c r="N18" s="44">
        <v>43.1</v>
      </c>
      <c r="O18" s="44">
        <v>256.82</v>
      </c>
      <c r="P18" s="44">
        <v>42.68</v>
      </c>
    </row>
    <row r="19" spans="1:16" s="54" customFormat="1" ht="15" customHeight="1">
      <c r="A19" s="47"/>
      <c r="B19" s="48"/>
      <c r="C19" s="49" t="s">
        <v>20</v>
      </c>
      <c r="D19" s="50">
        <v>299.5</v>
      </c>
      <c r="E19" s="51"/>
      <c r="F19" s="52"/>
      <c r="G19" s="53">
        <v>296.51</v>
      </c>
      <c r="H19" s="53">
        <v>302.49</v>
      </c>
      <c r="I19" s="55">
        <v>2.990000000000009</v>
      </c>
      <c r="J19" s="53">
        <v>299.5</v>
      </c>
      <c r="K19" s="52"/>
      <c r="L19" s="52"/>
      <c r="M19" s="44"/>
      <c r="N19" s="44"/>
      <c r="O19" s="44"/>
      <c r="P19" s="44"/>
    </row>
    <row r="20" spans="1:16" s="46" customFormat="1" ht="15" customHeight="1">
      <c r="A20" s="37">
        <f>A18+1</f>
        <v>9</v>
      </c>
      <c r="B20" s="63">
        <v>4</v>
      </c>
      <c r="C20" s="38" t="s">
        <v>11</v>
      </c>
      <c r="D20" s="39">
        <v>287.52</v>
      </c>
      <c r="E20" s="40">
        <v>245.5</v>
      </c>
      <c r="F20" s="45">
        <v>42.02</v>
      </c>
      <c r="G20" s="44">
        <v>284.64</v>
      </c>
      <c r="H20" s="44">
        <v>290.39</v>
      </c>
      <c r="I20" s="44">
        <v>2.87</v>
      </c>
      <c r="J20" s="44">
        <v>287.52</v>
      </c>
      <c r="K20" s="45">
        <v>243.05</v>
      </c>
      <c r="L20" s="45">
        <v>41.59</v>
      </c>
      <c r="M20" s="44">
        <v>247.95</v>
      </c>
      <c r="N20" s="44">
        <v>42.45</v>
      </c>
      <c r="O20" s="44">
        <v>245.5</v>
      </c>
      <c r="P20" s="44">
        <v>42.02</v>
      </c>
    </row>
    <row r="21" spans="1:16" s="46" customFormat="1" ht="15.75" customHeight="1">
      <c r="A21" s="37">
        <f>A20+1</f>
        <v>10</v>
      </c>
      <c r="B21" s="64"/>
      <c r="C21" s="38" t="s">
        <v>16</v>
      </c>
      <c r="D21" s="39">
        <v>287.52</v>
      </c>
      <c r="E21" s="40">
        <v>248.02</v>
      </c>
      <c r="F21" s="45">
        <v>39.5</v>
      </c>
      <c r="G21" s="44">
        <v>284.64</v>
      </c>
      <c r="H21" s="44">
        <v>290.39</v>
      </c>
      <c r="I21" s="44">
        <v>2.87</v>
      </c>
      <c r="J21" s="44">
        <v>287.52</v>
      </c>
      <c r="K21" s="45">
        <v>245.54</v>
      </c>
      <c r="L21" s="45">
        <v>39.1</v>
      </c>
      <c r="M21" s="44">
        <v>250.5</v>
      </c>
      <c r="N21" s="44">
        <v>39.9</v>
      </c>
      <c r="O21" s="44">
        <v>248.02</v>
      </c>
      <c r="P21" s="44">
        <v>39.5</v>
      </c>
    </row>
    <row r="22" spans="1:16" s="54" customFormat="1" ht="15" customHeight="1">
      <c r="A22" s="47"/>
      <c r="B22" s="48"/>
      <c r="C22" s="49" t="s">
        <v>20</v>
      </c>
      <c r="D22" s="50">
        <v>287.52</v>
      </c>
      <c r="E22" s="51"/>
      <c r="F22" s="52"/>
      <c r="G22" s="56">
        <v>284.64</v>
      </c>
      <c r="H22" s="56">
        <v>290.39</v>
      </c>
      <c r="I22" s="55">
        <v>2.87</v>
      </c>
      <c r="J22" s="56">
        <v>287.52</v>
      </c>
      <c r="K22" s="52"/>
      <c r="L22" s="52"/>
      <c r="M22" s="44"/>
      <c r="N22" s="44"/>
      <c r="O22" s="44"/>
      <c r="P22" s="44"/>
    </row>
    <row r="23" spans="1:16" s="46" customFormat="1" ht="15" customHeight="1">
      <c r="A23" s="37">
        <f>A21+1</f>
        <v>11</v>
      </c>
      <c r="B23" s="63">
        <v>5</v>
      </c>
      <c r="C23" s="38" t="s">
        <v>9</v>
      </c>
      <c r="D23" s="39">
        <v>265.88</v>
      </c>
      <c r="E23" s="40">
        <v>227.66</v>
      </c>
      <c r="F23" s="45">
        <v>38.22</v>
      </c>
      <c r="G23" s="44">
        <v>263.22</v>
      </c>
      <c r="H23" s="44">
        <v>268.54</v>
      </c>
      <c r="I23" s="44">
        <v>2.660000000000025</v>
      </c>
      <c r="J23" s="44">
        <v>265.88</v>
      </c>
      <c r="K23" s="45">
        <v>225.38</v>
      </c>
      <c r="L23" s="45">
        <v>37.84</v>
      </c>
      <c r="M23" s="44">
        <v>229.94</v>
      </c>
      <c r="N23" s="44">
        <v>38.6</v>
      </c>
      <c r="O23" s="44">
        <v>227.66</v>
      </c>
      <c r="P23" s="44">
        <v>38.22</v>
      </c>
    </row>
    <row r="24" spans="1:16" s="46" customFormat="1" ht="15" customHeight="1">
      <c r="A24" s="37">
        <v>12</v>
      </c>
      <c r="B24" s="72"/>
      <c r="C24" s="38" t="s">
        <v>42</v>
      </c>
      <c r="D24" s="39">
        <v>265.88</v>
      </c>
      <c r="E24" s="40">
        <v>207.04</v>
      </c>
      <c r="F24" s="45">
        <v>58.84</v>
      </c>
      <c r="G24" s="44">
        <v>263.22</v>
      </c>
      <c r="H24" s="44">
        <v>268.54</v>
      </c>
      <c r="I24" s="44">
        <v>2.660000000000025</v>
      </c>
      <c r="J24" s="44">
        <v>265.88</v>
      </c>
      <c r="K24" s="45">
        <v>204.97</v>
      </c>
      <c r="L24" s="45">
        <v>58.25</v>
      </c>
      <c r="M24" s="44">
        <v>209.11</v>
      </c>
      <c r="N24" s="44">
        <v>59.43</v>
      </c>
      <c r="O24" s="44">
        <v>207.04</v>
      </c>
      <c r="P24" s="44">
        <v>58.84</v>
      </c>
    </row>
    <row r="25" spans="1:16" s="46" customFormat="1" ht="15" customHeight="1">
      <c r="A25" s="37">
        <f>A24+1</f>
        <v>13</v>
      </c>
      <c r="B25" s="72"/>
      <c r="C25" s="38" t="s">
        <v>43</v>
      </c>
      <c r="D25" s="39">
        <v>265.88</v>
      </c>
      <c r="E25" s="40">
        <v>219.99</v>
      </c>
      <c r="F25" s="45">
        <v>45.89</v>
      </c>
      <c r="G25" s="44">
        <v>263.22</v>
      </c>
      <c r="H25" s="44">
        <v>268.54</v>
      </c>
      <c r="I25" s="44">
        <v>2.660000000000025</v>
      </c>
      <c r="J25" s="44">
        <v>265.88</v>
      </c>
      <c r="K25" s="45">
        <v>217.79</v>
      </c>
      <c r="L25" s="45">
        <v>45.43</v>
      </c>
      <c r="M25" s="44">
        <v>222.19</v>
      </c>
      <c r="N25" s="44">
        <v>46.35</v>
      </c>
      <c r="O25" s="44">
        <v>219.99</v>
      </c>
      <c r="P25" s="44">
        <v>45.89</v>
      </c>
    </row>
    <row r="26" spans="1:16" s="46" customFormat="1" ht="15" customHeight="1">
      <c r="A26" s="37">
        <f>A25+1</f>
        <v>14</v>
      </c>
      <c r="B26" s="64"/>
      <c r="C26" s="38" t="s">
        <v>8</v>
      </c>
      <c r="D26" s="39">
        <v>265.88</v>
      </c>
      <c r="E26" s="40">
        <v>185.88</v>
      </c>
      <c r="F26" s="44">
        <v>80</v>
      </c>
      <c r="G26" s="44">
        <v>263.22</v>
      </c>
      <c r="H26" s="44">
        <v>268.54</v>
      </c>
      <c r="I26" s="44">
        <v>2.660000000000025</v>
      </c>
      <c r="J26" s="44">
        <v>265.88</v>
      </c>
      <c r="K26" s="45">
        <v>184.02</v>
      </c>
      <c r="L26" s="45">
        <v>79.2</v>
      </c>
      <c r="M26" s="44">
        <v>187.74</v>
      </c>
      <c r="N26" s="44">
        <v>80.8</v>
      </c>
      <c r="O26" s="44">
        <v>185.88</v>
      </c>
      <c r="P26" s="44">
        <v>80</v>
      </c>
    </row>
    <row r="27" spans="1:16" s="54" customFormat="1" ht="15" customHeight="1">
      <c r="A27" s="47"/>
      <c r="B27" s="48"/>
      <c r="C27" s="49" t="s">
        <v>20</v>
      </c>
      <c r="D27" s="50">
        <v>265.88</v>
      </c>
      <c r="E27" s="51"/>
      <c r="F27" s="52"/>
      <c r="G27" s="53">
        <v>263.22</v>
      </c>
      <c r="H27" s="53">
        <v>268.54</v>
      </c>
      <c r="I27" s="55">
        <v>2.660000000000025</v>
      </c>
      <c r="J27" s="53">
        <v>265.88</v>
      </c>
      <c r="K27" s="52"/>
      <c r="L27" s="52"/>
      <c r="M27" s="44"/>
      <c r="N27" s="44"/>
      <c r="O27" s="44"/>
      <c r="P27" s="44"/>
    </row>
    <row r="28" spans="1:16" ht="15" customHeight="1">
      <c r="A28" s="26">
        <f>A26+1</f>
        <v>15</v>
      </c>
      <c r="B28" s="61">
        <v>6</v>
      </c>
      <c r="C28" s="2" t="s">
        <v>18</v>
      </c>
      <c r="D28" s="23">
        <v>231.15</v>
      </c>
      <c r="E28" s="35">
        <v>185.85</v>
      </c>
      <c r="F28" s="21">
        <v>45.3</v>
      </c>
      <c r="G28" s="25">
        <v>228.84</v>
      </c>
      <c r="H28" s="25">
        <v>233.46</v>
      </c>
      <c r="I28" s="25">
        <v>2.31</v>
      </c>
      <c r="J28" s="25">
        <v>231.15</v>
      </c>
      <c r="K28" s="21">
        <v>183.99</v>
      </c>
      <c r="L28" s="21">
        <v>44.85</v>
      </c>
      <c r="M28" s="25">
        <v>187.71</v>
      </c>
      <c r="N28" s="25">
        <v>45.75</v>
      </c>
      <c r="O28" s="25">
        <v>185.85</v>
      </c>
      <c r="P28" s="25">
        <v>45.3</v>
      </c>
    </row>
    <row r="29" spans="1:16" ht="15" customHeight="1">
      <c r="A29" s="26">
        <f>A28+1</f>
        <v>16</v>
      </c>
      <c r="B29" s="62"/>
      <c r="C29" s="22" t="s">
        <v>14</v>
      </c>
      <c r="D29" s="23">
        <v>231.15</v>
      </c>
      <c r="E29" s="24">
        <v>195.63</v>
      </c>
      <c r="F29" s="21">
        <v>35.52</v>
      </c>
      <c r="G29" s="25">
        <v>228.84</v>
      </c>
      <c r="H29" s="25">
        <v>233.46</v>
      </c>
      <c r="I29" s="25">
        <v>2.31</v>
      </c>
      <c r="J29" s="25">
        <v>231.15</v>
      </c>
      <c r="K29" s="21">
        <v>193.67</v>
      </c>
      <c r="L29" s="21">
        <v>35.17</v>
      </c>
      <c r="M29" s="25">
        <v>197.59</v>
      </c>
      <c r="N29" s="25">
        <v>35.87</v>
      </c>
      <c r="O29" s="25">
        <v>195.63</v>
      </c>
      <c r="P29" s="25">
        <v>35.52</v>
      </c>
    </row>
    <row r="30" spans="1:16" s="33" customFormat="1" ht="15" customHeight="1">
      <c r="A30" s="27"/>
      <c r="B30" s="28"/>
      <c r="C30" s="29" t="s">
        <v>20</v>
      </c>
      <c r="D30" s="11">
        <v>231.15</v>
      </c>
      <c r="E30" s="30"/>
      <c r="F30" s="31"/>
      <c r="G30" s="32">
        <v>228.84</v>
      </c>
      <c r="H30" s="32">
        <v>233.46</v>
      </c>
      <c r="I30" s="34">
        <v>2.31</v>
      </c>
      <c r="J30" s="32">
        <v>231.15</v>
      </c>
      <c r="K30" s="31"/>
      <c r="L30" s="31"/>
      <c r="M30" s="25"/>
      <c r="N30" s="25"/>
      <c r="O30" s="25"/>
      <c r="P30" s="25"/>
    </row>
    <row r="31" spans="1:16" ht="15" customHeight="1">
      <c r="A31" s="26">
        <f>A29+1</f>
        <v>17</v>
      </c>
      <c r="B31" s="61">
        <v>7</v>
      </c>
      <c r="C31" s="22" t="s">
        <v>44</v>
      </c>
      <c r="D31" s="23">
        <v>226.66</v>
      </c>
      <c r="E31" s="24">
        <v>174.27</v>
      </c>
      <c r="F31" s="21">
        <v>52.39</v>
      </c>
      <c r="G31" s="25">
        <v>224.39</v>
      </c>
      <c r="H31" s="25">
        <v>228.92</v>
      </c>
      <c r="I31" s="25">
        <v>2.259999999999991</v>
      </c>
      <c r="J31" s="25">
        <v>226.66</v>
      </c>
      <c r="K31" s="21">
        <v>172.53</v>
      </c>
      <c r="L31" s="21">
        <v>51.86</v>
      </c>
      <c r="M31" s="25">
        <v>176.01</v>
      </c>
      <c r="N31" s="25">
        <v>52.92</v>
      </c>
      <c r="O31" s="25">
        <v>174.27</v>
      </c>
      <c r="P31" s="25">
        <v>52.39</v>
      </c>
    </row>
    <row r="32" spans="1:16" ht="15" customHeight="1">
      <c r="A32" s="26">
        <f>A31+1</f>
        <v>18</v>
      </c>
      <c r="B32" s="62"/>
      <c r="C32" s="22" t="s">
        <v>15</v>
      </c>
      <c r="D32" s="23">
        <v>226.66</v>
      </c>
      <c r="E32" s="24">
        <v>185.89</v>
      </c>
      <c r="F32" s="21">
        <v>40.77</v>
      </c>
      <c r="G32" s="25">
        <v>224.39</v>
      </c>
      <c r="H32" s="25">
        <v>228.92</v>
      </c>
      <c r="I32" s="25">
        <v>2.259999999999991</v>
      </c>
      <c r="J32" s="25">
        <v>226.66</v>
      </c>
      <c r="K32" s="21">
        <v>184.03</v>
      </c>
      <c r="L32" s="21">
        <v>40.36</v>
      </c>
      <c r="M32" s="25">
        <v>187.75</v>
      </c>
      <c r="N32" s="25">
        <v>41.18</v>
      </c>
      <c r="O32" s="25">
        <v>185.89</v>
      </c>
      <c r="P32" s="25">
        <v>40.77</v>
      </c>
    </row>
    <row r="33" spans="1:16" s="33" customFormat="1" ht="15" customHeight="1">
      <c r="A33" s="27"/>
      <c r="B33" s="28"/>
      <c r="C33" s="29" t="s">
        <v>20</v>
      </c>
      <c r="D33" s="11">
        <v>226.66</v>
      </c>
      <c r="E33" s="30"/>
      <c r="F33" s="31"/>
      <c r="G33" s="32">
        <v>224.39</v>
      </c>
      <c r="H33" s="32">
        <v>228.92</v>
      </c>
      <c r="I33" s="34">
        <v>2.259999999999991</v>
      </c>
      <c r="J33" s="32">
        <v>226.66</v>
      </c>
      <c r="K33" s="31"/>
      <c r="L33" s="31"/>
      <c r="M33" s="25"/>
      <c r="N33" s="25"/>
      <c r="O33" s="25"/>
      <c r="P33" s="25"/>
    </row>
    <row r="34" spans="1:16" ht="15" customHeight="1">
      <c r="A34" s="26">
        <f>A32+1</f>
        <v>19</v>
      </c>
      <c r="B34" s="61">
        <v>8</v>
      </c>
      <c r="C34" s="22" t="s">
        <v>45</v>
      </c>
      <c r="D34" s="23">
        <v>222.41</v>
      </c>
      <c r="E34" s="24">
        <v>184.65</v>
      </c>
      <c r="F34" s="21">
        <v>37.76</v>
      </c>
      <c r="G34" s="25">
        <v>220.19</v>
      </c>
      <c r="H34" s="25">
        <v>224.63</v>
      </c>
      <c r="I34" s="25">
        <v>2.22</v>
      </c>
      <c r="J34" s="25">
        <v>222.41</v>
      </c>
      <c r="K34" s="21">
        <v>182.8</v>
      </c>
      <c r="L34" s="21">
        <v>37.39</v>
      </c>
      <c r="M34" s="25">
        <v>186.5</v>
      </c>
      <c r="N34" s="25">
        <v>38.13</v>
      </c>
      <c r="O34" s="25">
        <v>184.65</v>
      </c>
      <c r="P34" s="25">
        <v>37.76</v>
      </c>
    </row>
    <row r="35" spans="1:16" ht="15" customHeight="1">
      <c r="A35" s="26">
        <f>A34+1</f>
        <v>20</v>
      </c>
      <c r="B35" s="42"/>
      <c r="C35" s="22" t="s">
        <v>13</v>
      </c>
      <c r="D35" s="23">
        <v>222.41</v>
      </c>
      <c r="E35" s="24">
        <v>181.88</v>
      </c>
      <c r="F35" s="21">
        <v>40.53</v>
      </c>
      <c r="G35" s="25">
        <v>220.19</v>
      </c>
      <c r="H35" s="25">
        <v>224.63</v>
      </c>
      <c r="I35" s="25">
        <v>2.22</v>
      </c>
      <c r="J35" s="25">
        <v>222.41</v>
      </c>
      <c r="K35" s="21">
        <v>180.06</v>
      </c>
      <c r="L35" s="21">
        <v>40.13</v>
      </c>
      <c r="M35" s="25">
        <v>183.7</v>
      </c>
      <c r="N35" s="25">
        <v>40.93</v>
      </c>
      <c r="O35" s="25">
        <v>181.88</v>
      </c>
      <c r="P35" s="25">
        <v>40.53</v>
      </c>
    </row>
    <row r="36" spans="1:16" ht="15" customHeight="1">
      <c r="A36" s="26">
        <f>A35+1</f>
        <v>21</v>
      </c>
      <c r="B36" s="62"/>
      <c r="C36" s="22" t="s">
        <v>17</v>
      </c>
      <c r="D36" s="23">
        <v>222.41</v>
      </c>
      <c r="E36" s="24">
        <v>186.29</v>
      </c>
      <c r="F36" s="21">
        <v>36.12</v>
      </c>
      <c r="G36" s="25">
        <v>220.19</v>
      </c>
      <c r="H36" s="25">
        <v>224.63</v>
      </c>
      <c r="I36" s="25">
        <v>2.22</v>
      </c>
      <c r="J36" s="25">
        <v>222.41</v>
      </c>
      <c r="K36" s="21">
        <v>184.43</v>
      </c>
      <c r="L36" s="21">
        <v>35.76</v>
      </c>
      <c r="M36" s="25">
        <v>188.15</v>
      </c>
      <c r="N36" s="25">
        <v>36.48</v>
      </c>
      <c r="O36" s="25">
        <v>186.29</v>
      </c>
      <c r="P36" s="25">
        <v>36.12</v>
      </c>
    </row>
    <row r="37" spans="1:16" s="33" customFormat="1" ht="15" customHeight="1">
      <c r="A37" s="27"/>
      <c r="B37" s="28"/>
      <c r="C37" s="29" t="s">
        <v>20</v>
      </c>
      <c r="D37" s="11">
        <v>222.41</v>
      </c>
      <c r="E37" s="30"/>
      <c r="F37" s="31"/>
      <c r="G37" s="32">
        <v>220.19</v>
      </c>
      <c r="H37" s="32">
        <v>224.63</v>
      </c>
      <c r="I37" s="34">
        <v>2.22</v>
      </c>
      <c r="J37" s="32">
        <v>222.41</v>
      </c>
      <c r="K37" s="31"/>
      <c r="L37" s="31"/>
      <c r="M37" s="25"/>
      <c r="N37" s="25"/>
      <c r="O37" s="25"/>
      <c r="P37" s="25"/>
    </row>
    <row r="38" spans="1:16" ht="15" customHeight="1">
      <c r="A38" s="26">
        <f>A36+1</f>
        <v>22</v>
      </c>
      <c r="B38" s="61">
        <v>9</v>
      </c>
      <c r="C38" s="22" t="s">
        <v>2</v>
      </c>
      <c r="D38" s="23">
        <v>171.32</v>
      </c>
      <c r="E38" s="24">
        <v>123.66</v>
      </c>
      <c r="F38" s="21">
        <v>47.66</v>
      </c>
      <c r="G38" s="25">
        <v>169.61</v>
      </c>
      <c r="H38" s="25">
        <v>173.03</v>
      </c>
      <c r="I38" s="25">
        <v>1.710000000000008</v>
      </c>
      <c r="J38" s="25">
        <v>171.32</v>
      </c>
      <c r="K38" s="21">
        <v>122.42</v>
      </c>
      <c r="L38" s="21">
        <v>47.19</v>
      </c>
      <c r="M38" s="25">
        <v>124.9</v>
      </c>
      <c r="N38" s="25">
        <v>48.13</v>
      </c>
      <c r="O38" s="25">
        <v>123.66</v>
      </c>
      <c r="P38" s="25">
        <v>47.66</v>
      </c>
    </row>
    <row r="39" spans="1:16" ht="15" customHeight="1">
      <c r="A39" s="26">
        <f>A38+1</f>
        <v>23</v>
      </c>
      <c r="B39" s="62"/>
      <c r="C39" s="22" t="s">
        <v>46</v>
      </c>
      <c r="D39" s="23">
        <v>171.32</v>
      </c>
      <c r="E39" s="24">
        <v>137.82</v>
      </c>
      <c r="F39" s="21">
        <v>33.5</v>
      </c>
      <c r="G39" s="25">
        <v>169.61</v>
      </c>
      <c r="H39" s="25">
        <v>173.03</v>
      </c>
      <c r="I39" s="25">
        <v>1.710000000000008</v>
      </c>
      <c r="J39" s="25">
        <v>171.32</v>
      </c>
      <c r="K39" s="21">
        <v>136.44</v>
      </c>
      <c r="L39" s="21">
        <v>33.17</v>
      </c>
      <c r="M39" s="25">
        <v>139.2</v>
      </c>
      <c r="N39" s="25">
        <v>33.83</v>
      </c>
      <c r="O39" s="25">
        <v>137.82</v>
      </c>
      <c r="P39" s="25">
        <v>33.5</v>
      </c>
    </row>
    <row r="40" spans="1:16" s="33" customFormat="1" ht="15" customHeight="1">
      <c r="A40" s="27"/>
      <c r="B40" s="28"/>
      <c r="C40" s="29" t="s">
        <v>20</v>
      </c>
      <c r="D40" s="11">
        <v>171.32</v>
      </c>
      <c r="E40" s="30"/>
      <c r="F40" s="31"/>
      <c r="G40" s="32">
        <v>169.61</v>
      </c>
      <c r="H40" s="32">
        <v>173.03</v>
      </c>
      <c r="I40" s="34">
        <v>1.710000000000008</v>
      </c>
      <c r="J40" s="32">
        <v>171.32</v>
      </c>
      <c r="K40" s="31"/>
      <c r="L40" s="31"/>
      <c r="M40" s="25"/>
      <c r="N40" s="25"/>
      <c r="O40" s="25"/>
      <c r="P40" s="25"/>
    </row>
    <row r="41" spans="1:16" ht="15" customHeight="1">
      <c r="A41" s="26">
        <f>A39+1</f>
        <v>24</v>
      </c>
      <c r="B41" s="61">
        <v>10</v>
      </c>
      <c r="C41" s="22" t="s">
        <v>47</v>
      </c>
      <c r="D41" s="23">
        <v>157.97</v>
      </c>
      <c r="E41" s="24">
        <v>112.56</v>
      </c>
      <c r="F41" s="21">
        <v>45.41</v>
      </c>
      <c r="G41" s="25">
        <v>156.39</v>
      </c>
      <c r="H41" s="25">
        <v>159.55</v>
      </c>
      <c r="I41" s="25">
        <v>1.5800000000000125</v>
      </c>
      <c r="J41" s="25">
        <v>157.97</v>
      </c>
      <c r="K41" s="21">
        <v>111.43</v>
      </c>
      <c r="L41" s="21">
        <v>44.96</v>
      </c>
      <c r="M41" s="25">
        <v>113.69</v>
      </c>
      <c r="N41" s="25">
        <v>45.86</v>
      </c>
      <c r="O41" s="25">
        <v>112.56</v>
      </c>
      <c r="P41" s="25">
        <v>45.41</v>
      </c>
    </row>
    <row r="42" spans="1:16" ht="15" customHeight="1">
      <c r="A42" s="26">
        <f>A41+1</f>
        <v>25</v>
      </c>
      <c r="B42" s="62"/>
      <c r="C42" s="22" t="s">
        <v>7</v>
      </c>
      <c r="D42" s="23">
        <v>157.97</v>
      </c>
      <c r="E42" s="24">
        <v>100.72</v>
      </c>
      <c r="F42" s="21">
        <v>57.25</v>
      </c>
      <c r="G42" s="25">
        <v>156.39</v>
      </c>
      <c r="H42" s="25">
        <v>159.55</v>
      </c>
      <c r="I42" s="25">
        <v>1.5800000000000125</v>
      </c>
      <c r="J42" s="25">
        <v>157.97</v>
      </c>
      <c r="K42" s="21">
        <v>99.71</v>
      </c>
      <c r="L42" s="21">
        <v>56.68</v>
      </c>
      <c r="M42" s="25">
        <v>101.73</v>
      </c>
      <c r="N42" s="25">
        <v>57.82</v>
      </c>
      <c r="O42" s="25">
        <v>100.72</v>
      </c>
      <c r="P42" s="25">
        <v>57.25</v>
      </c>
    </row>
    <row r="43" spans="1:16" s="33" customFormat="1" ht="15" customHeight="1">
      <c r="A43" s="27"/>
      <c r="B43" s="36"/>
      <c r="C43" s="29" t="s">
        <v>20</v>
      </c>
      <c r="D43" s="11">
        <v>157.97</v>
      </c>
      <c r="E43" s="30"/>
      <c r="F43" s="29"/>
      <c r="G43" s="32">
        <v>156.39</v>
      </c>
      <c r="H43" s="32">
        <v>159.55</v>
      </c>
      <c r="I43" s="34">
        <v>1.5800000000000125</v>
      </c>
      <c r="J43" s="32">
        <v>157.97</v>
      </c>
      <c r="K43" s="31"/>
      <c r="L43" s="31"/>
      <c r="M43" s="25"/>
      <c r="N43" s="25"/>
      <c r="O43" s="25"/>
      <c r="P43" s="25"/>
    </row>
    <row r="44" spans="1:16" ht="15.75" customHeight="1">
      <c r="A44" s="6"/>
      <c r="B44" s="7" t="s">
        <v>30</v>
      </c>
      <c r="C44" s="58" t="s">
        <v>21</v>
      </c>
      <c r="D44" s="58"/>
      <c r="E44" s="58"/>
      <c r="F44" s="58"/>
      <c r="G44" s="58"/>
      <c r="H44" s="58"/>
      <c r="I44" s="58"/>
      <c r="J44" s="8"/>
      <c r="K44" s="8"/>
      <c r="L44" s="8"/>
      <c r="M44" s="8"/>
      <c r="N44" s="8"/>
      <c r="O44" s="8"/>
      <c r="P44" s="8"/>
    </row>
    <row r="45" ht="9.75" customHeight="1"/>
  </sheetData>
  <sheetProtection/>
  <mergeCells count="33">
    <mergeCell ref="O6:P6"/>
    <mergeCell ref="A3:P3"/>
    <mergeCell ref="A2:P2"/>
    <mergeCell ref="A4:A7"/>
    <mergeCell ref="D4:F4"/>
    <mergeCell ref="G4:J4"/>
    <mergeCell ref="K4:P5"/>
    <mergeCell ref="D5:D7"/>
    <mergeCell ref="E5:F5"/>
    <mergeCell ref="G5:J5"/>
    <mergeCell ref="B41:B42"/>
    <mergeCell ref="B13:B14"/>
    <mergeCell ref="B16:B18"/>
    <mergeCell ref="B9:B11"/>
    <mergeCell ref="B23:B26"/>
    <mergeCell ref="H6:H7"/>
    <mergeCell ref="J6:J7"/>
    <mergeCell ref="B34:B36"/>
    <mergeCell ref="B38:B39"/>
    <mergeCell ref="G6:G7"/>
    <mergeCell ref="E6:E7"/>
    <mergeCell ref="B28:B29"/>
    <mergeCell ref="F6:F7"/>
    <mergeCell ref="O1:P1"/>
    <mergeCell ref="K1:M1"/>
    <mergeCell ref="A1:I1"/>
    <mergeCell ref="C44:I44"/>
    <mergeCell ref="C4:C7"/>
    <mergeCell ref="B4:B7"/>
    <mergeCell ref="K6:L6"/>
    <mergeCell ref="M6:N6"/>
    <mergeCell ref="B31:B32"/>
    <mergeCell ref="B20:B21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prokof</dc:creator>
  <cp:keywords/>
  <dc:description/>
  <cp:lastModifiedBy>oms15</cp:lastModifiedBy>
  <cp:lastPrinted>2017-12-28T10:15:37Z</cp:lastPrinted>
  <dcterms:created xsi:type="dcterms:W3CDTF">2013-09-26T09:57:08Z</dcterms:created>
  <dcterms:modified xsi:type="dcterms:W3CDTF">2018-01-09T08:51:38Z</dcterms:modified>
  <cp:category/>
  <cp:version/>
  <cp:contentType/>
  <cp:contentStatus/>
</cp:coreProperties>
</file>