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955" tabRatio="793" activeTab="0"/>
  </bookViews>
  <sheets>
    <sheet name="Лист1" sheetId="1" r:id="rId1"/>
  </sheets>
  <definedNames>
    <definedName name="_xlnm.Print_Area" localSheetId="0">'Лист1'!$A$1:$K$56</definedName>
  </definedNames>
  <calcPr fullCalcOnLoad="1"/>
</workbook>
</file>

<file path=xl/sharedStrings.xml><?xml version="1.0" encoding="utf-8"?>
<sst xmlns="http://schemas.openxmlformats.org/spreadsheetml/2006/main" count="193" uniqueCount="111">
  <si>
    <t xml:space="preserve">СБОРНИК ТАРИФОВ  </t>
  </si>
  <si>
    <t>№ п/п</t>
  </si>
  <si>
    <t>Профиль медицинской помощи</t>
  </si>
  <si>
    <t>Подгруппа планирования по профилю медицинской помощи</t>
  </si>
  <si>
    <t>№ КСГ</t>
  </si>
  <si>
    <t>Примечание</t>
  </si>
  <si>
    <t>Наименование тарифа</t>
  </si>
  <si>
    <t xml:space="preserve">Кардиология </t>
  </si>
  <si>
    <t>Детская кардиология</t>
  </si>
  <si>
    <t xml:space="preserve">Детская кардиология </t>
  </si>
  <si>
    <t>Ревматология</t>
  </si>
  <si>
    <t>Гастроэнтерология</t>
  </si>
  <si>
    <t>Пульмонология</t>
  </si>
  <si>
    <t xml:space="preserve">Эндокринология </t>
  </si>
  <si>
    <t>Детская эндокринология</t>
  </si>
  <si>
    <t xml:space="preserve">Детская эндокринология </t>
  </si>
  <si>
    <t>Аллергология и иммунология</t>
  </si>
  <si>
    <t>Педиатрия</t>
  </si>
  <si>
    <t>Педиатрия  уч.*</t>
  </si>
  <si>
    <t>Терапия</t>
  </si>
  <si>
    <t>Терапия *</t>
  </si>
  <si>
    <t xml:space="preserve">Лечебное дело </t>
  </si>
  <si>
    <t>Инфекционные болезни</t>
  </si>
  <si>
    <t>Травматология и ортопедия</t>
  </si>
  <si>
    <t>Урология</t>
  </si>
  <si>
    <t>Хирургия</t>
  </si>
  <si>
    <t>Детская хирургия</t>
  </si>
  <si>
    <t>Онкология</t>
  </si>
  <si>
    <t>Офтальмология</t>
  </si>
  <si>
    <t>Неврология</t>
  </si>
  <si>
    <t>Дерматология</t>
  </si>
  <si>
    <t>Общая врачебная практика*</t>
  </si>
  <si>
    <t>Стоматология</t>
  </si>
  <si>
    <t>Нефрология</t>
  </si>
  <si>
    <t>Стоматология З**</t>
  </si>
  <si>
    <t>Специальность медицинского персонала</t>
  </si>
  <si>
    <t xml:space="preserve">Ревматология </t>
  </si>
  <si>
    <t xml:space="preserve">Гастроэнтерология </t>
  </si>
  <si>
    <t xml:space="preserve">Пульмонология </t>
  </si>
  <si>
    <t xml:space="preserve">Аллергология и иммунология </t>
  </si>
  <si>
    <t xml:space="preserve">Инфекционные болезни </t>
  </si>
  <si>
    <t xml:space="preserve">Травматология и ортопедия </t>
  </si>
  <si>
    <t xml:space="preserve">Хирургия </t>
  </si>
  <si>
    <t xml:space="preserve">Нефрлогия </t>
  </si>
  <si>
    <t xml:space="preserve">Детская хирургия </t>
  </si>
  <si>
    <t xml:space="preserve">Онкология </t>
  </si>
  <si>
    <t xml:space="preserve">Акушерство и гинекология </t>
  </si>
  <si>
    <t xml:space="preserve">Офтальмология </t>
  </si>
  <si>
    <t xml:space="preserve">Неврология </t>
  </si>
  <si>
    <t xml:space="preserve">Дерматология </t>
  </si>
  <si>
    <t>Стоматология детская</t>
  </si>
  <si>
    <t>Стоматология хирургическая</t>
  </si>
  <si>
    <t>Ортодонтия</t>
  </si>
  <si>
    <t>Акушерское дело</t>
  </si>
  <si>
    <t xml:space="preserve">Оториноларингология </t>
  </si>
  <si>
    <t>Дерматовенерология</t>
  </si>
  <si>
    <t>Общая врачебная практика (семейная медицина)</t>
  </si>
  <si>
    <t>Лечебное дело</t>
  </si>
  <si>
    <t>Стоматология общей практики</t>
  </si>
  <si>
    <t>Общая  практика</t>
  </si>
  <si>
    <t>Колопроктология</t>
  </si>
  <si>
    <t xml:space="preserve">Общая  практика </t>
  </si>
  <si>
    <t>Стоимость (1 обращения, стоматология  - 1УЕТ), руб.</t>
  </si>
  <si>
    <t>Амбулаторная медицинская помощь в связи с обращением по поводу заболевания. Часть I</t>
  </si>
  <si>
    <t>Вид  медицинской помощи</t>
  </si>
  <si>
    <t>Код способа оплаты</t>
  </si>
  <si>
    <t>30</t>
  </si>
  <si>
    <t>ПС</t>
  </si>
  <si>
    <t xml:space="preserve">Общая врачебная практика* </t>
  </si>
  <si>
    <t>Акушерство и гинекология (за исключением использования вспомогательных репродуктивных технологий)</t>
  </si>
  <si>
    <t>Педиатрия уч.*</t>
  </si>
  <si>
    <t xml:space="preserve">Терапия* </t>
  </si>
  <si>
    <t>Лечебное дело (ФАП)**</t>
  </si>
  <si>
    <t xml:space="preserve">Лечебное дело (ФАП)** </t>
  </si>
  <si>
    <t>Лечебное дело (фельдшер)**</t>
  </si>
  <si>
    <t>Акушерское дело (ФАП)**</t>
  </si>
  <si>
    <t xml:space="preserve">Акушерское дело (ФАП)** </t>
  </si>
  <si>
    <t>Оториноларингология</t>
  </si>
  <si>
    <t>Оториноларингология (за исключением кохлеарной имплантации)</t>
  </si>
  <si>
    <t>ПВ</t>
  </si>
  <si>
    <t>ПД</t>
  </si>
  <si>
    <t>Общая  практика **</t>
  </si>
  <si>
    <t>Общая практика **</t>
  </si>
  <si>
    <t>Принятые обозначения:</t>
  </si>
  <si>
    <t>Детская урология-андрология</t>
  </si>
  <si>
    <t>Примечание: использовать коды УЕТ в соответствии с "Классификатором стоимости медицинской помощи в стоматологии в условных единицах трудоемкости"</t>
  </si>
  <si>
    <t>стоимость УЕТ</t>
  </si>
  <si>
    <t>Код способа оплаты - 30 - за обращение(законченный случай в поликлинике),  9 - за УЕТ в стоматологии</t>
  </si>
  <si>
    <t>Стоматология терапевтическая</t>
  </si>
  <si>
    <t>Условия оказания медицинской помощи - амбулаторно</t>
  </si>
  <si>
    <t xml:space="preserve">Форма оказания медицинской помощи - плановая </t>
  </si>
  <si>
    <t>первичная специализированная медико-санитарная помощь</t>
  </si>
  <si>
    <t>*</t>
  </si>
  <si>
    <t>**</t>
  </si>
  <si>
    <t>Неврология ДР</t>
  </si>
  <si>
    <t>Травматология и ортопедия ДР</t>
  </si>
  <si>
    <t>по базовой ТП ОМС на 2017 год</t>
  </si>
  <si>
    <t>Медицинские организации 1,2 уровня</t>
  </si>
  <si>
    <t>первичная врачебная медико-санитарная помощь (ПВ)</t>
  </si>
  <si>
    <t>первичная доврачебная медико-санитарная помощь (ПД)</t>
  </si>
  <si>
    <t>Идентификационный код тарифа (ИКТ)</t>
  </si>
  <si>
    <t>41180420870001МАО003</t>
  </si>
  <si>
    <t>41181002442001МАО005</t>
  </si>
  <si>
    <t>41180532441001МАО006</t>
  </si>
  <si>
    <t>41180580871001МАО004</t>
  </si>
  <si>
    <t>МАО003</t>
  </si>
  <si>
    <t>МАО005</t>
  </si>
  <si>
    <t>МАО006</t>
  </si>
  <si>
    <t>МАО004</t>
  </si>
  <si>
    <t xml:space="preserve">Нефрология </t>
  </si>
  <si>
    <t>Приложение 23 
к Тарифному соглашению на 2017 год от 30.12.2016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</si>
</sst>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#,##0.0000000"/>
    <numFmt numFmtId="169" formatCode="_-* #,##0_р_._-;\-* #,##0_р_._-;_-* &quot;-&quot;??_р_._-;_-@_-"/>
    <numFmt numFmtId="170" formatCode="#,##0.0"/>
    <numFmt numFmtId="171" formatCode="0.0%"/>
    <numFmt numFmtId="172" formatCode="#,##0.00_ ;\-#,##0.00\ "/>
  </numFmts>
  <fonts count="26">
    <font>
      <sz val="10"/>
      <name val="Arial Cyr"/>
      <family val="0"/>
    </font>
    <font>
      <u val="single"/>
      <sz val="8"/>
      <color indexed="12"/>
      <name val="Arial Cyr"/>
      <family val="0"/>
    </font>
    <font>
      <sz val="11"/>
      <name val="Arial"/>
      <family val="2"/>
    </font>
    <font>
      <u val="single"/>
      <sz val="8"/>
      <color indexed="36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86">
    <xf numFmtId="0" fontId="0" fillId="0" borderId="0" xfId="0" applyAlignment="1">
      <alignment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 vertical="center" wrapText="1"/>
    </xf>
    <xf numFmtId="49" fontId="5" fillId="0" borderId="0" xfId="0" applyNumberFormat="1" applyFont="1" applyFill="1" applyAlignment="1">
      <alignment vertical="top"/>
    </xf>
    <xf numFmtId="49" fontId="6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49" fontId="5" fillId="0" borderId="0" xfId="0" applyNumberFormat="1" applyFont="1" applyFill="1" applyAlignment="1">
      <alignment horizontal="right"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left" vertical="center" wrapText="1"/>
      <protection locked="0"/>
    </xf>
    <xf numFmtId="0" fontId="5" fillId="0" borderId="0" xfId="0" applyFont="1" applyFill="1" applyAlignment="1">
      <alignment/>
    </xf>
    <xf numFmtId="0" fontId="5" fillId="0" borderId="0" xfId="0" applyFont="1" applyFill="1" applyAlignment="1" applyProtection="1">
      <alignment/>
      <protection locked="0"/>
    </xf>
    <xf numFmtId="49" fontId="6" fillId="0" borderId="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4" fontId="5" fillId="0" borderId="0" xfId="0" applyNumberFormat="1" applyFont="1" applyFill="1" applyAlignment="1">
      <alignment horizontal="center"/>
    </xf>
    <xf numFmtId="49" fontId="5" fillId="0" borderId="0" xfId="0" applyNumberFormat="1" applyFont="1" applyFill="1" applyBorder="1" applyAlignment="1">
      <alignment/>
    </xf>
    <xf numFmtId="0" fontId="5" fillId="0" borderId="0" xfId="53" applyFont="1" applyFill="1" applyAlignment="1" applyProtection="1">
      <alignment horizontal="center" vertical="center"/>
      <protection locked="0"/>
    </xf>
    <xf numFmtId="0" fontId="5" fillId="0" borderId="0" xfId="0" applyFont="1" applyFill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5" fillId="0" borderId="11" xfId="54" applyFont="1" applyFill="1" applyBorder="1" applyAlignment="1">
      <alignment horizontal="left" vertical="center" wrapText="1"/>
      <protection/>
    </xf>
    <xf numFmtId="4" fontId="5" fillId="0" borderId="11" xfId="54" applyNumberFormat="1" applyFont="1" applyFill="1" applyBorder="1" applyAlignment="1">
      <alignment horizontal="center" vertical="center" wrapText="1"/>
      <protection/>
    </xf>
    <xf numFmtId="0" fontId="5" fillId="0" borderId="11" xfId="54" applyFont="1" applyFill="1" applyBorder="1" applyAlignment="1">
      <alignment horizontal="center" vertical="center" wrapText="1"/>
      <protection/>
    </xf>
    <xf numFmtId="0" fontId="5" fillId="0" borderId="11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49" fontId="5" fillId="0" borderId="11" xfId="0" applyNumberFormat="1" applyFont="1" applyFill="1" applyBorder="1" applyAlignment="1">
      <alignment horizontal="center"/>
    </xf>
    <xf numFmtId="49" fontId="5" fillId="0" borderId="10" xfId="54" applyNumberFormat="1" applyFont="1" applyFill="1" applyBorder="1" applyAlignment="1">
      <alignment horizontal="center" vertical="center" wrapText="1"/>
      <protection/>
    </xf>
    <xf numFmtId="164" fontId="5" fillId="0" borderId="11" xfId="54" applyNumberFormat="1" applyFont="1" applyFill="1" applyBorder="1" applyAlignment="1">
      <alignment horizontal="left" vertical="center" wrapText="1"/>
      <protection/>
    </xf>
    <xf numFmtId="164" fontId="5" fillId="0" borderId="11" xfId="54" applyNumberFormat="1" applyFont="1" applyFill="1" applyBorder="1" applyAlignment="1">
      <alignment horizontal="center" vertical="center" wrapText="1"/>
      <protection/>
    </xf>
    <xf numFmtId="0" fontId="5" fillId="0" borderId="10" xfId="54" applyFont="1" applyFill="1" applyBorder="1" applyAlignment="1">
      <alignment horizontal="center" vertical="center" wrapText="1"/>
      <protection/>
    </xf>
    <xf numFmtId="0" fontId="5" fillId="0" borderId="11" xfId="0" applyFont="1" applyFill="1" applyBorder="1" applyAlignment="1">
      <alignment horizontal="left" vertical="center" wrapText="1"/>
    </xf>
    <xf numFmtId="1" fontId="5" fillId="0" borderId="11" xfId="0" applyNumberFormat="1" applyFont="1" applyFill="1" applyBorder="1" applyAlignment="1">
      <alignment horizontal="left" vertical="center" wrapText="1"/>
    </xf>
    <xf numFmtId="49" fontId="5" fillId="0" borderId="11" xfId="54" applyNumberFormat="1" applyFont="1" applyFill="1" applyBorder="1" applyAlignment="1">
      <alignment horizontal="center" vertical="center" wrapText="1"/>
      <protection/>
    </xf>
    <xf numFmtId="0" fontId="5" fillId="0" borderId="11" xfId="54" applyNumberFormat="1" applyFont="1" applyFill="1" applyBorder="1" applyAlignment="1">
      <alignment horizontal="center" vertical="center" wrapText="1"/>
      <protection/>
    </xf>
    <xf numFmtId="4" fontId="5" fillId="0" borderId="12" xfId="54" applyNumberFormat="1" applyFont="1" applyFill="1" applyBorder="1" applyAlignment="1">
      <alignment horizontal="center" vertical="center" wrapText="1"/>
      <protection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54" applyFont="1" applyFill="1" applyBorder="1" applyAlignment="1">
      <alignment horizontal="left" vertical="center" wrapText="1"/>
      <protection/>
    </xf>
    <xf numFmtId="0" fontId="5" fillId="0" borderId="11" xfId="0" applyNumberFormat="1" applyFont="1" applyFill="1" applyBorder="1" applyAlignment="1">
      <alignment horizontal="center" vertical="center" wrapText="1"/>
    </xf>
    <xf numFmtId="172" fontId="5" fillId="24" borderId="11" xfId="62" applyNumberFormat="1" applyFont="1" applyFill="1" applyBorder="1" applyAlignment="1">
      <alignment horizontal="center" vertical="center" wrapText="1"/>
    </xf>
    <xf numFmtId="0" fontId="5" fillId="24" borderId="11" xfId="0" applyFont="1" applyFill="1" applyBorder="1" applyAlignment="1">
      <alignment horizontal="center"/>
    </xf>
    <xf numFmtId="3" fontId="5" fillId="0" borderId="11" xfId="54" applyNumberFormat="1" applyFont="1" applyFill="1" applyBorder="1" applyAlignment="1">
      <alignment horizontal="center" vertical="center" wrapText="1"/>
      <protection/>
    </xf>
    <xf numFmtId="164" fontId="5" fillId="0" borderId="10" xfId="54" applyNumberFormat="1" applyFont="1" applyFill="1" applyBorder="1" applyAlignment="1">
      <alignment horizontal="left" vertical="center" wrapText="1"/>
      <protection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1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" fontId="6" fillId="0" borderId="11" xfId="54" applyNumberFormat="1" applyFont="1" applyFill="1" applyBorder="1" applyAlignment="1">
      <alignment horizontal="left" vertical="center" wrapText="1"/>
      <protection/>
    </xf>
    <xf numFmtId="1" fontId="6" fillId="0" borderId="11" xfId="0" applyNumberFormat="1" applyFont="1" applyFill="1" applyBorder="1" applyAlignment="1">
      <alignment horizontal="left" vertical="center" wrapText="1"/>
    </xf>
    <xf numFmtId="49" fontId="6" fillId="0" borderId="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8" fillId="0" borderId="11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vertical="center"/>
    </xf>
    <xf numFmtId="4" fontId="5" fillId="0" borderId="10" xfId="54" applyNumberFormat="1" applyFont="1" applyFill="1" applyBorder="1" applyAlignment="1">
      <alignment horizontal="center" vertical="center" wrapText="1"/>
      <protection/>
    </xf>
    <xf numFmtId="4" fontId="5" fillId="0" borderId="13" xfId="54" applyNumberFormat="1" applyFont="1" applyFill="1" applyBorder="1" applyAlignment="1">
      <alignment horizontal="center" vertical="center" wrapText="1"/>
      <protection/>
    </xf>
    <xf numFmtId="4" fontId="5" fillId="0" borderId="12" xfId="54" applyNumberFormat="1" applyFont="1" applyFill="1" applyBorder="1" applyAlignment="1">
      <alignment horizontal="center" vertical="center" wrapText="1"/>
      <protection/>
    </xf>
    <xf numFmtId="0" fontId="5" fillId="0" borderId="0" xfId="0" applyFont="1" applyFill="1" applyAlignment="1">
      <alignment wrapText="1"/>
    </xf>
    <xf numFmtId="0" fontId="5" fillId="0" borderId="0" xfId="0" applyFont="1" applyAlignment="1">
      <alignment/>
    </xf>
    <xf numFmtId="0" fontId="5" fillId="0" borderId="14" xfId="0" applyFont="1" applyFill="1" applyBorder="1" applyAlignment="1">
      <alignment horizontal="left" wrapText="1"/>
    </xf>
    <xf numFmtId="0" fontId="5" fillId="0" borderId="10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left" vertical="center" wrapText="1"/>
    </xf>
    <xf numFmtId="0" fontId="5" fillId="0" borderId="0" xfId="53" applyNumberFormat="1" applyFont="1" applyFill="1" applyAlignment="1">
      <alignment horizontal="left" vertical="center" wrapText="1"/>
      <protection/>
    </xf>
    <xf numFmtId="0" fontId="5" fillId="0" borderId="0" xfId="53" applyFont="1" applyAlignment="1">
      <alignment vertical="center"/>
      <protection/>
    </xf>
    <xf numFmtId="0" fontId="5" fillId="0" borderId="10" xfId="54" applyFont="1" applyFill="1" applyBorder="1" applyAlignment="1">
      <alignment horizontal="left" vertical="center" wrapText="1"/>
      <protection/>
    </xf>
    <xf numFmtId="0" fontId="5" fillId="0" borderId="12" xfId="54" applyFont="1" applyFill="1" applyBorder="1" applyAlignment="1">
      <alignment horizontal="left" vertical="center" wrapText="1"/>
      <protection/>
    </xf>
    <xf numFmtId="0" fontId="5" fillId="0" borderId="12" xfId="0" applyNumberFormat="1" applyFont="1" applyFill="1" applyBorder="1" applyAlignment="1">
      <alignment horizontal="center" vertical="center" wrapText="1"/>
    </xf>
    <xf numFmtId="0" fontId="5" fillId="0" borderId="10" xfId="54" applyFont="1" applyFill="1" applyBorder="1" applyAlignment="1">
      <alignment horizontal="center" vertical="center" wrapText="1"/>
      <protection/>
    </xf>
    <xf numFmtId="0" fontId="5" fillId="0" borderId="12" xfId="54" applyFont="1" applyFill="1" applyBorder="1" applyAlignment="1">
      <alignment horizontal="center" vertical="center" wrapText="1"/>
      <protection/>
    </xf>
    <xf numFmtId="4" fontId="5" fillId="0" borderId="11" xfId="54" applyNumberFormat="1" applyFont="1" applyFill="1" applyBorder="1" applyAlignment="1">
      <alignment horizontal="center" vertical="center" wrapText="1"/>
      <protection/>
    </xf>
    <xf numFmtId="49" fontId="5" fillId="0" borderId="0" xfId="0" applyNumberFormat="1" applyFont="1" applyFill="1" applyAlignment="1">
      <alignment horizontal="left"/>
    </xf>
    <xf numFmtId="49" fontId="5" fillId="0" borderId="0" xfId="0" applyNumberFormat="1" applyFont="1" applyFill="1" applyAlignment="1">
      <alignment horizontal="left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6"/>
  <sheetViews>
    <sheetView tabSelected="1" view="pageBreakPreview" zoomScale="85" zoomScaleNormal="130" zoomScaleSheetLayoutView="85" workbookViewId="0" topLeftCell="A1">
      <selection activeCell="H9" sqref="H9"/>
    </sheetView>
  </sheetViews>
  <sheetFormatPr defaultColWidth="9.00390625" defaultRowHeight="12.75"/>
  <cols>
    <col min="1" max="1" width="4.25390625" style="6" customWidth="1"/>
    <col min="2" max="2" width="28.875" style="7" customWidth="1"/>
    <col min="3" max="3" width="29.25390625" style="8" customWidth="1"/>
    <col min="4" max="4" width="28.25390625" style="8" customWidth="1"/>
    <col min="5" max="5" width="18.00390625" style="53" customWidth="1"/>
    <col min="6" max="6" width="11.375" style="7" customWidth="1"/>
    <col min="7" max="7" width="9.00390625" style="7" customWidth="1"/>
    <col min="8" max="8" width="28.25390625" style="7" customWidth="1"/>
    <col min="9" max="9" width="12.375" style="7" customWidth="1"/>
    <col min="10" max="10" width="11.25390625" style="7" customWidth="1"/>
    <col min="11" max="11" width="17.25390625" style="18" customWidth="1"/>
    <col min="12" max="29" width="9.125" style="10" customWidth="1"/>
    <col min="30" max="16384" width="9.125" style="11" customWidth="1"/>
  </cols>
  <sheetData>
    <row r="1" spans="8:11" ht="29.25" customHeight="1">
      <c r="H1" s="85" t="s">
        <v>110</v>
      </c>
      <c r="I1" s="84"/>
      <c r="J1" s="84"/>
      <c r="K1" s="84"/>
    </row>
    <row r="2" ht="12.75">
      <c r="H2" s="9"/>
    </row>
    <row r="3" spans="1:11" ht="18" customHeight="1">
      <c r="A3" s="73" t="s">
        <v>0</v>
      </c>
      <c r="B3" s="73"/>
      <c r="C3" s="73"/>
      <c r="D3" s="73"/>
      <c r="E3" s="73"/>
      <c r="F3" s="73"/>
      <c r="G3" s="73"/>
      <c r="H3" s="73"/>
      <c r="I3" s="73"/>
      <c r="J3" s="73"/>
      <c r="K3" s="1"/>
    </row>
    <row r="4" spans="1:11" ht="15" customHeight="1">
      <c r="A4" s="73" t="s">
        <v>96</v>
      </c>
      <c r="B4" s="73"/>
      <c r="C4" s="73"/>
      <c r="D4" s="73"/>
      <c r="E4" s="73"/>
      <c r="F4" s="73"/>
      <c r="G4" s="73"/>
      <c r="H4" s="73"/>
      <c r="I4" s="73"/>
      <c r="J4" s="73"/>
      <c r="K4" s="1"/>
    </row>
    <row r="5" spans="1:11" ht="15" customHeight="1">
      <c r="A5" s="73" t="s">
        <v>63</v>
      </c>
      <c r="B5" s="73"/>
      <c r="C5" s="73"/>
      <c r="D5" s="73"/>
      <c r="E5" s="73"/>
      <c r="F5" s="73"/>
      <c r="G5" s="73"/>
      <c r="H5" s="73"/>
      <c r="I5" s="73"/>
      <c r="J5" s="73"/>
      <c r="K5" s="1"/>
    </row>
    <row r="6" spans="1:11" ht="15" customHeight="1">
      <c r="A6" s="2"/>
      <c r="B6" s="2"/>
      <c r="C6" s="2"/>
      <c r="D6" s="2"/>
      <c r="E6" s="54"/>
      <c r="F6" s="2"/>
      <c r="G6" s="2"/>
      <c r="H6" s="2"/>
      <c r="I6" s="2"/>
      <c r="J6" s="2"/>
      <c r="K6" s="1"/>
    </row>
    <row r="7" spans="1:29" s="21" customFormat="1" ht="15.75" customHeight="1">
      <c r="A7" s="74" t="s">
        <v>89</v>
      </c>
      <c r="B7" s="74"/>
      <c r="C7" s="74"/>
      <c r="D7" s="74"/>
      <c r="E7" s="74"/>
      <c r="F7" s="74"/>
      <c r="G7" s="74"/>
      <c r="H7" s="74"/>
      <c r="I7" s="74"/>
      <c r="J7" s="74"/>
      <c r="K7" s="3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</row>
    <row r="8" spans="1:29" s="21" customFormat="1" ht="15.75" customHeight="1">
      <c r="A8" s="75" t="s">
        <v>97</v>
      </c>
      <c r="B8" s="75"/>
      <c r="C8" s="75"/>
      <c r="D8" s="75"/>
      <c r="E8" s="75"/>
      <c r="F8" s="75"/>
      <c r="G8" s="75"/>
      <c r="H8" s="75"/>
      <c r="I8" s="75"/>
      <c r="J8" s="75"/>
      <c r="K8" s="4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</row>
    <row r="9" spans="1:29" s="21" customFormat="1" ht="15.75" customHeight="1">
      <c r="A9" s="62" t="s">
        <v>90</v>
      </c>
      <c r="B9" s="62"/>
      <c r="C9" s="62"/>
      <c r="D9" s="62"/>
      <c r="E9" s="62"/>
      <c r="F9" s="62"/>
      <c r="G9" s="25"/>
      <c r="H9" s="25"/>
      <c r="I9" s="25"/>
      <c r="J9" s="25"/>
      <c r="K9" s="4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</row>
    <row r="10" spans="1:29" s="21" customFormat="1" ht="15.75" customHeight="1">
      <c r="A10" s="68" t="s">
        <v>87</v>
      </c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</row>
    <row r="11" spans="1:28" s="52" customFormat="1" ht="48" customHeight="1">
      <c r="A11" s="19" t="s">
        <v>1</v>
      </c>
      <c r="B11" s="12" t="s">
        <v>2</v>
      </c>
      <c r="C11" s="12" t="s">
        <v>3</v>
      </c>
      <c r="D11" s="12" t="s">
        <v>6</v>
      </c>
      <c r="E11" s="55" t="s">
        <v>100</v>
      </c>
      <c r="F11" s="27" t="s">
        <v>62</v>
      </c>
      <c r="G11" s="12" t="s">
        <v>64</v>
      </c>
      <c r="H11" s="12" t="s">
        <v>35</v>
      </c>
      <c r="I11" s="12" t="s">
        <v>65</v>
      </c>
      <c r="J11" s="19" t="s">
        <v>4</v>
      </c>
      <c r="K11" s="19" t="s">
        <v>5</v>
      </c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</row>
    <row r="12" spans="1:28" s="21" customFormat="1" ht="12.75">
      <c r="A12" s="19">
        <v>1</v>
      </c>
      <c r="B12" s="12">
        <v>2</v>
      </c>
      <c r="C12" s="12">
        <v>3</v>
      </c>
      <c r="D12" s="12">
        <v>4</v>
      </c>
      <c r="E12" s="56">
        <v>5</v>
      </c>
      <c r="F12" s="12">
        <v>6</v>
      </c>
      <c r="G12" s="12">
        <v>7</v>
      </c>
      <c r="H12" s="12">
        <v>8</v>
      </c>
      <c r="I12" s="12">
        <v>9</v>
      </c>
      <c r="J12" s="12">
        <v>10</v>
      </c>
      <c r="K12" s="12">
        <v>11</v>
      </c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</row>
    <row r="13" spans="1:28" s="21" customFormat="1" ht="12.75">
      <c r="A13" s="28">
        <v>1</v>
      </c>
      <c r="B13" s="29" t="s">
        <v>7</v>
      </c>
      <c r="C13" s="29" t="s">
        <v>7</v>
      </c>
      <c r="D13" s="29" t="s">
        <v>7</v>
      </c>
      <c r="E13" s="57">
        <v>4.1180290888001E+19</v>
      </c>
      <c r="F13" s="30">
        <v>808.4</v>
      </c>
      <c r="G13" s="63" t="s">
        <v>67</v>
      </c>
      <c r="H13" s="31" t="s">
        <v>7</v>
      </c>
      <c r="I13" s="32">
        <v>30</v>
      </c>
      <c r="J13" s="33"/>
      <c r="K13" s="34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</row>
    <row r="14" spans="1:28" s="21" customFormat="1" ht="12.75">
      <c r="A14" s="35">
        <v>2</v>
      </c>
      <c r="B14" s="36" t="s">
        <v>8</v>
      </c>
      <c r="C14" s="36" t="s">
        <v>9</v>
      </c>
      <c r="D14" s="36" t="s">
        <v>9</v>
      </c>
      <c r="E14" s="57">
        <v>4.1180170883001E+19</v>
      </c>
      <c r="F14" s="30">
        <v>1529.54</v>
      </c>
      <c r="G14" s="64"/>
      <c r="H14" s="37" t="s">
        <v>9</v>
      </c>
      <c r="I14" s="32">
        <v>30</v>
      </c>
      <c r="J14" s="33"/>
      <c r="K14" s="34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</row>
    <row r="15" spans="1:28" s="21" customFormat="1" ht="12.75">
      <c r="A15" s="38">
        <v>3</v>
      </c>
      <c r="B15" s="29" t="s">
        <v>10</v>
      </c>
      <c r="C15" s="29" t="s">
        <v>10</v>
      </c>
      <c r="D15" s="29" t="s">
        <v>36</v>
      </c>
      <c r="E15" s="57">
        <v>4.1180770900001E+19</v>
      </c>
      <c r="F15" s="30">
        <v>879.79</v>
      </c>
      <c r="G15" s="64"/>
      <c r="H15" s="31" t="s">
        <v>36</v>
      </c>
      <c r="I15" s="32">
        <v>30</v>
      </c>
      <c r="J15" s="33"/>
      <c r="K15" s="34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</row>
    <row r="16" spans="1:28" s="21" customFormat="1" ht="12.75">
      <c r="A16" s="12">
        <v>4</v>
      </c>
      <c r="B16" s="39" t="s">
        <v>11</v>
      </c>
      <c r="C16" s="39" t="s">
        <v>11</v>
      </c>
      <c r="D16" s="39" t="s">
        <v>37</v>
      </c>
      <c r="E16" s="58">
        <v>4.1180110880001E+19</v>
      </c>
      <c r="F16" s="30">
        <v>940.91</v>
      </c>
      <c r="G16" s="64"/>
      <c r="H16" s="26" t="s">
        <v>37</v>
      </c>
      <c r="I16" s="32">
        <v>30</v>
      </c>
      <c r="J16" s="33"/>
      <c r="K16" s="34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</row>
    <row r="17" spans="1:28" s="21" customFormat="1" ht="12.75">
      <c r="A17" s="38">
        <v>5</v>
      </c>
      <c r="B17" s="29" t="s">
        <v>12</v>
      </c>
      <c r="C17" s="29" t="s">
        <v>12</v>
      </c>
      <c r="D17" s="29" t="s">
        <v>38</v>
      </c>
      <c r="E17" s="57">
        <v>4.1180750899001E+19</v>
      </c>
      <c r="F17" s="30">
        <v>1200.51</v>
      </c>
      <c r="G17" s="64"/>
      <c r="H17" s="31" t="s">
        <v>38</v>
      </c>
      <c r="I17" s="32">
        <v>30</v>
      </c>
      <c r="J17" s="33"/>
      <c r="K17" s="34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</row>
    <row r="18" spans="1:28" s="21" customFormat="1" ht="12.75">
      <c r="A18" s="38">
        <v>6</v>
      </c>
      <c r="B18" s="29" t="s">
        <v>13</v>
      </c>
      <c r="C18" s="40" t="s">
        <v>13</v>
      </c>
      <c r="D18" s="29" t="s">
        <v>13</v>
      </c>
      <c r="E18" s="58">
        <v>4.1181220912001E+19</v>
      </c>
      <c r="F18" s="30">
        <v>958.91</v>
      </c>
      <c r="G18" s="64"/>
      <c r="H18" s="31" t="s">
        <v>13</v>
      </c>
      <c r="I18" s="32">
        <v>30</v>
      </c>
      <c r="J18" s="33"/>
      <c r="K18" s="34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</row>
    <row r="19" spans="1:28" s="21" customFormat="1" ht="12.75">
      <c r="A19" s="41">
        <v>7</v>
      </c>
      <c r="B19" s="36" t="s">
        <v>14</v>
      </c>
      <c r="C19" s="36" t="s">
        <v>15</v>
      </c>
      <c r="D19" s="36" t="s">
        <v>15</v>
      </c>
      <c r="E19" s="57">
        <v>4.1180210886001E+19</v>
      </c>
      <c r="F19" s="30">
        <v>1435.84</v>
      </c>
      <c r="G19" s="64"/>
      <c r="H19" s="37" t="s">
        <v>15</v>
      </c>
      <c r="I19" s="32">
        <v>30</v>
      </c>
      <c r="J19" s="33"/>
      <c r="K19" s="34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</row>
    <row r="20" spans="1:28" s="21" customFormat="1" ht="12.75">
      <c r="A20" s="42">
        <v>8</v>
      </c>
      <c r="B20" s="39" t="s">
        <v>16</v>
      </c>
      <c r="C20" s="39" t="s">
        <v>16</v>
      </c>
      <c r="D20" s="39" t="s">
        <v>39</v>
      </c>
      <c r="E20" s="58">
        <v>4.1180040879001E+19</v>
      </c>
      <c r="F20" s="30">
        <v>830.98</v>
      </c>
      <c r="G20" s="65"/>
      <c r="H20" s="26" t="s">
        <v>39</v>
      </c>
      <c r="I20" s="32">
        <v>30</v>
      </c>
      <c r="J20" s="33"/>
      <c r="K20" s="34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</row>
    <row r="21" spans="1:28" s="21" customFormat="1" ht="12.75">
      <c r="A21" s="44">
        <v>9</v>
      </c>
      <c r="B21" s="29" t="s">
        <v>17</v>
      </c>
      <c r="C21" s="29" t="s">
        <v>18</v>
      </c>
      <c r="D21" s="29" t="s">
        <v>70</v>
      </c>
      <c r="E21" s="57">
        <v>4.1180680875001E+19</v>
      </c>
      <c r="F21" s="30">
        <v>1603.31</v>
      </c>
      <c r="G21" s="63" t="s">
        <v>79</v>
      </c>
      <c r="H21" s="31" t="s">
        <v>17</v>
      </c>
      <c r="I21" s="32">
        <v>30</v>
      </c>
      <c r="J21" s="33"/>
      <c r="K21" s="34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</row>
    <row r="22" spans="1:28" s="21" customFormat="1" ht="12.75">
      <c r="A22" s="44">
        <v>10</v>
      </c>
      <c r="B22" s="45" t="s">
        <v>19</v>
      </c>
      <c r="C22" s="29" t="s">
        <v>20</v>
      </c>
      <c r="D22" s="29" t="s">
        <v>71</v>
      </c>
      <c r="E22" s="57">
        <v>4.1180970876001E+19</v>
      </c>
      <c r="F22" s="30">
        <v>1069.89</v>
      </c>
      <c r="G22" s="65"/>
      <c r="H22" s="31" t="s">
        <v>19</v>
      </c>
      <c r="I22" s="32">
        <v>30</v>
      </c>
      <c r="J22" s="33"/>
      <c r="K22" s="34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</row>
    <row r="23" spans="1:28" s="21" customFormat="1" ht="12.75">
      <c r="A23" s="69">
        <v>11</v>
      </c>
      <c r="B23" s="71" t="s">
        <v>57</v>
      </c>
      <c r="C23" s="39" t="s">
        <v>72</v>
      </c>
      <c r="D23" s="39" t="s">
        <v>73</v>
      </c>
      <c r="E23" s="58">
        <v>4.1180420869001E+19</v>
      </c>
      <c r="F23" s="30">
        <v>1009.64</v>
      </c>
      <c r="G23" s="63" t="s">
        <v>80</v>
      </c>
      <c r="H23" s="26" t="s">
        <v>21</v>
      </c>
      <c r="I23" s="32">
        <v>30</v>
      </c>
      <c r="J23" s="33"/>
      <c r="K23" s="34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</row>
    <row r="24" spans="1:28" s="21" customFormat="1" ht="22.5">
      <c r="A24" s="70"/>
      <c r="B24" s="72"/>
      <c r="C24" s="39" t="s">
        <v>74</v>
      </c>
      <c r="D24" s="39" t="s">
        <v>74</v>
      </c>
      <c r="E24" s="58" t="s">
        <v>101</v>
      </c>
      <c r="F24" s="30">
        <v>967.2</v>
      </c>
      <c r="G24" s="65"/>
      <c r="H24" s="26" t="s">
        <v>21</v>
      </c>
      <c r="I24" s="32">
        <v>30</v>
      </c>
      <c r="J24" s="34" t="s">
        <v>105</v>
      </c>
      <c r="K24" s="34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</row>
    <row r="25" spans="1:28" s="21" customFormat="1" ht="12.75">
      <c r="A25" s="46">
        <v>12</v>
      </c>
      <c r="B25" s="29" t="s">
        <v>22</v>
      </c>
      <c r="C25" s="29" t="s">
        <v>22</v>
      </c>
      <c r="D25" s="29" t="s">
        <v>40</v>
      </c>
      <c r="E25" s="57">
        <v>4.1180280887001E+19</v>
      </c>
      <c r="F25" s="30">
        <v>1146.64</v>
      </c>
      <c r="G25" s="63" t="s">
        <v>67</v>
      </c>
      <c r="H25" s="31" t="s">
        <v>40</v>
      </c>
      <c r="I25" s="32">
        <v>30</v>
      </c>
      <c r="J25" s="33"/>
      <c r="K25" s="34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</row>
    <row r="26" spans="1:28" s="21" customFormat="1" ht="12.75">
      <c r="A26" s="69">
        <v>13</v>
      </c>
      <c r="B26" s="78" t="s">
        <v>23</v>
      </c>
      <c r="C26" s="29" t="s">
        <v>23</v>
      </c>
      <c r="D26" s="29" t="s">
        <v>41</v>
      </c>
      <c r="E26" s="57">
        <v>4.1181000907001E+19</v>
      </c>
      <c r="F26" s="30">
        <v>1116.89</v>
      </c>
      <c r="G26" s="64"/>
      <c r="H26" s="81" t="s">
        <v>41</v>
      </c>
      <c r="I26" s="32">
        <v>30</v>
      </c>
      <c r="J26" s="33"/>
      <c r="K26" s="34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</row>
    <row r="27" spans="1:28" s="21" customFormat="1" ht="22.5">
      <c r="A27" s="80"/>
      <c r="B27" s="79"/>
      <c r="C27" s="29" t="s">
        <v>95</v>
      </c>
      <c r="D27" s="29" t="s">
        <v>95</v>
      </c>
      <c r="E27" s="57" t="s">
        <v>102</v>
      </c>
      <c r="F27" s="47">
        <v>1487.78</v>
      </c>
      <c r="G27" s="64"/>
      <c r="H27" s="82"/>
      <c r="I27" s="32">
        <v>30</v>
      </c>
      <c r="J27" s="48" t="s">
        <v>106</v>
      </c>
      <c r="K27" s="34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</row>
    <row r="28" spans="1:28" s="21" customFormat="1" ht="12.75">
      <c r="A28" s="46">
        <v>14</v>
      </c>
      <c r="B28" s="29" t="s">
        <v>24</v>
      </c>
      <c r="C28" s="29" t="s">
        <v>24</v>
      </c>
      <c r="D28" s="29" t="s">
        <v>24</v>
      </c>
      <c r="E28" s="57">
        <v>4.1181080908001E+19</v>
      </c>
      <c r="F28" s="30">
        <v>914.34</v>
      </c>
      <c r="G28" s="64"/>
      <c r="H28" s="38" t="s">
        <v>24</v>
      </c>
      <c r="I28" s="32">
        <v>30</v>
      </c>
      <c r="J28" s="33"/>
      <c r="K28" s="34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</row>
    <row r="29" spans="1:28" s="21" customFormat="1" ht="12.75">
      <c r="A29" s="46">
        <v>15</v>
      </c>
      <c r="B29" s="36" t="s">
        <v>84</v>
      </c>
      <c r="C29" s="36" t="s">
        <v>84</v>
      </c>
      <c r="D29" s="36" t="s">
        <v>84</v>
      </c>
      <c r="E29" s="57">
        <v>4.1180190884001E+19</v>
      </c>
      <c r="F29" s="30">
        <v>797.62</v>
      </c>
      <c r="G29" s="64"/>
      <c r="H29" s="37" t="s">
        <v>84</v>
      </c>
      <c r="I29" s="49">
        <v>30</v>
      </c>
      <c r="J29" s="34"/>
      <c r="K29" s="34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</row>
    <row r="30" spans="1:28" s="21" customFormat="1" ht="12.75">
      <c r="A30" s="46">
        <v>16</v>
      </c>
      <c r="B30" s="29" t="s">
        <v>25</v>
      </c>
      <c r="C30" s="29" t="s">
        <v>25</v>
      </c>
      <c r="D30" s="29" t="s">
        <v>42</v>
      </c>
      <c r="E30" s="57">
        <v>4.1181120910001E+19</v>
      </c>
      <c r="F30" s="30">
        <v>1145.78</v>
      </c>
      <c r="G30" s="64"/>
      <c r="H30" s="31" t="s">
        <v>42</v>
      </c>
      <c r="I30" s="32">
        <v>30</v>
      </c>
      <c r="J30" s="34"/>
      <c r="K30" s="34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</row>
    <row r="31" spans="1:28" s="21" customFormat="1" ht="12.75">
      <c r="A31" s="46">
        <v>17</v>
      </c>
      <c r="B31" s="29" t="s">
        <v>33</v>
      </c>
      <c r="C31" s="29" t="s">
        <v>33</v>
      </c>
      <c r="D31" s="29" t="s">
        <v>109</v>
      </c>
      <c r="E31" s="57">
        <v>4.1180560891001E+19</v>
      </c>
      <c r="F31" s="30">
        <v>834.02</v>
      </c>
      <c r="G31" s="64"/>
      <c r="H31" s="31" t="s">
        <v>43</v>
      </c>
      <c r="I31" s="32">
        <v>30</v>
      </c>
      <c r="J31" s="34"/>
      <c r="K31" s="34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</row>
    <row r="32" spans="1:28" s="21" customFormat="1" ht="15">
      <c r="A32" s="46">
        <v>18</v>
      </c>
      <c r="B32" s="39" t="s">
        <v>26</v>
      </c>
      <c r="C32" s="39" t="s">
        <v>26</v>
      </c>
      <c r="D32" s="61" t="s">
        <v>44</v>
      </c>
      <c r="E32" s="58">
        <v>4.1180200885001E+19</v>
      </c>
      <c r="F32" s="30">
        <v>987.01</v>
      </c>
      <c r="G32" s="64"/>
      <c r="H32" s="26" t="s">
        <v>44</v>
      </c>
      <c r="I32" s="32">
        <v>30</v>
      </c>
      <c r="J32" s="34"/>
      <c r="K32" s="34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</row>
    <row r="33" spans="1:28" s="21" customFormat="1" ht="12.75">
      <c r="A33" s="46">
        <v>19</v>
      </c>
      <c r="B33" s="39" t="s">
        <v>27</v>
      </c>
      <c r="C33" s="39" t="s">
        <v>27</v>
      </c>
      <c r="D33" s="39" t="s">
        <v>45</v>
      </c>
      <c r="E33" s="58">
        <v>4.1180600892001E+19</v>
      </c>
      <c r="F33" s="30">
        <v>936.07</v>
      </c>
      <c r="G33" s="64"/>
      <c r="H33" s="26" t="s">
        <v>45</v>
      </c>
      <c r="I33" s="32">
        <v>30</v>
      </c>
      <c r="J33" s="34"/>
      <c r="K33" s="34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</row>
    <row r="34" spans="1:28" s="21" customFormat="1" ht="51">
      <c r="A34" s="46">
        <v>20</v>
      </c>
      <c r="B34" s="29" t="s">
        <v>69</v>
      </c>
      <c r="C34" s="29" t="s">
        <v>46</v>
      </c>
      <c r="D34" s="29" t="s">
        <v>46</v>
      </c>
      <c r="E34" s="57">
        <v>4.1181360877001E+19</v>
      </c>
      <c r="F34" s="30">
        <v>1162.26</v>
      </c>
      <c r="G34" s="65"/>
      <c r="H34" s="38" t="s">
        <v>46</v>
      </c>
      <c r="I34" s="32">
        <v>30</v>
      </c>
      <c r="J34" s="34"/>
      <c r="K34" s="34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</row>
    <row r="35" spans="1:28" s="21" customFormat="1" ht="12.75">
      <c r="A35" s="46">
        <v>21</v>
      </c>
      <c r="B35" s="39" t="s">
        <v>53</v>
      </c>
      <c r="C35" s="39" t="s">
        <v>75</v>
      </c>
      <c r="D35" s="39" t="s">
        <v>76</v>
      </c>
      <c r="E35" s="58">
        <v>4.1180030868001E+19</v>
      </c>
      <c r="F35" s="30">
        <v>911.89</v>
      </c>
      <c r="G35" s="30" t="s">
        <v>80</v>
      </c>
      <c r="H35" s="26" t="s">
        <v>53</v>
      </c>
      <c r="I35" s="32">
        <v>30</v>
      </c>
      <c r="J35" s="33"/>
      <c r="K35" s="34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</row>
    <row r="36" spans="1:28" s="21" customFormat="1" ht="38.25">
      <c r="A36" s="46">
        <v>22</v>
      </c>
      <c r="B36" s="29" t="s">
        <v>78</v>
      </c>
      <c r="C36" s="29" t="s">
        <v>77</v>
      </c>
      <c r="D36" s="29" t="s">
        <v>77</v>
      </c>
      <c r="E36" s="57">
        <v>4.1181620895001E+19</v>
      </c>
      <c r="F36" s="30">
        <v>926.85</v>
      </c>
      <c r="G36" s="63" t="s">
        <v>67</v>
      </c>
      <c r="H36" s="31" t="s">
        <v>54</v>
      </c>
      <c r="I36" s="32">
        <v>30</v>
      </c>
      <c r="J36" s="33"/>
      <c r="K36" s="34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</row>
    <row r="37" spans="1:28" s="21" customFormat="1" ht="12.75">
      <c r="A37" s="46">
        <v>23</v>
      </c>
      <c r="B37" s="29" t="s">
        <v>28</v>
      </c>
      <c r="C37" s="29" t="s">
        <v>28</v>
      </c>
      <c r="D37" s="29" t="s">
        <v>47</v>
      </c>
      <c r="E37" s="57">
        <v>4.1180650896001E+19</v>
      </c>
      <c r="F37" s="30">
        <v>623.93</v>
      </c>
      <c r="G37" s="64"/>
      <c r="H37" s="31" t="s">
        <v>47</v>
      </c>
      <c r="I37" s="32">
        <v>30</v>
      </c>
      <c r="J37" s="33"/>
      <c r="K37" s="34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</row>
    <row r="38" spans="1:28" s="21" customFormat="1" ht="12.75">
      <c r="A38" s="69">
        <v>24</v>
      </c>
      <c r="B38" s="78" t="s">
        <v>29</v>
      </c>
      <c r="C38" s="29" t="s">
        <v>29</v>
      </c>
      <c r="D38" s="29" t="s">
        <v>48</v>
      </c>
      <c r="E38" s="57">
        <v>4.1180530890001E+19</v>
      </c>
      <c r="F38" s="30">
        <v>584.38</v>
      </c>
      <c r="G38" s="64"/>
      <c r="H38" s="81" t="s">
        <v>48</v>
      </c>
      <c r="I38" s="32">
        <v>30</v>
      </c>
      <c r="J38" s="33"/>
      <c r="K38" s="34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</row>
    <row r="39" spans="1:28" s="21" customFormat="1" ht="22.5">
      <c r="A39" s="80"/>
      <c r="B39" s="79"/>
      <c r="C39" s="29" t="s">
        <v>94</v>
      </c>
      <c r="D39" s="29" t="s">
        <v>94</v>
      </c>
      <c r="E39" s="57" t="s">
        <v>103</v>
      </c>
      <c r="F39" s="47">
        <v>2592.25</v>
      </c>
      <c r="G39" s="64"/>
      <c r="H39" s="82"/>
      <c r="I39" s="32">
        <v>30</v>
      </c>
      <c r="J39" s="48" t="s">
        <v>107</v>
      </c>
      <c r="K39" s="34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</row>
    <row r="40" spans="1:28" s="21" customFormat="1" ht="12.75">
      <c r="A40" s="46">
        <v>25</v>
      </c>
      <c r="B40" s="39" t="s">
        <v>55</v>
      </c>
      <c r="C40" s="39" t="s">
        <v>30</v>
      </c>
      <c r="D40" s="39" t="s">
        <v>49</v>
      </c>
      <c r="E40" s="58">
        <v>4.1180160881001E+19</v>
      </c>
      <c r="F40" s="30">
        <v>778.53</v>
      </c>
      <c r="G40" s="65"/>
      <c r="H40" s="26" t="s">
        <v>55</v>
      </c>
      <c r="I40" s="32">
        <v>30</v>
      </c>
      <c r="J40" s="33"/>
      <c r="K40" s="34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</row>
    <row r="41" spans="1:28" s="21" customFormat="1" ht="25.5">
      <c r="A41" s="44">
        <v>26</v>
      </c>
      <c r="B41" s="50" t="s">
        <v>56</v>
      </c>
      <c r="C41" s="36" t="s">
        <v>31</v>
      </c>
      <c r="D41" s="36" t="s">
        <v>68</v>
      </c>
      <c r="E41" s="57">
        <v>4.1180570874001E+19</v>
      </c>
      <c r="F41" s="30">
        <v>1577.79</v>
      </c>
      <c r="G41" s="30" t="s">
        <v>79</v>
      </c>
      <c r="H41" s="37" t="s">
        <v>56</v>
      </c>
      <c r="I41" s="32">
        <v>30</v>
      </c>
      <c r="J41" s="33"/>
      <c r="K41" s="34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</row>
    <row r="42" spans="1:28" s="21" customFormat="1" ht="12.75">
      <c r="A42" s="46">
        <v>27</v>
      </c>
      <c r="B42" s="29" t="s">
        <v>60</v>
      </c>
      <c r="C42" s="29" t="s">
        <v>60</v>
      </c>
      <c r="D42" s="29" t="s">
        <v>60</v>
      </c>
      <c r="E42" s="57">
        <v>4.1180300889001E+19</v>
      </c>
      <c r="F42" s="30">
        <v>903.48</v>
      </c>
      <c r="G42" s="43" t="s">
        <v>67</v>
      </c>
      <c r="H42" s="31" t="s">
        <v>60</v>
      </c>
      <c r="I42" s="34" t="s">
        <v>66</v>
      </c>
      <c r="J42" s="33"/>
      <c r="K42" s="34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</row>
    <row r="43" spans="1:28" s="21" customFormat="1" ht="22.5">
      <c r="A43" s="46">
        <v>28</v>
      </c>
      <c r="B43" s="36" t="s">
        <v>61</v>
      </c>
      <c r="C43" s="36" t="s">
        <v>81</v>
      </c>
      <c r="D43" s="36" t="s">
        <v>82</v>
      </c>
      <c r="E43" s="57" t="s">
        <v>104</v>
      </c>
      <c r="F43" s="30">
        <v>967.2</v>
      </c>
      <c r="G43" s="30" t="s">
        <v>80</v>
      </c>
      <c r="H43" s="37" t="s">
        <v>59</v>
      </c>
      <c r="I43" s="34" t="s">
        <v>66</v>
      </c>
      <c r="J43" s="34" t="s">
        <v>108</v>
      </c>
      <c r="K43" s="34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</row>
    <row r="44" spans="1:28" s="21" customFormat="1" ht="12.75">
      <c r="A44" s="46">
        <v>29</v>
      </c>
      <c r="B44" s="36" t="s">
        <v>58</v>
      </c>
      <c r="C44" s="29" t="s">
        <v>58</v>
      </c>
      <c r="D44" s="29" t="str">
        <f aca="true" t="shared" si="0" ref="D44:D49">C44</f>
        <v>Стоматология общей практики</v>
      </c>
      <c r="E44" s="57">
        <v>4.1181710903001E+19</v>
      </c>
      <c r="F44" s="30">
        <v>168.9</v>
      </c>
      <c r="G44" s="30" t="s">
        <v>67</v>
      </c>
      <c r="H44" s="36" t="s">
        <v>58</v>
      </c>
      <c r="I44" s="32">
        <v>9</v>
      </c>
      <c r="J44" s="33"/>
      <c r="K44" s="34" t="s">
        <v>86</v>
      </c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</row>
    <row r="45" spans="1:28" s="21" customFormat="1" ht="12.75">
      <c r="A45" s="46">
        <v>30</v>
      </c>
      <c r="B45" s="29" t="s">
        <v>32</v>
      </c>
      <c r="C45" s="29" t="s">
        <v>34</v>
      </c>
      <c r="D45" s="29" t="str">
        <f t="shared" si="0"/>
        <v>Стоматология З**</v>
      </c>
      <c r="E45" s="57">
        <v>4.1180850873001E+19</v>
      </c>
      <c r="F45" s="30">
        <v>149.28</v>
      </c>
      <c r="G45" s="30" t="s">
        <v>80</v>
      </c>
      <c r="H45" s="31" t="s">
        <v>32</v>
      </c>
      <c r="I45" s="32">
        <v>9</v>
      </c>
      <c r="J45" s="33"/>
      <c r="K45" s="34" t="s">
        <v>86</v>
      </c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</row>
    <row r="46" spans="1:28" s="21" customFormat="1" ht="12.75">
      <c r="A46" s="46">
        <v>31</v>
      </c>
      <c r="B46" s="29" t="s">
        <v>50</v>
      </c>
      <c r="C46" s="29" t="s">
        <v>50</v>
      </c>
      <c r="D46" s="29" t="str">
        <f t="shared" si="0"/>
        <v>Стоматология детская</v>
      </c>
      <c r="E46" s="57">
        <v>4.1180860901001E+19</v>
      </c>
      <c r="F46" s="30">
        <v>168.9</v>
      </c>
      <c r="G46" s="83" t="s">
        <v>67</v>
      </c>
      <c r="H46" s="31" t="s">
        <v>50</v>
      </c>
      <c r="I46" s="32">
        <v>9</v>
      </c>
      <c r="J46" s="33"/>
      <c r="K46" s="34" t="s">
        <v>86</v>
      </c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</row>
    <row r="47" spans="1:28" s="21" customFormat="1" ht="12.75">
      <c r="A47" s="46">
        <v>32</v>
      </c>
      <c r="B47" s="29" t="s">
        <v>88</v>
      </c>
      <c r="C47" s="29" t="s">
        <v>88</v>
      </c>
      <c r="D47" s="29" t="s">
        <v>88</v>
      </c>
      <c r="E47" s="57">
        <v>4.1180890904001E+19</v>
      </c>
      <c r="F47" s="30">
        <v>168.9</v>
      </c>
      <c r="G47" s="83"/>
      <c r="H47" s="31" t="s">
        <v>88</v>
      </c>
      <c r="I47" s="32">
        <v>9</v>
      </c>
      <c r="J47" s="33"/>
      <c r="K47" s="34" t="s">
        <v>86</v>
      </c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</row>
    <row r="48" spans="1:28" s="21" customFormat="1" ht="12.75">
      <c r="A48" s="46">
        <v>33</v>
      </c>
      <c r="B48" s="29" t="s">
        <v>51</v>
      </c>
      <c r="C48" s="29" t="s">
        <v>51</v>
      </c>
      <c r="D48" s="29" t="str">
        <f t="shared" si="0"/>
        <v>Стоматология хирургическая</v>
      </c>
      <c r="E48" s="57">
        <v>4.1180900905001E+19</v>
      </c>
      <c r="F48" s="30">
        <v>168.9</v>
      </c>
      <c r="G48" s="83"/>
      <c r="H48" s="31" t="s">
        <v>51</v>
      </c>
      <c r="I48" s="32">
        <v>9</v>
      </c>
      <c r="J48" s="33"/>
      <c r="K48" s="34" t="s">
        <v>86</v>
      </c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</row>
    <row r="49" spans="1:28" s="21" customFormat="1" ht="12.75">
      <c r="A49" s="46">
        <v>34</v>
      </c>
      <c r="B49" s="29" t="s">
        <v>52</v>
      </c>
      <c r="C49" s="29" t="s">
        <v>52</v>
      </c>
      <c r="D49" s="29" t="str">
        <f t="shared" si="0"/>
        <v>Ортодонтия</v>
      </c>
      <c r="E49" s="57">
        <v>4.1180630894001E+19</v>
      </c>
      <c r="F49" s="30">
        <v>168.9</v>
      </c>
      <c r="G49" s="83"/>
      <c r="H49" s="31" t="s">
        <v>52</v>
      </c>
      <c r="I49" s="32">
        <v>9</v>
      </c>
      <c r="J49" s="33"/>
      <c r="K49" s="34" t="s">
        <v>86</v>
      </c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</row>
    <row r="50" ht="12.75">
      <c r="F50" s="22"/>
    </row>
    <row r="51" spans="1:11" ht="12.75" customHeight="1">
      <c r="A51" s="23" t="s">
        <v>85</v>
      </c>
      <c r="B51" s="23"/>
      <c r="C51" s="23"/>
      <c r="D51" s="23"/>
      <c r="E51" s="59"/>
      <c r="F51" s="23"/>
      <c r="G51" s="23"/>
      <c r="H51" s="23"/>
      <c r="I51" s="23"/>
      <c r="J51" s="23"/>
      <c r="K51" s="23"/>
    </row>
    <row r="53" spans="1:8" ht="12.75">
      <c r="A53" s="13"/>
      <c r="B53" s="14" t="s">
        <v>83</v>
      </c>
      <c r="C53" s="15"/>
      <c r="D53" s="16"/>
      <c r="E53" s="60"/>
      <c r="F53" s="17"/>
      <c r="G53" s="17"/>
      <c r="H53" s="17"/>
    </row>
    <row r="54" spans="1:9" ht="12.75" customHeight="1">
      <c r="A54" s="24" t="s">
        <v>92</v>
      </c>
      <c r="B54" s="76" t="s">
        <v>98</v>
      </c>
      <c r="C54" s="77"/>
      <c r="D54" s="77"/>
      <c r="E54" s="77"/>
      <c r="F54" s="77"/>
      <c r="G54" s="77"/>
      <c r="H54" s="77"/>
      <c r="I54" s="77"/>
    </row>
    <row r="55" spans="1:9" ht="12.75" customHeight="1">
      <c r="A55" s="24" t="s">
        <v>93</v>
      </c>
      <c r="B55" s="76" t="s">
        <v>99</v>
      </c>
      <c r="C55" s="77"/>
      <c r="D55" s="77"/>
      <c r="E55" s="77"/>
      <c r="F55" s="77"/>
      <c r="G55" s="77"/>
      <c r="H55" s="77"/>
      <c r="I55" s="77"/>
    </row>
    <row r="56" spans="1:8" ht="12.75">
      <c r="A56" s="5" t="s">
        <v>67</v>
      </c>
      <c r="B56" s="66" t="s">
        <v>91</v>
      </c>
      <c r="C56" s="67"/>
      <c r="D56" s="67"/>
      <c r="E56" s="67"/>
      <c r="F56" s="67"/>
      <c r="G56" s="67"/>
      <c r="H56" s="67"/>
    </row>
  </sheetData>
  <sheetProtection/>
  <mergeCells count="25">
    <mergeCell ref="H1:K1"/>
    <mergeCell ref="B55:I55"/>
    <mergeCell ref="B26:B27"/>
    <mergeCell ref="A26:A27"/>
    <mergeCell ref="H26:H27"/>
    <mergeCell ref="G46:G49"/>
    <mergeCell ref="B38:B39"/>
    <mergeCell ref="A38:A39"/>
    <mergeCell ref="H38:H39"/>
    <mergeCell ref="B54:I54"/>
    <mergeCell ref="A3:J3"/>
    <mergeCell ref="A4:J4"/>
    <mergeCell ref="A7:J7"/>
    <mergeCell ref="A8:J8"/>
    <mergeCell ref="A5:J5"/>
    <mergeCell ref="A9:F9"/>
    <mergeCell ref="G13:G20"/>
    <mergeCell ref="B56:H56"/>
    <mergeCell ref="A10:K10"/>
    <mergeCell ref="A23:A24"/>
    <mergeCell ref="B23:B24"/>
    <mergeCell ref="G21:G22"/>
    <mergeCell ref="G23:G24"/>
    <mergeCell ref="G25:G34"/>
    <mergeCell ref="G36:G40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imasha</dc:creator>
  <cp:keywords/>
  <dc:description/>
  <cp:lastModifiedBy>noskova</cp:lastModifiedBy>
  <cp:lastPrinted>2017-02-28T11:56:48Z</cp:lastPrinted>
  <dcterms:created xsi:type="dcterms:W3CDTF">2012-12-26T05:58:39Z</dcterms:created>
  <dcterms:modified xsi:type="dcterms:W3CDTF">2017-02-28T11:56:49Z</dcterms:modified>
  <cp:category/>
  <cp:version/>
  <cp:contentType/>
  <cp:contentStatus/>
</cp:coreProperties>
</file>