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1" sheetId="1" r:id="rId1"/>
  </sheets>
  <definedNames>
    <definedName name="_xlnm.Print_Area" localSheetId="0">'часть 1'!$A$1:$N$63</definedName>
  </definedNames>
  <calcPr fullCalcOnLoad="1"/>
</workbook>
</file>

<file path=xl/sharedStrings.xml><?xml version="1.0" encoding="utf-8"?>
<sst xmlns="http://schemas.openxmlformats.org/spreadsheetml/2006/main" count="309" uniqueCount="204">
  <si>
    <t>СБОРНИК ТАРИФОВ</t>
  </si>
  <si>
    <t>Профиль медицинской помощи</t>
  </si>
  <si>
    <t>Срок лечения</t>
  </si>
  <si>
    <t>Средний срок</t>
  </si>
  <si>
    <t>Минима-льный срок</t>
  </si>
  <si>
    <t>Хирургия</t>
  </si>
  <si>
    <t>Акушерство и гинекология</t>
  </si>
  <si>
    <t>Офтальмология</t>
  </si>
  <si>
    <t>Кардиология</t>
  </si>
  <si>
    <t>Педиатрия</t>
  </si>
  <si>
    <t>Терапия</t>
  </si>
  <si>
    <t>Неврология</t>
  </si>
  <si>
    <t>Специальность медицинского персонала</t>
  </si>
  <si>
    <t>№ п/п</t>
  </si>
  <si>
    <t>1 пациенто /дня</t>
  </si>
  <si>
    <t>Тариф, руб.</t>
  </si>
  <si>
    <t>Травматология и ортопедия</t>
  </si>
  <si>
    <t>Оториноларингология</t>
  </si>
  <si>
    <t>Общая врачебная практика (семейная медицина)</t>
  </si>
  <si>
    <t>Дерматовенерология</t>
  </si>
  <si>
    <t>Онкология</t>
  </si>
  <si>
    <t xml:space="preserve">Терапия СДП </t>
  </si>
  <si>
    <t xml:space="preserve">Кардиология СДП </t>
  </si>
  <si>
    <t xml:space="preserve">Неврология СДП </t>
  </si>
  <si>
    <t xml:space="preserve">Хирургия СДП </t>
  </si>
  <si>
    <t xml:space="preserve">Травматология и ортопедия СДП </t>
  </si>
  <si>
    <t xml:space="preserve">Офтальмология СДП </t>
  </si>
  <si>
    <t xml:space="preserve">Гинекология СДП </t>
  </si>
  <si>
    <t>Для производства абортов ранних СДП</t>
  </si>
  <si>
    <t xml:space="preserve">Педиатрия СДП </t>
  </si>
  <si>
    <t>4</t>
  </si>
  <si>
    <t>5</t>
  </si>
  <si>
    <t>12</t>
  </si>
  <si>
    <t xml:space="preserve">Подгруппа планирования по профилю медицинской помощи </t>
  </si>
  <si>
    <t xml:space="preserve">Наименование тарифа </t>
  </si>
  <si>
    <t>Вид медицинской помощи</t>
  </si>
  <si>
    <t>Код способа оплаты</t>
  </si>
  <si>
    <t>Кардиология ДСП</t>
  </si>
  <si>
    <t>Терапия СДП ОВИН</t>
  </si>
  <si>
    <t>Акушерство и гинекология (за исключением использования вспомогательных репродуктивных технологий)</t>
  </si>
  <si>
    <t xml:space="preserve">Оториноларингология СДП </t>
  </si>
  <si>
    <t>Гинекология ДСП</t>
  </si>
  <si>
    <t>Оториноларингология ДСП</t>
  </si>
  <si>
    <t>Офтальмология ДСП</t>
  </si>
  <si>
    <t>Хирургия ДСП</t>
  </si>
  <si>
    <t>Неврология ДСП</t>
  </si>
  <si>
    <t>Дерматология ДСП</t>
  </si>
  <si>
    <t xml:space="preserve">Онкология ДСП </t>
  </si>
  <si>
    <t>Онкология СД</t>
  </si>
  <si>
    <t>С</t>
  </si>
  <si>
    <t>Педиатрия ДСП</t>
  </si>
  <si>
    <t>Педиатрия СД</t>
  </si>
  <si>
    <t>Терапия СД</t>
  </si>
  <si>
    <t>Общая врачебная практика ДСП</t>
  </si>
  <si>
    <t>Общая врачебная практика СД</t>
  </si>
  <si>
    <t>Принятые обозначения:</t>
  </si>
  <si>
    <t>Травматология и ортопедия СДП ВМ</t>
  </si>
  <si>
    <t>Неврология ДСП ВМ</t>
  </si>
  <si>
    <t>Неврология СДП ВМ</t>
  </si>
  <si>
    <t>Форма оказания медицинской помощи: плановая</t>
  </si>
  <si>
    <t>Хирургия ДСП МО1</t>
  </si>
  <si>
    <t>Урология</t>
  </si>
  <si>
    <t>Урология ДСП МО1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</si>
  <si>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</si>
  <si>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</si>
  <si>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</si>
  <si>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</si>
  <si>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</si>
  <si>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ОХТ5</t>
  </si>
  <si>
    <t>Терапия ДСП ОХТ3</t>
  </si>
  <si>
    <t>ПС</t>
  </si>
  <si>
    <t>ПВ</t>
  </si>
  <si>
    <t>Условия оказания медицинской помощи - в дневном стационаре</t>
  </si>
  <si>
    <t>Акушерство и гинекология ДСП</t>
  </si>
  <si>
    <t xml:space="preserve">Дерматология ДСП </t>
  </si>
  <si>
    <t>Медицинская помощь в условиях дневного стационара. Часть I</t>
  </si>
  <si>
    <t xml:space="preserve">Терапия ДСП </t>
  </si>
  <si>
    <t>Восстановительная медицина СДП Тр</t>
  </si>
  <si>
    <t>Урология ДСП МО2</t>
  </si>
  <si>
    <t xml:space="preserve">Хирургия ДСП </t>
  </si>
  <si>
    <t>Хирургия ДСП МО2</t>
  </si>
  <si>
    <t>Паталогия беременности ДСП</t>
  </si>
  <si>
    <t xml:space="preserve">Паталогия беременности СДП </t>
  </si>
  <si>
    <t xml:space="preserve">Неврология ДСП </t>
  </si>
  <si>
    <t>Неврология СДП</t>
  </si>
  <si>
    <t>Восстановительная медицина ДСП Н</t>
  </si>
  <si>
    <t>Восстановительная медицина СДП Н</t>
  </si>
  <si>
    <t>Дерматология СДП</t>
  </si>
  <si>
    <t>Оториноларингология (за исключением кохлеарной имплантации)</t>
  </si>
  <si>
    <t>13</t>
  </si>
  <si>
    <t>Стоимость законченного случая (1 случая лечения)</t>
  </si>
  <si>
    <t xml:space="preserve">Код способа оплаты: 43 - за законченный случай лечения заболевания, включенного в соответствующую группу заболеваний (в том числе клинико-статистические группы заболеваний) в дневном стационаре </t>
  </si>
  <si>
    <t>ПС - первичная специализированная медико-санитарная помощь</t>
  </si>
  <si>
    <t>С - специализированная медицинская помощь</t>
  </si>
  <si>
    <t>ПВ - первичная врачебная медико-санитарная помощь</t>
  </si>
  <si>
    <t>+</t>
  </si>
  <si>
    <t>*Возможность комбинации с медицинскими услугами с нулевой стоимостью</t>
  </si>
  <si>
    <t>*Раздел "Медицинские услуги в соответствии с письмом ФОМС от 22.01.2016 г. №362/21-3/и   (учитываются с нулевой стоимостью)"</t>
  </si>
  <si>
    <t>Перечень медицинских услуг по форме:</t>
  </si>
  <si>
    <t>№п/п</t>
  </si>
  <si>
    <t>Код услуги</t>
  </si>
  <si>
    <t>Наименование услуги</t>
  </si>
  <si>
    <t>Код профиля медицинской услуги</t>
  </si>
  <si>
    <t>МДП068</t>
  </si>
  <si>
    <t>МДП019</t>
  </si>
  <si>
    <t>МДП069</t>
  </si>
  <si>
    <t>МДП023</t>
  </si>
  <si>
    <t>МДП024</t>
  </si>
  <si>
    <t>МДП070</t>
  </si>
  <si>
    <t>МДС009</t>
  </si>
  <si>
    <t>МДС010</t>
  </si>
  <si>
    <t>МДС011</t>
  </si>
  <si>
    <t>МДС012</t>
  </si>
  <si>
    <t>МДС013</t>
  </si>
  <si>
    <t>МДС014</t>
  </si>
  <si>
    <t>МДС015</t>
  </si>
  <si>
    <t>МДС001</t>
  </si>
  <si>
    <t>МДП028</t>
  </si>
  <si>
    <t>МДП029</t>
  </si>
  <si>
    <t>МДП031</t>
  </si>
  <si>
    <t>МДС002</t>
  </si>
  <si>
    <t>МДС007</t>
  </si>
  <si>
    <t>МДС008</t>
  </si>
  <si>
    <t>МДП071</t>
  </si>
  <si>
    <t>МДП035</t>
  </si>
  <si>
    <t>МДС005</t>
  </si>
  <si>
    <t>МДС006</t>
  </si>
  <si>
    <t>МДП072</t>
  </si>
  <si>
    <t>МДП039</t>
  </si>
  <si>
    <t>МДС040</t>
  </si>
  <si>
    <t>МДС041</t>
  </si>
  <si>
    <t>МДС042</t>
  </si>
  <si>
    <t>МДП073</t>
  </si>
  <si>
    <t>МДП047</t>
  </si>
  <si>
    <t>МДП074</t>
  </si>
  <si>
    <t>МДП051</t>
  </si>
  <si>
    <t>МДП075</t>
  </si>
  <si>
    <t>МДП056</t>
  </si>
  <si>
    <t>МДС003</t>
  </si>
  <si>
    <t>МДС004</t>
  </si>
  <si>
    <t>МДП076</t>
  </si>
  <si>
    <t>МДП079</t>
  </si>
  <si>
    <t>МДП077</t>
  </si>
  <si>
    <t>МДП063</t>
  </si>
  <si>
    <t>МДП078</t>
  </si>
  <si>
    <t>МДП067</t>
  </si>
  <si>
    <t>41030292039001МДП068</t>
  </si>
  <si>
    <t>41060292040001МДП019</t>
  </si>
  <si>
    <t>41030682053001МДП069</t>
  </si>
  <si>
    <t>41080682054001МДП023</t>
  </si>
  <si>
    <t>41060682055001МДП024</t>
  </si>
  <si>
    <t>41030972067001МДП070</t>
  </si>
  <si>
    <t>41030972061001МДС009</t>
  </si>
  <si>
    <t>41030972062001МДС010</t>
  </si>
  <si>
    <t>41030972059001МДС011</t>
  </si>
  <si>
    <t>41030972058001МДС012</t>
  </si>
  <si>
    <t>41030972066001МДС013</t>
  </si>
  <si>
    <t>41030972065001МДС014</t>
  </si>
  <si>
    <t>41030972057001МДС015</t>
  </si>
  <si>
    <t>41060972064001МДС001</t>
  </si>
  <si>
    <t>41080972060001МДП028</t>
  </si>
  <si>
    <t>41061002069001МДП031</t>
  </si>
  <si>
    <t>41061002068001МДС002</t>
  </si>
  <si>
    <t>41031082071001МДС007</t>
  </si>
  <si>
    <t>41031122073001МДП071</t>
  </si>
  <si>
    <t>41061122076001МДП035</t>
  </si>
  <si>
    <t>41031122075001МДС005</t>
  </si>
  <si>
    <t>41031082072001МДС008</t>
  </si>
  <si>
    <t>41031122074001МДС006</t>
  </si>
  <si>
    <t>41030652051001МДП074</t>
  </si>
  <si>
    <t>41060652052001МДП051</t>
  </si>
  <si>
    <t>41030532043001МДП075</t>
  </si>
  <si>
    <t>41060532045001МДП056</t>
  </si>
  <si>
    <t>41030532042001МДС003</t>
  </si>
  <si>
    <t>41060532044001МДС004</t>
  </si>
  <si>
    <t>41030162038001МДП076</t>
  </si>
  <si>
    <t>41060162418001МДП079</t>
  </si>
  <si>
    <t>41030572048001МДП077</t>
  </si>
  <si>
    <t>41080572047001МДП063</t>
  </si>
  <si>
    <t>41030602049001МДП078</t>
  </si>
  <si>
    <t>41080602050001МДП067</t>
  </si>
  <si>
    <t>41031362081001МДП072</t>
  </si>
  <si>
    <t>41061362080001МДП039</t>
  </si>
  <si>
    <t>41061362079001МДС040</t>
  </si>
  <si>
    <t>41031362078001МДС041</t>
  </si>
  <si>
    <t>41061362077001МДС042</t>
  </si>
  <si>
    <t>41031622084001МДП073</t>
  </si>
  <si>
    <t>41061622083001МДП047</t>
  </si>
  <si>
    <t>Идентификационный код тарифа (ИКТ)</t>
  </si>
  <si>
    <t>№ КСГ/КПГ</t>
  </si>
  <si>
    <t>41060972063001МДП029</t>
  </si>
  <si>
    <t>по базовой ТП ОМС на 2017 год</t>
  </si>
  <si>
    <t>Медицинские организации 1,2 уровня</t>
  </si>
  <si>
    <t>2</t>
  </si>
  <si>
    <t>3</t>
  </si>
  <si>
    <t>6</t>
  </si>
  <si>
    <t>7</t>
  </si>
  <si>
    <t>8</t>
  </si>
  <si>
    <t>9</t>
  </si>
  <si>
    <t>10</t>
  </si>
  <si>
    <t>11</t>
  </si>
  <si>
    <t>14</t>
  </si>
  <si>
    <t>Приложение 39 
к Тарифному соглашению на 2017 год от 30.12.2016</t>
  </si>
  <si>
    <r>
      <t xml:space="preserve">представлен в электронном виде в формате MS EXCEL, файл </t>
    </r>
    <r>
      <rPr>
        <u val="single"/>
        <sz val="11"/>
        <color indexed="62"/>
        <rFont val="Times New Roman"/>
        <family val="1"/>
      </rPr>
      <t xml:space="preserve">"Медицинские услуги в ДС 01.07.16.xls" </t>
    </r>
    <r>
      <rPr>
        <sz val="11"/>
        <rFont val="Times New Roman"/>
        <family val="1"/>
      </rPr>
      <t>(размер 191 КБ, количество записей по медициским услугам 714), приложение 39.1 к Тарифному соглашению на 2017 год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</si>
</sst>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</numFmts>
  <fonts count="3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6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3" borderId="1" applyNumberFormat="0" applyAlignment="0" applyProtection="0"/>
    <xf numFmtId="0" fontId="21" fillId="11" borderId="2" applyNumberFormat="0" applyAlignment="0" applyProtection="0"/>
    <xf numFmtId="0" fontId="22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1" xfId="56" applyFont="1" applyFill="1" applyBorder="1" applyAlignment="1">
      <alignment horizontal="center" vertical="center" wrapText="1"/>
      <protection/>
    </xf>
    <xf numFmtId="0" fontId="13" fillId="0" borderId="15" xfId="56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Лист1_Прил.2 Д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tabSelected="1" zoomScale="85" zoomScaleNormal="85" zoomScaleSheetLayoutView="90" zoomScalePageLayoutView="0" workbookViewId="0" topLeftCell="A19">
      <selection activeCell="A60" sqref="A60"/>
    </sheetView>
  </sheetViews>
  <sheetFormatPr defaultColWidth="8.75390625" defaultRowHeight="12.75"/>
  <cols>
    <col min="1" max="1" width="3.75390625" style="8" customWidth="1"/>
    <col min="2" max="2" width="14.75390625" style="9" customWidth="1"/>
    <col min="3" max="3" width="26.875" style="9" customWidth="1"/>
    <col min="4" max="4" width="26.875" style="10" customWidth="1"/>
    <col min="5" max="5" width="23.375" style="10" customWidth="1"/>
    <col min="6" max="6" width="8.25390625" style="10" customWidth="1"/>
    <col min="7" max="7" width="9.00390625" style="1" customWidth="1"/>
    <col min="8" max="8" width="7.875" style="1" customWidth="1"/>
    <col min="9" max="9" width="10.375" style="2" customWidth="1"/>
    <col min="10" max="10" width="12.125" style="2" customWidth="1"/>
    <col min="11" max="11" width="8.125" style="2" customWidth="1"/>
    <col min="12" max="12" width="11.00390625" style="11" customWidth="1"/>
    <col min="13" max="13" width="10.25390625" style="11" customWidth="1"/>
    <col min="14" max="14" width="11.875" style="11" customWidth="1"/>
    <col min="15" max="16384" width="8.75390625" style="33" customWidth="1"/>
  </cols>
  <sheetData>
    <row r="1" spans="10:14" ht="29.25" customHeight="1">
      <c r="J1" s="85" t="s">
        <v>202</v>
      </c>
      <c r="K1" s="85"/>
      <c r="L1" s="85"/>
      <c r="M1" s="85"/>
      <c r="N1" s="85"/>
    </row>
    <row r="2" spans="1:14" s="22" customFormat="1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2" customFormat="1" ht="18.75">
      <c r="A3" s="54" t="s">
        <v>191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22" customFormat="1" ht="18.75">
      <c r="A4" s="55" t="s">
        <v>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22" customFormat="1" ht="12.75">
      <c r="A5" s="60" t="s">
        <v>72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41"/>
    </row>
    <row r="6" spans="1:14" s="22" customFormat="1" ht="12.75">
      <c r="A6" s="60" t="s">
        <v>192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1"/>
    </row>
    <row r="7" spans="1:14" s="22" customFormat="1" ht="13.5" customHeight="1">
      <c r="A7" s="73" t="s">
        <v>59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40"/>
    </row>
    <row r="8" spans="1:14" s="22" customFormat="1" ht="18.75" customHeight="1">
      <c r="A8" s="65" t="s">
        <v>91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s="23" customFormat="1" ht="16.5" customHeight="1">
      <c r="A9" s="67" t="s">
        <v>13</v>
      </c>
      <c r="B9" s="66" t="s">
        <v>1</v>
      </c>
      <c r="C9" s="66" t="s">
        <v>33</v>
      </c>
      <c r="D9" s="66" t="s">
        <v>34</v>
      </c>
      <c r="E9" s="75" t="s">
        <v>188</v>
      </c>
      <c r="F9" s="66" t="s">
        <v>2</v>
      </c>
      <c r="G9" s="66"/>
      <c r="H9" s="74" t="s">
        <v>15</v>
      </c>
      <c r="I9" s="66"/>
      <c r="J9" s="66" t="s">
        <v>35</v>
      </c>
      <c r="K9" s="66" t="s">
        <v>12</v>
      </c>
      <c r="L9" s="67" t="s">
        <v>36</v>
      </c>
      <c r="M9" s="67" t="s">
        <v>189</v>
      </c>
      <c r="N9" s="68" t="s">
        <v>96</v>
      </c>
    </row>
    <row r="10" spans="1:14" s="23" customFormat="1" ht="63" customHeight="1">
      <c r="A10" s="67"/>
      <c r="B10" s="66"/>
      <c r="C10" s="66"/>
      <c r="D10" s="66"/>
      <c r="E10" s="76"/>
      <c r="F10" s="12" t="s">
        <v>3</v>
      </c>
      <c r="G10" s="12" t="s">
        <v>4</v>
      </c>
      <c r="H10" s="13" t="s">
        <v>14</v>
      </c>
      <c r="I10" s="13" t="s">
        <v>90</v>
      </c>
      <c r="J10" s="66"/>
      <c r="K10" s="66"/>
      <c r="L10" s="67"/>
      <c r="M10" s="67"/>
      <c r="N10" s="69"/>
    </row>
    <row r="11" spans="1:14" s="25" customFormat="1" ht="11.25">
      <c r="A11" s="24">
        <v>1</v>
      </c>
      <c r="B11" s="3" t="s">
        <v>193</v>
      </c>
      <c r="C11" s="3" t="s">
        <v>194</v>
      </c>
      <c r="D11" s="3" t="s">
        <v>30</v>
      </c>
      <c r="E11" s="3" t="s">
        <v>31</v>
      </c>
      <c r="F11" s="3" t="s">
        <v>195</v>
      </c>
      <c r="G11" s="3" t="s">
        <v>196</v>
      </c>
      <c r="H11" s="3" t="s">
        <v>197</v>
      </c>
      <c r="I11" s="3" t="s">
        <v>198</v>
      </c>
      <c r="J11" s="3" t="s">
        <v>199</v>
      </c>
      <c r="K11" s="3" t="s">
        <v>200</v>
      </c>
      <c r="L11" s="3" t="s">
        <v>32</v>
      </c>
      <c r="M11" s="3" t="s">
        <v>89</v>
      </c>
      <c r="N11" s="3" t="s">
        <v>201</v>
      </c>
    </row>
    <row r="12" spans="1:14" s="17" customFormat="1" ht="18" customHeight="1">
      <c r="A12" s="57">
        <v>1</v>
      </c>
      <c r="B12" s="61" t="s">
        <v>8</v>
      </c>
      <c r="C12" s="49" t="s">
        <v>37</v>
      </c>
      <c r="D12" s="49" t="s">
        <v>37</v>
      </c>
      <c r="E12" s="39" t="s">
        <v>146</v>
      </c>
      <c r="F12" s="4">
        <v>6</v>
      </c>
      <c r="G12" s="4">
        <v>6</v>
      </c>
      <c r="H12" s="26">
        <v>679.74</v>
      </c>
      <c r="I12" s="6">
        <v>4078.44</v>
      </c>
      <c r="J12" s="6" t="s">
        <v>70</v>
      </c>
      <c r="K12" s="70" t="s">
        <v>8</v>
      </c>
      <c r="L12" s="5">
        <v>43</v>
      </c>
      <c r="M12" s="48" t="s">
        <v>103</v>
      </c>
      <c r="N12" s="5" t="s">
        <v>95</v>
      </c>
    </row>
    <row r="13" spans="1:14" s="17" customFormat="1" ht="18" customHeight="1">
      <c r="A13" s="57"/>
      <c r="B13" s="61"/>
      <c r="C13" s="49" t="s">
        <v>22</v>
      </c>
      <c r="D13" s="49" t="s">
        <v>22</v>
      </c>
      <c r="E13" s="39" t="s">
        <v>147</v>
      </c>
      <c r="F13" s="4">
        <v>10</v>
      </c>
      <c r="G13" s="4">
        <v>10</v>
      </c>
      <c r="H13" s="6">
        <v>1130.31</v>
      </c>
      <c r="I13" s="6">
        <v>11303.1</v>
      </c>
      <c r="J13" s="6" t="s">
        <v>49</v>
      </c>
      <c r="K13" s="70"/>
      <c r="L13" s="5">
        <v>43</v>
      </c>
      <c r="M13" s="48" t="s">
        <v>104</v>
      </c>
      <c r="N13" s="5" t="s">
        <v>95</v>
      </c>
    </row>
    <row r="14" spans="1:14" s="17" customFormat="1" ht="18" customHeight="1">
      <c r="A14" s="57">
        <f>A12+1</f>
        <v>2</v>
      </c>
      <c r="B14" s="61" t="s">
        <v>9</v>
      </c>
      <c r="C14" s="49" t="s">
        <v>50</v>
      </c>
      <c r="D14" s="49" t="s">
        <v>50</v>
      </c>
      <c r="E14" s="39" t="s">
        <v>148</v>
      </c>
      <c r="F14" s="4">
        <v>6</v>
      </c>
      <c r="G14" s="4">
        <v>6</v>
      </c>
      <c r="H14" s="6">
        <v>679.74</v>
      </c>
      <c r="I14" s="6">
        <v>4078.44</v>
      </c>
      <c r="J14" s="14" t="s">
        <v>71</v>
      </c>
      <c r="K14" s="70" t="s">
        <v>9</v>
      </c>
      <c r="L14" s="5">
        <v>43</v>
      </c>
      <c r="M14" s="48" t="s">
        <v>105</v>
      </c>
      <c r="N14" s="5"/>
    </row>
    <row r="15" spans="1:14" s="17" customFormat="1" ht="18" customHeight="1">
      <c r="A15" s="57"/>
      <c r="B15" s="61"/>
      <c r="C15" s="49" t="s">
        <v>51</v>
      </c>
      <c r="D15" s="49" t="str">
        <f>C15</f>
        <v>Педиатрия СД</v>
      </c>
      <c r="E15" s="39" t="s">
        <v>149</v>
      </c>
      <c r="F15" s="4">
        <v>6</v>
      </c>
      <c r="G15" s="4">
        <v>6</v>
      </c>
      <c r="H15" s="6">
        <v>897.02</v>
      </c>
      <c r="I15" s="6">
        <v>5382.12</v>
      </c>
      <c r="J15" s="14" t="s">
        <v>71</v>
      </c>
      <c r="K15" s="70"/>
      <c r="L15" s="5">
        <v>43</v>
      </c>
      <c r="M15" s="48" t="s">
        <v>106</v>
      </c>
      <c r="N15" s="5"/>
    </row>
    <row r="16" spans="1:14" s="17" customFormat="1" ht="18" customHeight="1">
      <c r="A16" s="57"/>
      <c r="B16" s="61"/>
      <c r="C16" s="49" t="s">
        <v>29</v>
      </c>
      <c r="D16" s="49" t="str">
        <f>C16</f>
        <v>Педиатрия СДП </v>
      </c>
      <c r="E16" s="39" t="s">
        <v>150</v>
      </c>
      <c r="F16" s="4">
        <v>8</v>
      </c>
      <c r="G16" s="4">
        <v>8</v>
      </c>
      <c r="H16" s="6">
        <v>1374.57</v>
      </c>
      <c r="I16" s="6">
        <v>10996.56</v>
      </c>
      <c r="J16" s="6" t="s">
        <v>49</v>
      </c>
      <c r="K16" s="70"/>
      <c r="L16" s="5">
        <v>43</v>
      </c>
      <c r="M16" s="48" t="s">
        <v>107</v>
      </c>
      <c r="N16" s="5"/>
    </row>
    <row r="17" spans="1:14" s="17" customFormat="1" ht="18" customHeight="1">
      <c r="A17" s="57">
        <f>A14+1</f>
        <v>3</v>
      </c>
      <c r="B17" s="61" t="s">
        <v>10</v>
      </c>
      <c r="C17" s="49" t="s">
        <v>76</v>
      </c>
      <c r="D17" s="49" t="s">
        <v>76</v>
      </c>
      <c r="E17" s="39" t="s">
        <v>151</v>
      </c>
      <c r="F17" s="4">
        <v>6</v>
      </c>
      <c r="G17" s="4">
        <v>6</v>
      </c>
      <c r="H17" s="6">
        <v>679.74</v>
      </c>
      <c r="I17" s="6">
        <v>4078.44</v>
      </c>
      <c r="J17" s="14" t="s">
        <v>71</v>
      </c>
      <c r="K17" s="70" t="s">
        <v>10</v>
      </c>
      <c r="L17" s="5">
        <v>43</v>
      </c>
      <c r="M17" s="48" t="s">
        <v>108</v>
      </c>
      <c r="N17" s="5"/>
    </row>
    <row r="18" spans="1:14" s="17" customFormat="1" ht="18" customHeight="1">
      <c r="A18" s="57"/>
      <c r="B18" s="61"/>
      <c r="C18" s="49" t="s">
        <v>63</v>
      </c>
      <c r="D18" s="49" t="s">
        <v>63</v>
      </c>
      <c r="E18" s="39" t="s">
        <v>152</v>
      </c>
      <c r="F18" s="4">
        <v>1</v>
      </c>
      <c r="G18" s="4">
        <v>1</v>
      </c>
      <c r="H18" s="26">
        <v>2660.2</v>
      </c>
      <c r="I18" s="6">
        <v>2660.2</v>
      </c>
      <c r="J18" s="14" t="s">
        <v>71</v>
      </c>
      <c r="K18" s="70"/>
      <c r="L18" s="5">
        <v>43</v>
      </c>
      <c r="M18" s="48" t="s">
        <v>109</v>
      </c>
      <c r="N18" s="5"/>
    </row>
    <row r="19" spans="1:14" s="17" customFormat="1" ht="18" customHeight="1">
      <c r="A19" s="57"/>
      <c r="B19" s="61"/>
      <c r="C19" s="49" t="s">
        <v>64</v>
      </c>
      <c r="D19" s="49" t="s">
        <v>64</v>
      </c>
      <c r="E19" s="39" t="s">
        <v>153</v>
      </c>
      <c r="F19" s="4">
        <v>2</v>
      </c>
      <c r="G19" s="4">
        <v>2</v>
      </c>
      <c r="H19" s="26">
        <v>3197.24</v>
      </c>
      <c r="I19" s="6">
        <v>6394.48</v>
      </c>
      <c r="J19" s="14" t="s">
        <v>71</v>
      </c>
      <c r="K19" s="70"/>
      <c r="L19" s="5">
        <v>43</v>
      </c>
      <c r="M19" s="48" t="s">
        <v>110</v>
      </c>
      <c r="N19" s="5"/>
    </row>
    <row r="20" spans="1:14" s="17" customFormat="1" ht="18" customHeight="1">
      <c r="A20" s="57"/>
      <c r="B20" s="61"/>
      <c r="C20" s="49" t="s">
        <v>65</v>
      </c>
      <c r="D20" s="49" t="s">
        <v>65</v>
      </c>
      <c r="E20" s="39" t="s">
        <v>154</v>
      </c>
      <c r="F20" s="4">
        <v>5</v>
      </c>
      <c r="G20" s="4">
        <v>5</v>
      </c>
      <c r="H20" s="26">
        <v>2620.33</v>
      </c>
      <c r="I20" s="6">
        <v>13101.65</v>
      </c>
      <c r="J20" s="14" t="s">
        <v>71</v>
      </c>
      <c r="K20" s="70"/>
      <c r="L20" s="5">
        <v>43</v>
      </c>
      <c r="M20" s="48" t="s">
        <v>111</v>
      </c>
      <c r="N20" s="5"/>
    </row>
    <row r="21" spans="1:14" s="17" customFormat="1" ht="18" customHeight="1">
      <c r="A21" s="57"/>
      <c r="B21" s="61"/>
      <c r="C21" s="49" t="s">
        <v>66</v>
      </c>
      <c r="D21" s="49" t="s">
        <v>66</v>
      </c>
      <c r="E21" s="39" t="s">
        <v>155</v>
      </c>
      <c r="F21" s="4">
        <v>11</v>
      </c>
      <c r="G21" s="4">
        <v>11</v>
      </c>
      <c r="H21" s="26">
        <v>2435.39</v>
      </c>
      <c r="I21" s="6">
        <v>26789.29</v>
      </c>
      <c r="J21" s="14" t="s">
        <v>71</v>
      </c>
      <c r="K21" s="70"/>
      <c r="L21" s="5">
        <v>43</v>
      </c>
      <c r="M21" s="48" t="s">
        <v>112</v>
      </c>
      <c r="N21" s="5"/>
    </row>
    <row r="22" spans="1:14" s="17" customFormat="1" ht="18" customHeight="1">
      <c r="A22" s="57"/>
      <c r="B22" s="61"/>
      <c r="C22" s="49" t="s">
        <v>67</v>
      </c>
      <c r="D22" s="49" t="s">
        <v>67</v>
      </c>
      <c r="E22" s="39" t="s">
        <v>156</v>
      </c>
      <c r="F22" s="4">
        <v>1</v>
      </c>
      <c r="G22" s="4">
        <v>1</v>
      </c>
      <c r="H22" s="26">
        <v>5106.69</v>
      </c>
      <c r="I22" s="6">
        <v>5106.69</v>
      </c>
      <c r="J22" s="14" t="s">
        <v>71</v>
      </c>
      <c r="K22" s="70"/>
      <c r="L22" s="5">
        <v>43</v>
      </c>
      <c r="M22" s="48" t="s">
        <v>113</v>
      </c>
      <c r="N22" s="5"/>
    </row>
    <row r="23" spans="1:14" s="17" customFormat="1" ht="18" customHeight="1">
      <c r="A23" s="57"/>
      <c r="B23" s="61"/>
      <c r="C23" s="49" t="s">
        <v>69</v>
      </c>
      <c r="D23" s="49" t="s">
        <v>69</v>
      </c>
      <c r="E23" s="39" t="s">
        <v>157</v>
      </c>
      <c r="F23" s="4">
        <v>3</v>
      </c>
      <c r="G23" s="4">
        <v>3</v>
      </c>
      <c r="H23" s="26">
        <v>5676.03</v>
      </c>
      <c r="I23" s="6">
        <v>17028.09</v>
      </c>
      <c r="J23" s="14" t="s">
        <v>71</v>
      </c>
      <c r="K23" s="70"/>
      <c r="L23" s="5">
        <v>43</v>
      </c>
      <c r="M23" s="48" t="s">
        <v>114</v>
      </c>
      <c r="N23" s="5"/>
    </row>
    <row r="24" spans="1:14" s="17" customFormat="1" ht="18" customHeight="1">
      <c r="A24" s="57"/>
      <c r="B24" s="61"/>
      <c r="C24" s="49" t="s">
        <v>68</v>
      </c>
      <c r="D24" s="49" t="s">
        <v>68</v>
      </c>
      <c r="E24" s="39" t="s">
        <v>158</v>
      </c>
      <c r="F24" s="4">
        <v>5</v>
      </c>
      <c r="G24" s="4">
        <v>5</v>
      </c>
      <c r="H24" s="26">
        <v>4110.71</v>
      </c>
      <c r="I24" s="6">
        <v>20553.55</v>
      </c>
      <c r="J24" s="14" t="s">
        <v>71</v>
      </c>
      <c r="K24" s="70"/>
      <c r="L24" s="5">
        <v>43</v>
      </c>
      <c r="M24" s="48" t="s">
        <v>115</v>
      </c>
      <c r="N24" s="5"/>
    </row>
    <row r="25" spans="1:14" s="17" customFormat="1" ht="18" customHeight="1">
      <c r="A25" s="57"/>
      <c r="B25" s="62"/>
      <c r="C25" s="50" t="s">
        <v>38</v>
      </c>
      <c r="D25" s="50" t="s">
        <v>38</v>
      </c>
      <c r="E25" s="39" t="s">
        <v>159</v>
      </c>
      <c r="F25" s="4">
        <v>3</v>
      </c>
      <c r="G25" s="4">
        <v>3</v>
      </c>
      <c r="H25" s="6">
        <v>17581.48</v>
      </c>
      <c r="I25" s="6">
        <v>52744.44</v>
      </c>
      <c r="J25" s="14" t="s">
        <v>49</v>
      </c>
      <c r="K25" s="70"/>
      <c r="L25" s="5">
        <v>43</v>
      </c>
      <c r="M25" s="48" t="s">
        <v>116</v>
      </c>
      <c r="N25" s="5"/>
    </row>
    <row r="26" spans="1:14" s="17" customFormat="1" ht="18" customHeight="1">
      <c r="A26" s="57"/>
      <c r="B26" s="61"/>
      <c r="C26" s="49" t="s">
        <v>52</v>
      </c>
      <c r="D26" s="51" t="str">
        <f>C26</f>
        <v>Терапия СД</v>
      </c>
      <c r="E26" s="39" t="s">
        <v>160</v>
      </c>
      <c r="F26" s="4">
        <v>6</v>
      </c>
      <c r="G26" s="4">
        <v>6</v>
      </c>
      <c r="H26" s="6">
        <v>897.02</v>
      </c>
      <c r="I26" s="6">
        <v>5382.12</v>
      </c>
      <c r="J26" s="14" t="s">
        <v>71</v>
      </c>
      <c r="K26" s="70"/>
      <c r="L26" s="5">
        <v>43</v>
      </c>
      <c r="M26" s="48" t="s">
        <v>117</v>
      </c>
      <c r="N26" s="5"/>
    </row>
    <row r="27" spans="1:14" s="17" customFormat="1" ht="18" customHeight="1">
      <c r="A27" s="57"/>
      <c r="B27" s="63"/>
      <c r="C27" s="49" t="s">
        <v>21</v>
      </c>
      <c r="D27" s="51" t="str">
        <f>C27</f>
        <v>Терапия СДП </v>
      </c>
      <c r="E27" s="39" t="s">
        <v>190</v>
      </c>
      <c r="F27" s="4">
        <v>10</v>
      </c>
      <c r="G27" s="4">
        <v>10</v>
      </c>
      <c r="H27" s="6">
        <v>1033.83</v>
      </c>
      <c r="I27" s="6">
        <v>10338.3</v>
      </c>
      <c r="J27" s="14" t="s">
        <v>49</v>
      </c>
      <c r="K27" s="82"/>
      <c r="L27" s="5">
        <v>43</v>
      </c>
      <c r="M27" s="48" t="s">
        <v>118</v>
      </c>
      <c r="N27" s="5"/>
    </row>
    <row r="28" spans="1:14" s="17" customFormat="1" ht="24.75" customHeight="1">
      <c r="A28" s="57" t="s">
        <v>30</v>
      </c>
      <c r="B28" s="71" t="s">
        <v>16</v>
      </c>
      <c r="C28" s="52" t="s">
        <v>25</v>
      </c>
      <c r="D28" s="52" t="s">
        <v>25</v>
      </c>
      <c r="E28" s="39" t="s">
        <v>161</v>
      </c>
      <c r="F28" s="4">
        <v>12</v>
      </c>
      <c r="G28" s="4">
        <v>12</v>
      </c>
      <c r="H28" s="27">
        <v>1428.3</v>
      </c>
      <c r="I28" s="6">
        <v>17139.6</v>
      </c>
      <c r="J28" s="14" t="s">
        <v>49</v>
      </c>
      <c r="K28" s="70" t="s">
        <v>16</v>
      </c>
      <c r="L28" s="5">
        <v>43</v>
      </c>
      <c r="M28" s="48" t="s">
        <v>119</v>
      </c>
      <c r="N28" s="5" t="s">
        <v>95</v>
      </c>
    </row>
    <row r="29" spans="1:14" s="17" customFormat="1" ht="22.5">
      <c r="A29" s="57"/>
      <c r="B29" s="72"/>
      <c r="C29" s="52" t="s">
        <v>77</v>
      </c>
      <c r="D29" s="52" t="s">
        <v>56</v>
      </c>
      <c r="E29" s="39" t="s">
        <v>162</v>
      </c>
      <c r="F29" s="4">
        <v>24</v>
      </c>
      <c r="G29" s="4">
        <v>24</v>
      </c>
      <c r="H29" s="27">
        <v>1030.03</v>
      </c>
      <c r="I29" s="6">
        <v>24720.72</v>
      </c>
      <c r="J29" s="14" t="s">
        <v>49</v>
      </c>
      <c r="K29" s="70"/>
      <c r="L29" s="5">
        <v>43</v>
      </c>
      <c r="M29" s="48" t="s">
        <v>120</v>
      </c>
      <c r="N29" s="5" t="s">
        <v>95</v>
      </c>
    </row>
    <row r="30" spans="1:14" s="17" customFormat="1" ht="18" customHeight="1">
      <c r="A30" s="58" t="s">
        <v>31</v>
      </c>
      <c r="B30" s="71" t="s">
        <v>61</v>
      </c>
      <c r="C30" s="49" t="s">
        <v>62</v>
      </c>
      <c r="D30" s="49" t="s">
        <v>62</v>
      </c>
      <c r="E30" s="39" t="s">
        <v>163</v>
      </c>
      <c r="F30" s="4">
        <v>4</v>
      </c>
      <c r="G30" s="4">
        <v>4</v>
      </c>
      <c r="H30" s="27">
        <v>1378.29</v>
      </c>
      <c r="I30" s="6">
        <v>5513.16</v>
      </c>
      <c r="J30" s="16" t="s">
        <v>70</v>
      </c>
      <c r="K30" s="83" t="s">
        <v>61</v>
      </c>
      <c r="L30" s="5">
        <v>43</v>
      </c>
      <c r="M30" s="48" t="s">
        <v>121</v>
      </c>
      <c r="N30" s="5" t="s">
        <v>95</v>
      </c>
    </row>
    <row r="31" spans="1:14" s="28" customFormat="1" ht="18" customHeight="1">
      <c r="A31" s="59"/>
      <c r="B31" s="72"/>
      <c r="C31" s="49" t="s">
        <v>78</v>
      </c>
      <c r="D31" s="49" t="s">
        <v>78</v>
      </c>
      <c r="E31" s="39" t="s">
        <v>167</v>
      </c>
      <c r="F31" s="4">
        <v>8</v>
      </c>
      <c r="G31" s="4">
        <v>8</v>
      </c>
      <c r="H31" s="6">
        <v>1607.81</v>
      </c>
      <c r="I31" s="6">
        <v>12862.48</v>
      </c>
      <c r="J31" s="16" t="s">
        <v>70</v>
      </c>
      <c r="K31" s="84"/>
      <c r="L31" s="5">
        <v>43</v>
      </c>
      <c r="M31" s="48" t="s">
        <v>122</v>
      </c>
      <c r="N31" s="5" t="s">
        <v>95</v>
      </c>
    </row>
    <row r="32" spans="1:14" s="28" customFormat="1" ht="18" customHeight="1">
      <c r="A32" s="86">
        <v>6</v>
      </c>
      <c r="B32" s="62" t="s">
        <v>5</v>
      </c>
      <c r="C32" s="49" t="s">
        <v>44</v>
      </c>
      <c r="D32" s="49" t="s">
        <v>79</v>
      </c>
      <c r="E32" s="39" t="s">
        <v>164</v>
      </c>
      <c r="F32" s="4">
        <v>6</v>
      </c>
      <c r="G32" s="4">
        <v>6</v>
      </c>
      <c r="H32" s="6">
        <v>679.74</v>
      </c>
      <c r="I32" s="6">
        <v>4078.44</v>
      </c>
      <c r="J32" s="16" t="s">
        <v>70</v>
      </c>
      <c r="K32" s="79" t="s">
        <v>5</v>
      </c>
      <c r="L32" s="5">
        <v>43</v>
      </c>
      <c r="M32" s="48" t="s">
        <v>123</v>
      </c>
      <c r="N32" s="5" t="s">
        <v>95</v>
      </c>
    </row>
    <row r="33" spans="1:14" s="28" customFormat="1" ht="18" customHeight="1">
      <c r="A33" s="58"/>
      <c r="B33" s="63"/>
      <c r="C33" s="49" t="s">
        <v>24</v>
      </c>
      <c r="D33" s="49" t="str">
        <f>C33</f>
        <v>Хирургия СДП </v>
      </c>
      <c r="E33" s="39" t="s">
        <v>165</v>
      </c>
      <c r="F33" s="4">
        <v>12</v>
      </c>
      <c r="G33" s="4">
        <v>12</v>
      </c>
      <c r="H33" s="26">
        <v>1428.3</v>
      </c>
      <c r="I33" s="6">
        <v>17139.6</v>
      </c>
      <c r="J33" s="14" t="s">
        <v>49</v>
      </c>
      <c r="K33" s="80"/>
      <c r="L33" s="5">
        <v>43</v>
      </c>
      <c r="M33" s="48" t="s">
        <v>124</v>
      </c>
      <c r="N33" s="5" t="s">
        <v>95</v>
      </c>
    </row>
    <row r="34" spans="1:14" s="28" customFormat="1" ht="18" customHeight="1">
      <c r="A34" s="58"/>
      <c r="B34" s="63"/>
      <c r="C34" s="49" t="s">
        <v>60</v>
      </c>
      <c r="D34" s="49" t="s">
        <v>60</v>
      </c>
      <c r="E34" s="39" t="s">
        <v>166</v>
      </c>
      <c r="F34" s="4">
        <v>4</v>
      </c>
      <c r="G34" s="4">
        <v>4</v>
      </c>
      <c r="H34" s="26">
        <v>1466.45</v>
      </c>
      <c r="I34" s="6">
        <v>5865.8</v>
      </c>
      <c r="J34" s="16" t="s">
        <v>70</v>
      </c>
      <c r="K34" s="80"/>
      <c r="L34" s="5">
        <v>43</v>
      </c>
      <c r="M34" s="48" t="s">
        <v>125</v>
      </c>
      <c r="N34" s="5" t="s">
        <v>95</v>
      </c>
    </row>
    <row r="35" spans="1:14" s="28" customFormat="1" ht="18" customHeight="1">
      <c r="A35" s="59"/>
      <c r="B35" s="64"/>
      <c r="C35" s="49" t="s">
        <v>80</v>
      </c>
      <c r="D35" s="49" t="s">
        <v>80</v>
      </c>
      <c r="E35" s="39" t="s">
        <v>168</v>
      </c>
      <c r="F35" s="4">
        <v>8</v>
      </c>
      <c r="G35" s="4">
        <v>8</v>
      </c>
      <c r="H35" s="6">
        <v>1721.23</v>
      </c>
      <c r="I35" s="6">
        <v>13769.84</v>
      </c>
      <c r="J35" s="16" t="s">
        <v>70</v>
      </c>
      <c r="K35" s="81"/>
      <c r="L35" s="5">
        <v>43</v>
      </c>
      <c r="M35" s="48" t="s">
        <v>126</v>
      </c>
      <c r="N35" s="5" t="s">
        <v>95</v>
      </c>
    </row>
    <row r="36" spans="1:14" s="28" customFormat="1" ht="18" customHeight="1">
      <c r="A36" s="57">
        <f>A32+1</f>
        <v>7</v>
      </c>
      <c r="B36" s="62" t="s">
        <v>39</v>
      </c>
      <c r="C36" s="49" t="s">
        <v>41</v>
      </c>
      <c r="D36" s="53" t="s">
        <v>73</v>
      </c>
      <c r="E36" s="39" t="s">
        <v>181</v>
      </c>
      <c r="F36" s="4">
        <v>6</v>
      </c>
      <c r="G36" s="4">
        <v>6</v>
      </c>
      <c r="H36" s="6">
        <v>679.74</v>
      </c>
      <c r="I36" s="6">
        <v>4078.44</v>
      </c>
      <c r="J36" s="16" t="s">
        <v>70</v>
      </c>
      <c r="K36" s="79" t="s">
        <v>6</v>
      </c>
      <c r="L36" s="5">
        <v>43</v>
      </c>
      <c r="M36" s="48" t="s">
        <v>127</v>
      </c>
      <c r="N36" s="5" t="s">
        <v>95</v>
      </c>
    </row>
    <row r="37" spans="1:14" s="28" customFormat="1" ht="18" customHeight="1">
      <c r="A37" s="57"/>
      <c r="B37" s="63"/>
      <c r="C37" s="49" t="s">
        <v>27</v>
      </c>
      <c r="D37" s="49" t="s">
        <v>27</v>
      </c>
      <c r="E37" s="39" t="s">
        <v>182</v>
      </c>
      <c r="F37" s="4">
        <v>10</v>
      </c>
      <c r="G37" s="4">
        <v>10</v>
      </c>
      <c r="H37" s="6">
        <v>1535.72</v>
      </c>
      <c r="I37" s="6">
        <v>15357.2</v>
      </c>
      <c r="J37" s="14" t="s">
        <v>49</v>
      </c>
      <c r="K37" s="80"/>
      <c r="L37" s="5">
        <v>43</v>
      </c>
      <c r="M37" s="48" t="s">
        <v>128</v>
      </c>
      <c r="N37" s="5" t="s">
        <v>95</v>
      </c>
    </row>
    <row r="38" spans="1:14" s="28" customFormat="1" ht="24.75" customHeight="1">
      <c r="A38" s="57"/>
      <c r="B38" s="63"/>
      <c r="C38" s="49" t="s">
        <v>28</v>
      </c>
      <c r="D38" s="49" t="str">
        <f>C38</f>
        <v>Для производства абортов ранних СДП</v>
      </c>
      <c r="E38" s="39" t="s">
        <v>183</v>
      </c>
      <c r="F38" s="4">
        <v>1</v>
      </c>
      <c r="G38" s="4">
        <v>1</v>
      </c>
      <c r="H38" s="6">
        <v>1535.72</v>
      </c>
      <c r="I38" s="6">
        <v>1535.72</v>
      </c>
      <c r="J38" s="16" t="s">
        <v>49</v>
      </c>
      <c r="K38" s="80"/>
      <c r="L38" s="5">
        <v>43</v>
      </c>
      <c r="M38" s="48" t="s">
        <v>129</v>
      </c>
      <c r="N38" s="5" t="s">
        <v>95</v>
      </c>
    </row>
    <row r="39" spans="1:14" s="28" customFormat="1" ht="15" customHeight="1">
      <c r="A39" s="57"/>
      <c r="B39" s="63"/>
      <c r="C39" s="49" t="s">
        <v>81</v>
      </c>
      <c r="D39" s="49" t="str">
        <f>C39:C40</f>
        <v>Паталогия беременности ДСП</v>
      </c>
      <c r="E39" s="39" t="s">
        <v>184</v>
      </c>
      <c r="F39" s="4">
        <v>6</v>
      </c>
      <c r="G39" s="4">
        <v>6</v>
      </c>
      <c r="H39" s="6">
        <v>679.74</v>
      </c>
      <c r="I39" s="6">
        <v>4078.44</v>
      </c>
      <c r="J39" s="16" t="s">
        <v>70</v>
      </c>
      <c r="K39" s="80"/>
      <c r="L39" s="5">
        <v>43</v>
      </c>
      <c r="M39" s="48" t="s">
        <v>130</v>
      </c>
      <c r="N39" s="5" t="s">
        <v>95</v>
      </c>
    </row>
    <row r="40" spans="1:14" s="28" customFormat="1" ht="15" customHeight="1">
      <c r="A40" s="57"/>
      <c r="B40" s="64"/>
      <c r="C40" s="49" t="s">
        <v>82</v>
      </c>
      <c r="D40" s="49" t="str">
        <f>C40:C41</f>
        <v>Паталогия беременности СДП </v>
      </c>
      <c r="E40" s="39" t="s">
        <v>185</v>
      </c>
      <c r="F40" s="4">
        <v>12</v>
      </c>
      <c r="G40" s="4">
        <v>12</v>
      </c>
      <c r="H40" s="6">
        <v>1666.74</v>
      </c>
      <c r="I40" s="6">
        <v>20000.88</v>
      </c>
      <c r="J40" s="16" t="s">
        <v>49</v>
      </c>
      <c r="K40" s="81"/>
      <c r="L40" s="5">
        <v>43</v>
      </c>
      <c r="M40" s="48" t="s">
        <v>131</v>
      </c>
      <c r="N40" s="5" t="s">
        <v>95</v>
      </c>
    </row>
    <row r="41" spans="1:14" s="28" customFormat="1" ht="26.25" customHeight="1">
      <c r="A41" s="57">
        <f>A36+1</f>
        <v>8</v>
      </c>
      <c r="B41" s="62" t="s">
        <v>88</v>
      </c>
      <c r="C41" s="49" t="s">
        <v>42</v>
      </c>
      <c r="D41" s="49" t="s">
        <v>42</v>
      </c>
      <c r="E41" s="39" t="s">
        <v>186</v>
      </c>
      <c r="F41" s="4">
        <v>6</v>
      </c>
      <c r="G41" s="4">
        <v>6</v>
      </c>
      <c r="H41" s="6">
        <v>679.74</v>
      </c>
      <c r="I41" s="6">
        <v>4078.44</v>
      </c>
      <c r="J41" s="16" t="s">
        <v>70</v>
      </c>
      <c r="K41" s="79" t="s">
        <v>17</v>
      </c>
      <c r="L41" s="5">
        <v>43</v>
      </c>
      <c r="M41" s="48" t="s">
        <v>132</v>
      </c>
      <c r="N41" s="5" t="s">
        <v>95</v>
      </c>
    </row>
    <row r="42" spans="1:14" s="28" customFormat="1" ht="26.25" customHeight="1">
      <c r="A42" s="57"/>
      <c r="B42" s="64"/>
      <c r="C42" s="49" t="s">
        <v>40</v>
      </c>
      <c r="D42" s="49" t="s">
        <v>40</v>
      </c>
      <c r="E42" s="39" t="s">
        <v>187</v>
      </c>
      <c r="F42" s="4">
        <v>10</v>
      </c>
      <c r="G42" s="4">
        <v>10</v>
      </c>
      <c r="H42" s="6">
        <v>1203.83</v>
      </c>
      <c r="I42" s="6">
        <v>12038.3</v>
      </c>
      <c r="J42" s="16" t="s">
        <v>49</v>
      </c>
      <c r="K42" s="81"/>
      <c r="L42" s="5">
        <v>43</v>
      </c>
      <c r="M42" s="48" t="s">
        <v>133</v>
      </c>
      <c r="N42" s="5" t="s">
        <v>95</v>
      </c>
    </row>
    <row r="43" spans="1:14" s="28" customFormat="1" ht="18" customHeight="1">
      <c r="A43" s="57">
        <f>A41+1</f>
        <v>9</v>
      </c>
      <c r="B43" s="62" t="s">
        <v>7</v>
      </c>
      <c r="C43" s="49" t="s">
        <v>43</v>
      </c>
      <c r="D43" s="49" t="s">
        <v>43</v>
      </c>
      <c r="E43" s="39" t="s">
        <v>169</v>
      </c>
      <c r="F43" s="4">
        <v>6</v>
      </c>
      <c r="G43" s="4">
        <v>6</v>
      </c>
      <c r="H43" s="6">
        <v>679.74</v>
      </c>
      <c r="I43" s="6">
        <v>4078.44</v>
      </c>
      <c r="J43" s="16" t="s">
        <v>70</v>
      </c>
      <c r="K43" s="70" t="s">
        <v>7</v>
      </c>
      <c r="L43" s="5">
        <v>43</v>
      </c>
      <c r="M43" s="48" t="s">
        <v>134</v>
      </c>
      <c r="N43" s="5" t="s">
        <v>95</v>
      </c>
    </row>
    <row r="44" spans="1:14" s="28" customFormat="1" ht="18" customHeight="1">
      <c r="A44" s="57"/>
      <c r="B44" s="64"/>
      <c r="C44" s="49" t="s">
        <v>26</v>
      </c>
      <c r="D44" s="49" t="str">
        <f>C44</f>
        <v>Офтальмология СДП </v>
      </c>
      <c r="E44" s="39" t="s">
        <v>170</v>
      </c>
      <c r="F44" s="4">
        <v>10</v>
      </c>
      <c r="G44" s="4">
        <v>10</v>
      </c>
      <c r="H44" s="6">
        <v>1323.14</v>
      </c>
      <c r="I44" s="6">
        <v>13231.4</v>
      </c>
      <c r="J44" s="16" t="s">
        <v>49</v>
      </c>
      <c r="K44" s="70"/>
      <c r="L44" s="5">
        <v>43</v>
      </c>
      <c r="M44" s="48" t="s">
        <v>135</v>
      </c>
      <c r="N44" s="5" t="s">
        <v>95</v>
      </c>
    </row>
    <row r="45" spans="1:14" s="28" customFormat="1" ht="18" customHeight="1">
      <c r="A45" s="86">
        <f>A43+1</f>
        <v>10</v>
      </c>
      <c r="B45" s="62" t="s">
        <v>11</v>
      </c>
      <c r="C45" s="49" t="s">
        <v>45</v>
      </c>
      <c r="D45" s="49" t="s">
        <v>83</v>
      </c>
      <c r="E45" s="39" t="s">
        <v>171</v>
      </c>
      <c r="F45" s="4">
        <v>6</v>
      </c>
      <c r="G45" s="4">
        <v>6</v>
      </c>
      <c r="H45" s="6">
        <v>679.74</v>
      </c>
      <c r="I45" s="6">
        <v>4078.44</v>
      </c>
      <c r="J45" s="16" t="s">
        <v>70</v>
      </c>
      <c r="K45" s="70" t="s">
        <v>11</v>
      </c>
      <c r="L45" s="5">
        <v>43</v>
      </c>
      <c r="M45" s="48" t="s">
        <v>136</v>
      </c>
      <c r="N45" s="5" t="s">
        <v>95</v>
      </c>
    </row>
    <row r="46" spans="1:14" s="28" customFormat="1" ht="18" customHeight="1">
      <c r="A46" s="58"/>
      <c r="B46" s="63"/>
      <c r="C46" s="49" t="s">
        <v>23</v>
      </c>
      <c r="D46" s="49" t="s">
        <v>84</v>
      </c>
      <c r="E46" s="39" t="s">
        <v>172</v>
      </c>
      <c r="F46" s="4">
        <v>12</v>
      </c>
      <c r="G46" s="4">
        <v>12</v>
      </c>
      <c r="H46" s="6">
        <v>1030.03</v>
      </c>
      <c r="I46" s="6">
        <v>12360.36</v>
      </c>
      <c r="J46" s="16" t="s">
        <v>49</v>
      </c>
      <c r="K46" s="70"/>
      <c r="L46" s="5">
        <v>43</v>
      </c>
      <c r="M46" s="48" t="s">
        <v>137</v>
      </c>
      <c r="N46" s="5" t="s">
        <v>95</v>
      </c>
    </row>
    <row r="47" spans="1:14" s="28" customFormat="1" ht="18" customHeight="1">
      <c r="A47" s="58"/>
      <c r="B47" s="63"/>
      <c r="C47" s="52" t="s">
        <v>85</v>
      </c>
      <c r="D47" s="49" t="s">
        <v>57</v>
      </c>
      <c r="E47" s="39" t="s">
        <v>173</v>
      </c>
      <c r="F47" s="4">
        <v>18</v>
      </c>
      <c r="G47" s="4">
        <v>18</v>
      </c>
      <c r="H47" s="6">
        <v>679.74</v>
      </c>
      <c r="I47" s="6">
        <v>12235.32</v>
      </c>
      <c r="J47" s="16" t="s">
        <v>70</v>
      </c>
      <c r="K47" s="70"/>
      <c r="L47" s="5">
        <v>43</v>
      </c>
      <c r="M47" s="48" t="s">
        <v>138</v>
      </c>
      <c r="N47" s="5" t="s">
        <v>95</v>
      </c>
    </row>
    <row r="48" spans="1:14" s="28" customFormat="1" ht="18" customHeight="1">
      <c r="A48" s="59"/>
      <c r="B48" s="64"/>
      <c r="C48" s="52" t="s">
        <v>86</v>
      </c>
      <c r="D48" s="49" t="s">
        <v>58</v>
      </c>
      <c r="E48" s="39" t="s">
        <v>174</v>
      </c>
      <c r="F48" s="4">
        <v>24</v>
      </c>
      <c r="G48" s="4">
        <v>24</v>
      </c>
      <c r="H48" s="6">
        <v>1030.03</v>
      </c>
      <c r="I48" s="6">
        <v>24720.72</v>
      </c>
      <c r="J48" s="16" t="s">
        <v>49</v>
      </c>
      <c r="K48" s="70"/>
      <c r="L48" s="5">
        <v>43</v>
      </c>
      <c r="M48" s="48" t="s">
        <v>139</v>
      </c>
      <c r="N48" s="5" t="s">
        <v>95</v>
      </c>
    </row>
    <row r="49" spans="1:14" s="28" customFormat="1" ht="18" customHeight="1">
      <c r="A49" s="57">
        <f>A45+1</f>
        <v>11</v>
      </c>
      <c r="B49" s="61" t="s">
        <v>19</v>
      </c>
      <c r="C49" s="50" t="s">
        <v>46</v>
      </c>
      <c r="D49" s="49" t="s">
        <v>74</v>
      </c>
      <c r="E49" s="39" t="s">
        <v>175</v>
      </c>
      <c r="F49" s="4">
        <v>6</v>
      </c>
      <c r="G49" s="4">
        <v>6</v>
      </c>
      <c r="H49" s="6">
        <v>679.74</v>
      </c>
      <c r="I49" s="6">
        <v>4078.44</v>
      </c>
      <c r="J49" s="16" t="s">
        <v>70</v>
      </c>
      <c r="K49" s="80" t="s">
        <v>19</v>
      </c>
      <c r="L49" s="5">
        <v>43</v>
      </c>
      <c r="M49" s="48" t="s">
        <v>140</v>
      </c>
      <c r="N49" s="5"/>
    </row>
    <row r="50" spans="1:14" s="28" customFormat="1" ht="18" customHeight="1">
      <c r="A50" s="57"/>
      <c r="B50" s="61"/>
      <c r="C50" s="49" t="s">
        <v>87</v>
      </c>
      <c r="D50" s="49" t="str">
        <f>C50</f>
        <v>Дерматология СДП</v>
      </c>
      <c r="E50" s="39" t="s">
        <v>176</v>
      </c>
      <c r="F50" s="4">
        <v>10</v>
      </c>
      <c r="G50" s="4">
        <v>10</v>
      </c>
      <c r="H50" s="6">
        <v>1034.81</v>
      </c>
      <c r="I50" s="6">
        <v>10348.1</v>
      </c>
      <c r="J50" s="16" t="s">
        <v>49</v>
      </c>
      <c r="K50" s="81"/>
      <c r="L50" s="5">
        <v>43</v>
      </c>
      <c r="M50" s="48" t="s">
        <v>141</v>
      </c>
      <c r="N50" s="5"/>
    </row>
    <row r="51" spans="1:14" s="28" customFormat="1" ht="36.75" customHeight="1">
      <c r="A51" s="57" t="s">
        <v>32</v>
      </c>
      <c r="B51" s="62" t="s">
        <v>18</v>
      </c>
      <c r="C51" s="49" t="s">
        <v>53</v>
      </c>
      <c r="D51" s="49" t="s">
        <v>53</v>
      </c>
      <c r="E51" s="39" t="s">
        <v>177</v>
      </c>
      <c r="F51" s="4">
        <v>6</v>
      </c>
      <c r="G51" s="4">
        <v>6</v>
      </c>
      <c r="H51" s="6">
        <v>679.74</v>
      </c>
      <c r="I51" s="6">
        <v>4078.44</v>
      </c>
      <c r="J51" s="15" t="s">
        <v>71</v>
      </c>
      <c r="K51" s="70" t="s">
        <v>18</v>
      </c>
      <c r="L51" s="5">
        <v>43</v>
      </c>
      <c r="M51" s="48" t="s">
        <v>142</v>
      </c>
      <c r="N51" s="5"/>
    </row>
    <row r="52" spans="1:14" s="28" customFormat="1" ht="36.75" customHeight="1">
      <c r="A52" s="86"/>
      <c r="B52" s="61"/>
      <c r="C52" s="50" t="s">
        <v>54</v>
      </c>
      <c r="D52" s="50" t="s">
        <v>54</v>
      </c>
      <c r="E52" s="39" t="s">
        <v>178</v>
      </c>
      <c r="F52" s="4">
        <v>6</v>
      </c>
      <c r="G52" s="4">
        <v>6</v>
      </c>
      <c r="H52" s="6">
        <v>897.02</v>
      </c>
      <c r="I52" s="6">
        <v>5382.12</v>
      </c>
      <c r="J52" s="15" t="s">
        <v>71</v>
      </c>
      <c r="K52" s="70"/>
      <c r="L52" s="5">
        <v>43</v>
      </c>
      <c r="M52" s="48" t="s">
        <v>143</v>
      </c>
      <c r="N52" s="5"/>
    </row>
    <row r="53" spans="1:14" s="28" customFormat="1" ht="18" customHeight="1">
      <c r="A53" s="57" t="s">
        <v>89</v>
      </c>
      <c r="B53" s="61" t="s">
        <v>20</v>
      </c>
      <c r="C53" s="49" t="s">
        <v>47</v>
      </c>
      <c r="D53" s="49" t="s">
        <v>47</v>
      </c>
      <c r="E53" s="39" t="s">
        <v>179</v>
      </c>
      <c r="F53" s="4">
        <v>6</v>
      </c>
      <c r="G53" s="4">
        <v>6</v>
      </c>
      <c r="H53" s="6">
        <v>679.74</v>
      </c>
      <c r="I53" s="6">
        <v>4078.44</v>
      </c>
      <c r="J53" s="15" t="s">
        <v>70</v>
      </c>
      <c r="K53" s="70" t="s">
        <v>20</v>
      </c>
      <c r="L53" s="5">
        <v>43</v>
      </c>
      <c r="M53" s="48" t="s">
        <v>144</v>
      </c>
      <c r="N53" s="5" t="s">
        <v>95</v>
      </c>
    </row>
    <row r="54" spans="1:14" s="28" customFormat="1" ht="18" customHeight="1">
      <c r="A54" s="57"/>
      <c r="B54" s="61"/>
      <c r="C54" s="49" t="s">
        <v>48</v>
      </c>
      <c r="D54" s="49" t="s">
        <v>48</v>
      </c>
      <c r="E54" s="39" t="s">
        <v>180</v>
      </c>
      <c r="F54" s="4">
        <v>6</v>
      </c>
      <c r="G54" s="4">
        <v>6</v>
      </c>
      <c r="H54" s="6">
        <v>897.02</v>
      </c>
      <c r="I54" s="6">
        <v>5382.12</v>
      </c>
      <c r="J54" s="15" t="s">
        <v>70</v>
      </c>
      <c r="K54" s="70"/>
      <c r="L54" s="5">
        <v>43</v>
      </c>
      <c r="M54" s="48" t="s">
        <v>145</v>
      </c>
      <c r="N54" s="5" t="s">
        <v>95</v>
      </c>
    </row>
    <row r="55" spans="1:14" s="28" customFormat="1" ht="13.5" customHeight="1">
      <c r="A55" s="29"/>
      <c r="B55" s="30"/>
      <c r="C55" s="10"/>
      <c r="D55" s="10"/>
      <c r="E55" s="10"/>
      <c r="F55" s="20"/>
      <c r="G55" s="20"/>
      <c r="H55" s="20"/>
      <c r="I55" s="20"/>
      <c r="J55" s="20"/>
      <c r="K55" s="20"/>
      <c r="L55" s="20"/>
      <c r="M55" s="9"/>
      <c r="N55" s="9"/>
    </row>
    <row r="56" spans="1:14" s="44" customFormat="1" ht="19.5" customHeight="1">
      <c r="A56" s="77" t="s">
        <v>97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9"/>
      <c r="N56" s="9"/>
    </row>
    <row r="57" spans="1:14" s="44" customFormat="1" ht="18.75" customHeight="1">
      <c r="A57" s="78" t="s">
        <v>98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42"/>
      <c r="N57" s="42"/>
    </row>
    <row r="58" spans="1:10" s="44" customFormat="1" ht="28.5" customHeight="1">
      <c r="A58" s="45" t="s">
        <v>99</v>
      </c>
      <c r="B58" s="46" t="s">
        <v>100</v>
      </c>
      <c r="C58" s="46" t="s">
        <v>101</v>
      </c>
      <c r="D58" s="47" t="s">
        <v>102</v>
      </c>
      <c r="E58" s="39" t="s">
        <v>15</v>
      </c>
      <c r="G58" s="43"/>
      <c r="H58" s="42"/>
      <c r="I58" s="42"/>
      <c r="J58" s="42"/>
    </row>
    <row r="59" spans="1:14" s="44" customFormat="1" ht="27.75" customHeight="1">
      <c r="A59" s="78" t="s">
        <v>203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s="28" customFormat="1" ht="13.5" customHeight="1">
      <c r="A60" s="29"/>
      <c r="B60" s="30"/>
      <c r="C60" s="10"/>
      <c r="D60" s="10"/>
      <c r="E60" s="10"/>
      <c r="F60" s="21"/>
      <c r="G60" s="21"/>
      <c r="H60" s="21"/>
      <c r="I60" s="21"/>
      <c r="J60" s="21"/>
      <c r="K60" s="21"/>
      <c r="L60" s="21"/>
      <c r="M60" s="9"/>
      <c r="N60" s="9"/>
    </row>
    <row r="61" spans="1:14" s="31" customFormat="1" ht="15" customHeight="1">
      <c r="A61" s="56" t="s">
        <v>55</v>
      </c>
      <c r="B61" s="56"/>
      <c r="C61" s="35" t="s">
        <v>94</v>
      </c>
      <c r="D61" s="35"/>
      <c r="E61" s="35"/>
      <c r="F61" s="21"/>
      <c r="G61" s="21"/>
      <c r="H61" s="21"/>
      <c r="I61" s="21"/>
      <c r="J61" s="21"/>
      <c r="K61" s="21"/>
      <c r="L61" s="21"/>
      <c r="M61" s="7"/>
      <c r="N61" s="7"/>
    </row>
    <row r="62" spans="1:14" s="31" customFormat="1" ht="15" customHeight="1">
      <c r="A62" s="56"/>
      <c r="B62" s="56"/>
      <c r="C62" s="35" t="s">
        <v>92</v>
      </c>
      <c r="D62" s="35"/>
      <c r="E62" s="35"/>
      <c r="F62" s="21"/>
      <c r="G62" s="21"/>
      <c r="H62" s="21"/>
      <c r="I62" s="21"/>
      <c r="J62" s="21"/>
      <c r="K62" s="21"/>
      <c r="L62" s="21"/>
      <c r="M62" s="7"/>
      <c r="N62" s="7"/>
    </row>
    <row r="63" spans="1:14" s="31" customFormat="1" ht="15" customHeight="1">
      <c r="A63" s="38"/>
      <c r="B63" s="19"/>
      <c r="C63" s="35" t="s">
        <v>93</v>
      </c>
      <c r="D63" s="35"/>
      <c r="E63" s="35"/>
      <c r="F63" s="21"/>
      <c r="G63" s="21"/>
      <c r="H63" s="21"/>
      <c r="I63" s="21"/>
      <c r="J63" s="21"/>
      <c r="K63" s="21"/>
      <c r="L63" s="21"/>
      <c r="M63" s="7"/>
      <c r="N63" s="7"/>
    </row>
    <row r="64" spans="1:14" s="31" customFormat="1" ht="21" customHeight="1">
      <c r="A64" s="18"/>
      <c r="B64" s="9"/>
      <c r="C64" s="9"/>
      <c r="D64" s="10"/>
      <c r="E64" s="10"/>
      <c r="F64" s="10"/>
      <c r="G64" s="9"/>
      <c r="H64" s="9"/>
      <c r="I64" s="7"/>
      <c r="J64" s="7"/>
      <c r="K64" s="7"/>
      <c r="L64" s="7"/>
      <c r="M64" s="7"/>
      <c r="N64" s="7"/>
    </row>
    <row r="65" spans="1:14" s="31" customFormat="1" ht="12.75">
      <c r="A65" s="18"/>
      <c r="B65" s="9"/>
      <c r="C65" s="9"/>
      <c r="D65" s="10"/>
      <c r="E65" s="10"/>
      <c r="F65" s="10"/>
      <c r="G65" s="9"/>
      <c r="H65" s="9"/>
      <c r="I65" s="7"/>
      <c r="J65" s="7"/>
      <c r="K65" s="7"/>
      <c r="L65" s="7"/>
      <c r="M65" s="7"/>
      <c r="N65" s="7"/>
    </row>
    <row r="66" spans="1:14" s="31" customFormat="1" ht="12.75" customHeight="1">
      <c r="A66" s="18"/>
      <c r="B66" s="9"/>
      <c r="C66" s="9"/>
      <c r="D66" s="10"/>
      <c r="E66" s="10"/>
      <c r="F66" s="10"/>
      <c r="G66" s="9"/>
      <c r="H66" s="9"/>
      <c r="I66" s="7"/>
      <c r="J66" s="7"/>
      <c r="K66" s="7"/>
      <c r="L66" s="7"/>
      <c r="M66" s="7"/>
      <c r="N66" s="7"/>
    </row>
    <row r="67" spans="1:14" s="31" customFormat="1" ht="12.75" customHeight="1">
      <c r="A67" s="9"/>
      <c r="B67" s="9"/>
      <c r="C67" s="9"/>
      <c r="D67" s="10"/>
      <c r="E67" s="10"/>
      <c r="F67" s="10"/>
      <c r="G67" s="9"/>
      <c r="H67" s="9"/>
      <c r="I67" s="7"/>
      <c r="J67" s="7"/>
      <c r="K67" s="7"/>
      <c r="L67" s="9"/>
      <c r="M67" s="9"/>
      <c r="N67" s="9"/>
    </row>
    <row r="68" spans="1:14" s="31" customFormat="1" ht="12.75" customHeight="1">
      <c r="A68" s="18"/>
      <c r="B68" s="9"/>
      <c r="C68" s="9"/>
      <c r="D68" s="10"/>
      <c r="E68" s="10"/>
      <c r="F68" s="10"/>
      <c r="G68" s="9"/>
      <c r="H68" s="9"/>
      <c r="I68" s="7"/>
      <c r="J68" s="7"/>
      <c r="K68" s="7"/>
      <c r="L68" s="7"/>
      <c r="M68" s="7"/>
      <c r="N68" s="7"/>
    </row>
    <row r="69" spans="1:14" s="31" customFormat="1" ht="12.75">
      <c r="A69" s="18"/>
      <c r="B69" s="9"/>
      <c r="C69" s="9"/>
      <c r="D69" s="10"/>
      <c r="E69" s="10"/>
      <c r="F69" s="10"/>
      <c r="G69" s="9"/>
      <c r="H69" s="9"/>
      <c r="I69" s="7"/>
      <c r="J69" s="7"/>
      <c r="K69" s="7"/>
      <c r="L69" s="7"/>
      <c r="M69" s="7"/>
      <c r="N69" s="7"/>
    </row>
    <row r="70" spans="1:14" s="31" customFormat="1" ht="22.5" customHeight="1">
      <c r="A70" s="18"/>
      <c r="B70" s="9"/>
      <c r="C70" s="9"/>
      <c r="D70" s="10"/>
      <c r="E70" s="10"/>
      <c r="F70" s="10"/>
      <c r="G70" s="9"/>
      <c r="H70" s="9"/>
      <c r="I70" s="7"/>
      <c r="J70" s="7"/>
      <c r="K70" s="7"/>
      <c r="L70" s="7"/>
      <c r="M70" s="7"/>
      <c r="N70" s="7"/>
    </row>
    <row r="71" spans="1:14" s="31" customFormat="1" ht="12.75">
      <c r="A71" s="18"/>
      <c r="B71" s="9"/>
      <c r="C71" s="9"/>
      <c r="D71" s="10"/>
      <c r="E71" s="10"/>
      <c r="F71" s="10"/>
      <c r="G71" s="9"/>
      <c r="H71" s="9"/>
      <c r="I71" s="7"/>
      <c r="J71" s="7"/>
      <c r="K71" s="7"/>
      <c r="L71" s="7"/>
      <c r="M71" s="7"/>
      <c r="N71" s="7"/>
    </row>
    <row r="72" spans="1:14" s="31" customFormat="1" ht="24" customHeight="1">
      <c r="A72" s="18"/>
      <c r="B72" s="9"/>
      <c r="C72" s="9"/>
      <c r="D72" s="10"/>
      <c r="E72" s="10"/>
      <c r="F72" s="10"/>
      <c r="G72" s="9"/>
      <c r="H72" s="9"/>
      <c r="I72" s="7"/>
      <c r="J72" s="7"/>
      <c r="K72" s="7"/>
      <c r="L72" s="7"/>
      <c r="M72" s="7"/>
      <c r="N72" s="7"/>
    </row>
    <row r="73" spans="1:14" s="31" customFormat="1" ht="12.75">
      <c r="A73" s="18"/>
      <c r="B73" s="9"/>
      <c r="C73" s="9"/>
      <c r="D73" s="10"/>
      <c r="E73" s="10"/>
      <c r="F73" s="10"/>
      <c r="G73" s="9"/>
      <c r="H73" s="9"/>
      <c r="I73" s="7"/>
      <c r="J73" s="7"/>
      <c r="K73" s="7"/>
      <c r="L73" s="7"/>
      <c r="M73" s="7"/>
      <c r="N73" s="7"/>
    </row>
    <row r="74" spans="1:14" s="31" customFormat="1" ht="12.75" customHeight="1">
      <c r="A74" s="18"/>
      <c r="B74" s="9"/>
      <c r="C74" s="9"/>
      <c r="D74" s="10"/>
      <c r="E74" s="10"/>
      <c r="F74" s="10"/>
      <c r="G74" s="9"/>
      <c r="H74" s="9"/>
      <c r="I74" s="7"/>
      <c r="J74" s="7"/>
      <c r="K74" s="7"/>
      <c r="L74" s="7"/>
      <c r="M74" s="7"/>
      <c r="N74" s="7"/>
    </row>
    <row r="75" spans="1:14" s="31" customFormat="1" ht="12.75" customHeight="1">
      <c r="A75" s="18"/>
      <c r="B75" s="9"/>
      <c r="C75" s="9"/>
      <c r="D75" s="10"/>
      <c r="E75" s="10"/>
      <c r="F75" s="10"/>
      <c r="G75" s="9"/>
      <c r="H75" s="9"/>
      <c r="I75" s="7"/>
      <c r="J75" s="7"/>
      <c r="K75" s="7"/>
      <c r="L75" s="7"/>
      <c r="M75" s="7"/>
      <c r="N75" s="7"/>
    </row>
    <row r="76" spans="1:14" s="31" customFormat="1" ht="22.5" customHeight="1">
      <c r="A76" s="18"/>
      <c r="B76" s="9"/>
      <c r="C76" s="9"/>
      <c r="D76" s="10"/>
      <c r="E76" s="10"/>
      <c r="F76" s="10"/>
      <c r="G76" s="9"/>
      <c r="H76" s="9"/>
      <c r="I76" s="7"/>
      <c r="J76" s="7"/>
      <c r="K76" s="7"/>
      <c r="L76" s="7"/>
      <c r="M76" s="7"/>
      <c r="N76" s="7"/>
    </row>
    <row r="77" spans="1:14" s="31" customFormat="1" ht="22.5" customHeight="1">
      <c r="A77" s="18"/>
      <c r="B77" s="9"/>
      <c r="C77" s="9"/>
      <c r="D77" s="10"/>
      <c r="E77" s="10"/>
      <c r="F77" s="10"/>
      <c r="G77" s="9"/>
      <c r="H77" s="9"/>
      <c r="I77" s="7"/>
      <c r="J77" s="7"/>
      <c r="K77" s="7"/>
      <c r="L77" s="7"/>
      <c r="M77" s="7"/>
      <c r="N77" s="7"/>
    </row>
    <row r="78" spans="1:14" s="31" customFormat="1" ht="12.75">
      <c r="A78" s="18"/>
      <c r="B78" s="9"/>
      <c r="C78" s="9"/>
      <c r="D78" s="10"/>
      <c r="E78" s="10"/>
      <c r="F78" s="10"/>
      <c r="G78" s="9"/>
      <c r="H78" s="9"/>
      <c r="I78" s="7"/>
      <c r="J78" s="7"/>
      <c r="K78" s="7"/>
      <c r="L78" s="7"/>
      <c r="M78" s="7"/>
      <c r="N78" s="7"/>
    </row>
    <row r="79" spans="1:14" s="31" customFormat="1" ht="12.75">
      <c r="A79" s="18"/>
      <c r="B79" s="9"/>
      <c r="C79" s="9"/>
      <c r="D79" s="10"/>
      <c r="E79" s="10"/>
      <c r="F79" s="10"/>
      <c r="G79" s="9"/>
      <c r="H79" s="9"/>
      <c r="I79" s="7"/>
      <c r="J79" s="7"/>
      <c r="K79" s="7"/>
      <c r="L79" s="7"/>
      <c r="M79" s="7"/>
      <c r="N79" s="7"/>
    </row>
    <row r="80" spans="1:14" s="31" customFormat="1" ht="20.25" customHeight="1">
      <c r="A80" s="18"/>
      <c r="B80" s="9"/>
      <c r="C80" s="9"/>
      <c r="D80" s="10"/>
      <c r="E80" s="10"/>
      <c r="F80" s="10"/>
      <c r="G80" s="9"/>
      <c r="H80" s="9"/>
      <c r="I80" s="7"/>
      <c r="J80" s="7"/>
      <c r="K80" s="7"/>
      <c r="L80" s="7"/>
      <c r="M80" s="7"/>
      <c r="N80" s="7"/>
    </row>
    <row r="81" spans="1:14" s="31" customFormat="1" ht="12.75">
      <c r="A81" s="18"/>
      <c r="B81" s="9"/>
      <c r="C81" s="9"/>
      <c r="D81" s="10"/>
      <c r="E81" s="10"/>
      <c r="F81" s="10"/>
      <c r="G81" s="9"/>
      <c r="H81" s="9"/>
      <c r="I81" s="7"/>
      <c r="J81" s="7"/>
      <c r="K81" s="7"/>
      <c r="L81" s="7"/>
      <c r="M81" s="7"/>
      <c r="N81" s="7"/>
    </row>
    <row r="82" spans="1:14" s="31" customFormat="1" ht="12.75">
      <c r="A82" s="18"/>
      <c r="B82" s="9"/>
      <c r="C82" s="9"/>
      <c r="D82" s="10"/>
      <c r="E82" s="10"/>
      <c r="F82" s="10"/>
      <c r="G82" s="9"/>
      <c r="H82" s="9"/>
      <c r="I82" s="7"/>
      <c r="J82" s="7"/>
      <c r="K82" s="7"/>
      <c r="L82" s="7"/>
      <c r="M82" s="7"/>
      <c r="N82" s="7"/>
    </row>
    <row r="83" spans="1:14" s="31" customFormat="1" ht="12.75">
      <c r="A83" s="18"/>
      <c r="B83" s="9"/>
      <c r="C83" s="9"/>
      <c r="D83" s="10"/>
      <c r="E83" s="10"/>
      <c r="F83" s="10"/>
      <c r="G83" s="9"/>
      <c r="H83" s="9"/>
      <c r="I83" s="7"/>
      <c r="J83" s="7"/>
      <c r="K83" s="7"/>
      <c r="L83" s="7"/>
      <c r="M83" s="7"/>
      <c r="N83" s="7"/>
    </row>
    <row r="84" spans="1:14" s="31" customFormat="1" ht="23.25" customHeight="1">
      <c r="A84" s="18"/>
      <c r="B84" s="9"/>
      <c r="C84" s="9"/>
      <c r="D84" s="10"/>
      <c r="E84" s="10"/>
      <c r="F84" s="10"/>
      <c r="G84" s="9"/>
      <c r="H84" s="9"/>
      <c r="I84" s="7"/>
      <c r="J84" s="7"/>
      <c r="K84" s="7"/>
      <c r="L84" s="7"/>
      <c r="M84" s="7"/>
      <c r="N84" s="7"/>
    </row>
    <row r="85" spans="1:14" s="31" customFormat="1" ht="23.25" customHeight="1">
      <c r="A85" s="18"/>
      <c r="B85" s="9"/>
      <c r="C85" s="9"/>
      <c r="D85" s="10"/>
      <c r="E85" s="10"/>
      <c r="F85" s="10"/>
      <c r="G85" s="9"/>
      <c r="H85" s="9"/>
      <c r="I85" s="7"/>
      <c r="J85" s="7"/>
      <c r="K85" s="7"/>
      <c r="L85" s="7"/>
      <c r="M85" s="7"/>
      <c r="N85" s="7"/>
    </row>
    <row r="86" spans="1:14" s="31" customFormat="1" ht="12.75">
      <c r="A86" s="18"/>
      <c r="B86" s="9"/>
      <c r="C86" s="9"/>
      <c r="D86" s="10"/>
      <c r="E86" s="10"/>
      <c r="F86" s="10"/>
      <c r="G86" s="9"/>
      <c r="H86" s="9"/>
      <c r="I86" s="7"/>
      <c r="J86" s="7"/>
      <c r="K86" s="7"/>
      <c r="L86" s="7"/>
      <c r="M86" s="7"/>
      <c r="N86" s="7"/>
    </row>
    <row r="87" spans="1:14" s="31" customFormat="1" ht="12.75" customHeight="1">
      <c r="A87" s="18"/>
      <c r="B87" s="9"/>
      <c r="C87" s="9"/>
      <c r="D87" s="10"/>
      <c r="E87" s="10"/>
      <c r="F87" s="10"/>
      <c r="G87" s="9"/>
      <c r="H87" s="9"/>
      <c r="I87" s="7"/>
      <c r="J87" s="7"/>
      <c r="K87" s="7"/>
      <c r="L87" s="7"/>
      <c r="M87" s="7"/>
      <c r="N87" s="7"/>
    </row>
    <row r="88" spans="1:14" s="31" customFormat="1" ht="12.75">
      <c r="A88" s="18"/>
      <c r="B88" s="9"/>
      <c r="C88" s="9"/>
      <c r="D88" s="10"/>
      <c r="E88" s="10"/>
      <c r="F88" s="10"/>
      <c r="G88" s="9"/>
      <c r="H88" s="9"/>
      <c r="I88" s="7"/>
      <c r="J88" s="7"/>
      <c r="K88" s="7"/>
      <c r="L88" s="7"/>
      <c r="M88" s="7"/>
      <c r="N88" s="7"/>
    </row>
    <row r="89" spans="1:14" s="31" customFormat="1" ht="12.75">
      <c r="A89" s="18"/>
      <c r="B89" s="9"/>
      <c r="C89" s="9"/>
      <c r="D89" s="10"/>
      <c r="E89" s="10"/>
      <c r="F89" s="10"/>
      <c r="G89" s="9"/>
      <c r="H89" s="9"/>
      <c r="I89" s="7"/>
      <c r="J89" s="7"/>
      <c r="K89" s="7"/>
      <c r="L89" s="7"/>
      <c r="M89" s="7"/>
      <c r="N89" s="7"/>
    </row>
    <row r="90" spans="1:14" s="31" customFormat="1" ht="12.75">
      <c r="A90" s="18"/>
      <c r="B90" s="9"/>
      <c r="C90" s="9"/>
      <c r="D90" s="10"/>
      <c r="E90" s="10"/>
      <c r="F90" s="10"/>
      <c r="G90" s="9"/>
      <c r="H90" s="9"/>
      <c r="I90" s="7"/>
      <c r="J90" s="7"/>
      <c r="K90" s="7"/>
      <c r="L90" s="7"/>
      <c r="M90" s="7"/>
      <c r="N90" s="7"/>
    </row>
    <row r="91" spans="1:14" s="31" customFormat="1" ht="12.75">
      <c r="A91" s="18"/>
      <c r="B91" s="9"/>
      <c r="C91" s="9"/>
      <c r="D91" s="10"/>
      <c r="E91" s="10"/>
      <c r="F91" s="10"/>
      <c r="G91" s="9"/>
      <c r="H91" s="9"/>
      <c r="I91" s="7"/>
      <c r="J91" s="7"/>
      <c r="K91" s="7"/>
      <c r="L91" s="7"/>
      <c r="M91" s="7"/>
      <c r="N91" s="7"/>
    </row>
    <row r="92" spans="1:14" s="31" customFormat="1" ht="12.75">
      <c r="A92" s="9"/>
      <c r="B92" s="9"/>
      <c r="C92" s="9"/>
      <c r="D92" s="10"/>
      <c r="E92" s="10"/>
      <c r="F92" s="10"/>
      <c r="G92" s="9"/>
      <c r="H92" s="9"/>
      <c r="I92" s="7"/>
      <c r="J92" s="7"/>
      <c r="K92" s="7"/>
      <c r="L92" s="9"/>
      <c r="M92" s="9"/>
      <c r="N92" s="9"/>
    </row>
    <row r="93" spans="1:14" s="31" customFormat="1" ht="24" customHeight="1">
      <c r="A93" s="18"/>
      <c r="B93" s="9"/>
      <c r="C93" s="9"/>
      <c r="D93" s="10"/>
      <c r="E93" s="10"/>
      <c r="F93" s="10"/>
      <c r="G93" s="9"/>
      <c r="H93" s="9"/>
      <c r="I93" s="7"/>
      <c r="J93" s="7"/>
      <c r="K93" s="7"/>
      <c r="L93" s="7"/>
      <c r="M93" s="7"/>
      <c r="N93" s="7"/>
    </row>
    <row r="94" spans="1:14" s="31" customFormat="1" ht="12.75">
      <c r="A94" s="18"/>
      <c r="B94" s="9"/>
      <c r="C94" s="9"/>
      <c r="D94" s="10"/>
      <c r="E94" s="10"/>
      <c r="F94" s="10"/>
      <c r="G94" s="9"/>
      <c r="H94" s="9"/>
      <c r="I94" s="7"/>
      <c r="J94" s="7"/>
      <c r="K94" s="7"/>
      <c r="L94" s="7"/>
      <c r="M94" s="7"/>
      <c r="N94" s="7"/>
    </row>
    <row r="95" spans="1:14" s="31" customFormat="1" ht="21.75" customHeight="1">
      <c r="A95" s="18"/>
      <c r="B95" s="9"/>
      <c r="C95" s="9"/>
      <c r="D95" s="10"/>
      <c r="E95" s="10"/>
      <c r="F95" s="10"/>
      <c r="G95" s="9"/>
      <c r="H95" s="9"/>
      <c r="I95" s="7"/>
      <c r="J95" s="7"/>
      <c r="K95" s="7"/>
      <c r="L95" s="7"/>
      <c r="M95" s="7"/>
      <c r="N95" s="7"/>
    </row>
    <row r="96" spans="1:14" s="31" customFormat="1" ht="23.25" customHeight="1">
      <c r="A96" s="18"/>
      <c r="B96" s="9"/>
      <c r="C96" s="9"/>
      <c r="D96" s="10"/>
      <c r="E96" s="10"/>
      <c r="F96" s="10"/>
      <c r="G96" s="9"/>
      <c r="H96" s="9"/>
      <c r="I96" s="7"/>
      <c r="J96" s="7"/>
      <c r="K96" s="7"/>
      <c r="L96" s="7"/>
      <c r="M96" s="7"/>
      <c r="N96" s="7"/>
    </row>
    <row r="97" spans="1:14" s="31" customFormat="1" ht="12.75">
      <c r="A97" s="18"/>
      <c r="B97" s="9"/>
      <c r="C97" s="9"/>
      <c r="D97" s="10"/>
      <c r="E97" s="10"/>
      <c r="F97" s="10"/>
      <c r="G97" s="9"/>
      <c r="H97" s="9"/>
      <c r="I97" s="7"/>
      <c r="J97" s="7"/>
      <c r="K97" s="7"/>
      <c r="L97" s="7"/>
      <c r="M97" s="7"/>
      <c r="N97" s="7"/>
    </row>
    <row r="98" spans="1:14" s="31" customFormat="1" ht="21" customHeight="1">
      <c r="A98" s="18"/>
      <c r="B98" s="9"/>
      <c r="C98" s="9"/>
      <c r="D98" s="10"/>
      <c r="E98" s="10"/>
      <c r="F98" s="10"/>
      <c r="G98" s="9"/>
      <c r="H98" s="9"/>
      <c r="I98" s="7"/>
      <c r="J98" s="7"/>
      <c r="K98" s="7"/>
      <c r="L98" s="7"/>
      <c r="M98" s="7"/>
      <c r="N98" s="7"/>
    </row>
    <row r="99" spans="1:14" s="31" customFormat="1" ht="12.75" customHeight="1">
      <c r="A99" s="9"/>
      <c r="B99" s="9"/>
      <c r="C99" s="9"/>
      <c r="D99" s="10"/>
      <c r="E99" s="10"/>
      <c r="F99" s="10"/>
      <c r="G99" s="9"/>
      <c r="H99" s="9"/>
      <c r="I99" s="7"/>
      <c r="J99" s="7"/>
      <c r="K99" s="7"/>
      <c r="L99" s="9"/>
      <c r="M99" s="9"/>
      <c r="N99" s="9"/>
    </row>
    <row r="100" spans="1:14" s="31" customFormat="1" ht="12.75" customHeight="1">
      <c r="A100" s="18"/>
      <c r="B100" s="9"/>
      <c r="C100" s="9"/>
      <c r="D100" s="10"/>
      <c r="E100" s="10"/>
      <c r="F100" s="10"/>
      <c r="G100" s="9"/>
      <c r="H100" s="9"/>
      <c r="I100" s="7"/>
      <c r="J100" s="7"/>
      <c r="K100" s="7"/>
      <c r="L100" s="7"/>
      <c r="M100" s="7"/>
      <c r="N100" s="7"/>
    </row>
    <row r="101" spans="1:14" s="31" customFormat="1" ht="21.75" customHeight="1">
      <c r="A101" s="18"/>
      <c r="B101" s="9"/>
      <c r="C101" s="9"/>
      <c r="D101" s="10"/>
      <c r="E101" s="10"/>
      <c r="F101" s="10"/>
      <c r="G101" s="9"/>
      <c r="H101" s="9"/>
      <c r="I101" s="7"/>
      <c r="J101" s="7"/>
      <c r="K101" s="7"/>
      <c r="L101" s="7"/>
      <c r="M101" s="7"/>
      <c r="N101" s="7"/>
    </row>
    <row r="102" spans="1:14" s="31" customFormat="1" ht="22.5" customHeight="1">
      <c r="A102" s="18"/>
      <c r="B102" s="9"/>
      <c r="C102" s="9"/>
      <c r="D102" s="10"/>
      <c r="E102" s="10"/>
      <c r="F102" s="10"/>
      <c r="G102" s="9"/>
      <c r="H102" s="9"/>
      <c r="I102" s="7"/>
      <c r="J102" s="7"/>
      <c r="K102" s="7"/>
      <c r="L102" s="7"/>
      <c r="M102" s="7"/>
      <c r="N102" s="7"/>
    </row>
    <row r="103" spans="1:14" s="31" customFormat="1" ht="12.75">
      <c r="A103" s="18"/>
      <c r="B103" s="9"/>
      <c r="C103" s="9"/>
      <c r="D103" s="10"/>
      <c r="E103" s="10"/>
      <c r="F103" s="10"/>
      <c r="G103" s="9"/>
      <c r="H103" s="9"/>
      <c r="I103" s="7"/>
      <c r="J103" s="7"/>
      <c r="K103" s="7"/>
      <c r="L103" s="7"/>
      <c r="M103" s="7"/>
      <c r="N103" s="7"/>
    </row>
    <row r="104" spans="1:14" s="31" customFormat="1" ht="12.75">
      <c r="A104" s="18"/>
      <c r="B104" s="9"/>
      <c r="C104" s="9"/>
      <c r="D104" s="10"/>
      <c r="E104" s="10"/>
      <c r="F104" s="10"/>
      <c r="G104" s="9"/>
      <c r="H104" s="9"/>
      <c r="I104" s="7"/>
      <c r="J104" s="7"/>
      <c r="K104" s="7"/>
      <c r="L104" s="7"/>
      <c r="M104" s="7"/>
      <c r="N104" s="7"/>
    </row>
    <row r="105" spans="1:14" s="31" customFormat="1" ht="12.75">
      <c r="A105" s="18"/>
      <c r="B105" s="9"/>
      <c r="C105" s="9"/>
      <c r="D105" s="10"/>
      <c r="E105" s="10"/>
      <c r="F105" s="10"/>
      <c r="G105" s="9"/>
      <c r="H105" s="9"/>
      <c r="I105" s="7"/>
      <c r="J105" s="7"/>
      <c r="K105" s="7"/>
      <c r="L105" s="7"/>
      <c r="M105" s="7"/>
      <c r="N105" s="7"/>
    </row>
    <row r="106" spans="1:14" s="31" customFormat="1" ht="21" customHeight="1">
      <c r="A106" s="18"/>
      <c r="B106" s="9"/>
      <c r="C106" s="9"/>
      <c r="D106" s="10"/>
      <c r="E106" s="10"/>
      <c r="F106" s="10"/>
      <c r="G106" s="9"/>
      <c r="H106" s="9"/>
      <c r="I106" s="7"/>
      <c r="J106" s="7"/>
      <c r="K106" s="7"/>
      <c r="L106" s="7"/>
      <c r="M106" s="7"/>
      <c r="N106" s="7"/>
    </row>
    <row r="107" spans="1:14" s="31" customFormat="1" ht="22.5" customHeight="1">
      <c r="A107" s="18"/>
      <c r="B107" s="9"/>
      <c r="C107" s="9"/>
      <c r="D107" s="10"/>
      <c r="E107" s="10"/>
      <c r="F107" s="10"/>
      <c r="G107" s="9"/>
      <c r="H107" s="9"/>
      <c r="I107" s="7"/>
      <c r="J107" s="7"/>
      <c r="K107" s="7"/>
      <c r="L107" s="7"/>
      <c r="M107" s="7"/>
      <c r="N107" s="7"/>
    </row>
    <row r="108" spans="1:14" s="31" customFormat="1" ht="12.75">
      <c r="A108" s="18"/>
      <c r="B108" s="9"/>
      <c r="C108" s="9"/>
      <c r="D108" s="10"/>
      <c r="E108" s="10"/>
      <c r="F108" s="10"/>
      <c r="G108" s="9"/>
      <c r="H108" s="9"/>
      <c r="I108" s="7"/>
      <c r="J108" s="7"/>
      <c r="K108" s="7"/>
      <c r="L108" s="7"/>
      <c r="M108" s="7"/>
      <c r="N108" s="7"/>
    </row>
    <row r="109" spans="1:14" s="32" customFormat="1" ht="12.75">
      <c r="A109" s="8"/>
      <c r="B109" s="9"/>
      <c r="C109" s="9"/>
      <c r="D109" s="10"/>
      <c r="E109" s="10"/>
      <c r="F109" s="10"/>
      <c r="G109" s="9"/>
      <c r="H109" s="9"/>
      <c r="I109" s="7"/>
      <c r="J109" s="7"/>
      <c r="K109" s="7"/>
      <c r="L109" s="7"/>
      <c r="M109" s="7"/>
      <c r="N109" s="7"/>
    </row>
    <row r="110" spans="1:14" s="32" customFormat="1" ht="12.75">
      <c r="A110" s="8"/>
      <c r="B110" s="9"/>
      <c r="C110" s="9"/>
      <c r="D110" s="10"/>
      <c r="E110" s="10"/>
      <c r="F110" s="10"/>
      <c r="G110" s="9"/>
      <c r="H110" s="9"/>
      <c r="I110" s="7"/>
      <c r="J110" s="7"/>
      <c r="K110" s="7"/>
      <c r="L110" s="7"/>
      <c r="M110" s="7"/>
      <c r="N110" s="7"/>
    </row>
    <row r="111" spans="1:14" s="32" customFormat="1" ht="22.5" customHeight="1">
      <c r="A111" s="8"/>
      <c r="B111" s="9"/>
      <c r="C111" s="9"/>
      <c r="D111" s="10"/>
      <c r="E111" s="10"/>
      <c r="F111" s="10"/>
      <c r="G111" s="9"/>
      <c r="H111" s="9"/>
      <c r="I111" s="7"/>
      <c r="J111" s="7"/>
      <c r="K111" s="7"/>
      <c r="L111" s="7"/>
      <c r="M111" s="7"/>
      <c r="N111" s="7"/>
    </row>
    <row r="112" spans="1:14" s="32" customFormat="1" ht="12.75">
      <c r="A112" s="8"/>
      <c r="B112" s="9"/>
      <c r="C112" s="9"/>
      <c r="D112" s="10"/>
      <c r="E112" s="10"/>
      <c r="F112" s="10"/>
      <c r="G112" s="9"/>
      <c r="H112" s="9"/>
      <c r="I112" s="7"/>
      <c r="J112" s="7"/>
      <c r="K112" s="7"/>
      <c r="L112" s="7"/>
      <c r="M112" s="7"/>
      <c r="N112" s="7"/>
    </row>
    <row r="113" spans="1:14" s="32" customFormat="1" ht="12.75">
      <c r="A113" s="8"/>
      <c r="B113" s="9"/>
      <c r="C113" s="9"/>
      <c r="D113" s="10"/>
      <c r="E113" s="10"/>
      <c r="F113" s="10"/>
      <c r="G113" s="9"/>
      <c r="H113" s="9"/>
      <c r="I113" s="7"/>
      <c r="J113" s="7"/>
      <c r="K113" s="7"/>
      <c r="L113" s="7"/>
      <c r="M113" s="7"/>
      <c r="N113" s="7"/>
    </row>
    <row r="114" spans="1:14" s="32" customFormat="1" ht="12.75">
      <c r="A114" s="8"/>
      <c r="B114" s="9"/>
      <c r="C114" s="9"/>
      <c r="D114" s="10"/>
      <c r="E114" s="10"/>
      <c r="F114" s="10"/>
      <c r="G114" s="9"/>
      <c r="H114" s="9"/>
      <c r="I114" s="7"/>
      <c r="J114" s="7"/>
      <c r="K114" s="7"/>
      <c r="L114" s="7"/>
      <c r="M114" s="7"/>
      <c r="N114" s="7"/>
    </row>
    <row r="115" spans="1:14" s="32" customFormat="1" ht="12.75">
      <c r="A115" s="8"/>
      <c r="B115" s="9"/>
      <c r="C115" s="9"/>
      <c r="D115" s="10"/>
      <c r="E115" s="10"/>
      <c r="F115" s="10"/>
      <c r="G115" s="9"/>
      <c r="H115" s="9"/>
      <c r="I115" s="7"/>
      <c r="J115" s="7"/>
      <c r="K115" s="7"/>
      <c r="L115" s="7"/>
      <c r="M115" s="7"/>
      <c r="N115" s="7"/>
    </row>
    <row r="116" spans="1:14" s="32" customFormat="1" ht="12.75">
      <c r="A116" s="8"/>
      <c r="B116" s="9"/>
      <c r="C116" s="9"/>
      <c r="D116" s="10"/>
      <c r="E116" s="10"/>
      <c r="F116" s="10"/>
      <c r="G116" s="9"/>
      <c r="H116" s="9"/>
      <c r="I116" s="7"/>
      <c r="J116" s="7"/>
      <c r="K116" s="7"/>
      <c r="L116" s="7"/>
      <c r="M116" s="7"/>
      <c r="N116" s="7"/>
    </row>
    <row r="117" spans="1:14" s="32" customFormat="1" ht="12.75" customHeight="1">
      <c r="A117" s="8"/>
      <c r="B117" s="9"/>
      <c r="C117" s="9"/>
      <c r="D117" s="10"/>
      <c r="E117" s="10"/>
      <c r="F117" s="10"/>
      <c r="G117" s="9"/>
      <c r="H117" s="9"/>
      <c r="I117" s="7"/>
      <c r="J117" s="7"/>
      <c r="K117" s="7"/>
      <c r="L117" s="7"/>
      <c r="M117" s="7"/>
      <c r="N117" s="7"/>
    </row>
    <row r="118" spans="1:14" s="32" customFormat="1" ht="22.5" customHeight="1">
      <c r="A118" s="8"/>
      <c r="B118" s="9"/>
      <c r="C118" s="9"/>
      <c r="D118" s="10"/>
      <c r="E118" s="10"/>
      <c r="F118" s="10"/>
      <c r="G118" s="9"/>
      <c r="H118" s="9"/>
      <c r="I118" s="7"/>
      <c r="J118" s="7"/>
      <c r="K118" s="7"/>
      <c r="L118" s="7"/>
      <c r="M118" s="7"/>
      <c r="N118" s="7"/>
    </row>
    <row r="119" spans="1:14" s="32" customFormat="1" ht="12.75">
      <c r="A119" s="8"/>
      <c r="B119" s="9"/>
      <c r="C119" s="9"/>
      <c r="D119" s="10"/>
      <c r="E119" s="10"/>
      <c r="F119" s="10"/>
      <c r="G119" s="9"/>
      <c r="H119" s="9"/>
      <c r="I119" s="7"/>
      <c r="J119" s="7"/>
      <c r="K119" s="7"/>
      <c r="L119" s="7"/>
      <c r="M119" s="7"/>
      <c r="N119" s="7"/>
    </row>
    <row r="120" spans="1:14" s="32" customFormat="1" ht="12.75">
      <c r="A120" s="8"/>
      <c r="B120" s="9"/>
      <c r="C120" s="9"/>
      <c r="D120" s="10"/>
      <c r="E120" s="10"/>
      <c r="F120" s="10"/>
      <c r="G120" s="9"/>
      <c r="H120" s="9"/>
      <c r="I120" s="7"/>
      <c r="J120" s="7"/>
      <c r="K120" s="7"/>
      <c r="L120" s="7"/>
      <c r="M120" s="7"/>
      <c r="N120" s="7"/>
    </row>
    <row r="121" spans="1:14" s="32" customFormat="1" ht="12.75">
      <c r="A121" s="8"/>
      <c r="B121" s="9"/>
      <c r="C121" s="9"/>
      <c r="D121" s="10"/>
      <c r="E121" s="10"/>
      <c r="F121" s="10"/>
      <c r="G121" s="9"/>
      <c r="H121" s="9"/>
      <c r="I121" s="7"/>
      <c r="J121" s="7"/>
      <c r="K121" s="7"/>
      <c r="L121" s="7"/>
      <c r="M121" s="7"/>
      <c r="N121" s="7"/>
    </row>
    <row r="122" spans="1:14" s="32" customFormat="1" ht="12.75">
      <c r="A122" s="8"/>
      <c r="B122" s="9"/>
      <c r="C122" s="9"/>
      <c r="D122" s="10"/>
      <c r="E122" s="10"/>
      <c r="F122" s="10"/>
      <c r="G122" s="9"/>
      <c r="H122" s="9"/>
      <c r="I122" s="7"/>
      <c r="J122" s="7"/>
      <c r="K122" s="7"/>
      <c r="L122" s="7"/>
      <c r="M122" s="7"/>
      <c r="N122" s="7"/>
    </row>
    <row r="123" spans="1:14" s="32" customFormat="1" ht="12.75">
      <c r="A123" s="8"/>
      <c r="B123" s="9"/>
      <c r="C123" s="9"/>
      <c r="D123" s="10"/>
      <c r="E123" s="10"/>
      <c r="F123" s="10"/>
      <c r="G123" s="9"/>
      <c r="H123" s="9"/>
      <c r="I123" s="7"/>
      <c r="J123" s="7"/>
      <c r="K123" s="7"/>
      <c r="L123" s="7"/>
      <c r="M123" s="7"/>
      <c r="N123" s="7"/>
    </row>
    <row r="124" spans="1:14" s="32" customFormat="1" ht="12.75">
      <c r="A124" s="8"/>
      <c r="B124" s="9"/>
      <c r="C124" s="9"/>
      <c r="D124" s="10"/>
      <c r="E124" s="10"/>
      <c r="F124" s="10"/>
      <c r="G124" s="9"/>
      <c r="H124" s="9"/>
      <c r="I124" s="7"/>
      <c r="J124" s="7"/>
      <c r="K124" s="7"/>
      <c r="L124" s="7"/>
      <c r="M124" s="7"/>
      <c r="N124" s="7"/>
    </row>
    <row r="125" spans="1:14" s="32" customFormat="1" ht="23.25" customHeight="1">
      <c r="A125" s="8"/>
      <c r="B125" s="9"/>
      <c r="C125" s="9"/>
      <c r="D125" s="10"/>
      <c r="E125" s="10"/>
      <c r="F125" s="10"/>
      <c r="G125" s="9"/>
      <c r="H125" s="9"/>
      <c r="I125" s="7"/>
      <c r="J125" s="7"/>
      <c r="K125" s="7"/>
      <c r="L125" s="7"/>
      <c r="M125" s="7"/>
      <c r="N125" s="7"/>
    </row>
    <row r="126" spans="1:14" s="32" customFormat="1" ht="12.75">
      <c r="A126" s="8"/>
      <c r="B126" s="9"/>
      <c r="C126" s="9"/>
      <c r="D126" s="10"/>
      <c r="E126" s="10"/>
      <c r="F126" s="10"/>
      <c r="G126" s="9"/>
      <c r="H126" s="9"/>
      <c r="I126" s="7"/>
      <c r="J126" s="7"/>
      <c r="K126" s="7"/>
      <c r="L126" s="7"/>
      <c r="M126" s="7"/>
      <c r="N126" s="7"/>
    </row>
    <row r="127" spans="1:14" s="32" customFormat="1" ht="12.75">
      <c r="A127" s="8"/>
      <c r="B127" s="9"/>
      <c r="C127" s="9"/>
      <c r="D127" s="10"/>
      <c r="E127" s="10"/>
      <c r="F127" s="10"/>
      <c r="G127" s="9"/>
      <c r="H127" s="9"/>
      <c r="I127" s="7"/>
      <c r="J127" s="7"/>
      <c r="K127" s="7"/>
      <c r="L127" s="7"/>
      <c r="M127" s="7"/>
      <c r="N127" s="7"/>
    </row>
    <row r="128" spans="1:14" s="32" customFormat="1" ht="12.75">
      <c r="A128" s="8"/>
      <c r="B128" s="9"/>
      <c r="C128" s="9"/>
      <c r="D128" s="10"/>
      <c r="E128" s="10"/>
      <c r="F128" s="10"/>
      <c r="G128" s="9"/>
      <c r="H128" s="9"/>
      <c r="I128" s="7"/>
      <c r="J128" s="7"/>
      <c r="K128" s="7"/>
      <c r="L128" s="7"/>
      <c r="M128" s="7"/>
      <c r="N128" s="7"/>
    </row>
    <row r="129" spans="1:14" s="32" customFormat="1" ht="12.75">
      <c r="A129" s="8"/>
      <c r="B129" s="9"/>
      <c r="C129" s="9"/>
      <c r="D129" s="10"/>
      <c r="E129" s="10"/>
      <c r="F129" s="10"/>
      <c r="G129" s="9"/>
      <c r="H129" s="9"/>
      <c r="I129" s="7"/>
      <c r="J129" s="7"/>
      <c r="K129" s="7"/>
      <c r="L129" s="7"/>
      <c r="M129" s="7"/>
      <c r="N129" s="7"/>
    </row>
    <row r="130" spans="1:14" s="32" customFormat="1" ht="12.75" customHeight="1">
      <c r="A130" s="8"/>
      <c r="B130" s="9"/>
      <c r="C130" s="9"/>
      <c r="D130" s="10"/>
      <c r="E130" s="10"/>
      <c r="F130" s="10"/>
      <c r="G130" s="9"/>
      <c r="H130" s="9"/>
      <c r="I130" s="7"/>
      <c r="J130" s="7"/>
      <c r="K130" s="7"/>
      <c r="L130" s="7"/>
      <c r="M130" s="7"/>
      <c r="N130" s="7"/>
    </row>
    <row r="131" spans="1:14" s="32" customFormat="1" ht="12.75">
      <c r="A131" s="36"/>
      <c r="B131" s="36"/>
      <c r="C131" s="36"/>
      <c r="D131" s="34"/>
      <c r="E131" s="34"/>
      <c r="F131" s="34"/>
      <c r="G131" s="36"/>
      <c r="H131" s="36"/>
      <c r="I131" s="37"/>
      <c r="J131" s="37"/>
      <c r="K131" s="37"/>
      <c r="L131" s="36"/>
      <c r="M131" s="36"/>
      <c r="N131" s="36"/>
    </row>
    <row r="132" spans="1:14" s="32" customFormat="1" ht="12.75" customHeight="1">
      <c r="A132" s="8"/>
      <c r="B132" s="9"/>
      <c r="C132" s="9"/>
      <c r="D132" s="10"/>
      <c r="E132" s="10"/>
      <c r="F132" s="10"/>
      <c r="G132" s="9"/>
      <c r="H132" s="9"/>
      <c r="I132" s="7"/>
      <c r="J132" s="7"/>
      <c r="K132" s="7"/>
      <c r="L132" s="7"/>
      <c r="M132" s="7"/>
      <c r="N132" s="7"/>
    </row>
    <row r="133" spans="1:14" s="32" customFormat="1" ht="11.25" customHeight="1">
      <c r="A133" s="8"/>
      <c r="B133" s="9"/>
      <c r="C133" s="9"/>
      <c r="D133" s="10"/>
      <c r="E133" s="10"/>
      <c r="F133" s="10"/>
      <c r="G133" s="9"/>
      <c r="H133" s="9"/>
      <c r="I133" s="7"/>
      <c r="J133" s="7"/>
      <c r="K133" s="7"/>
      <c r="L133" s="7"/>
      <c r="M133" s="7"/>
      <c r="N133" s="7"/>
    </row>
    <row r="134" spans="1:14" s="32" customFormat="1" ht="12.75" customHeight="1">
      <c r="A134" s="8"/>
      <c r="B134" s="9"/>
      <c r="C134" s="9"/>
      <c r="D134" s="10"/>
      <c r="E134" s="10"/>
      <c r="F134" s="10"/>
      <c r="G134" s="9"/>
      <c r="H134" s="9"/>
      <c r="I134" s="7"/>
      <c r="J134" s="7"/>
      <c r="K134" s="7"/>
      <c r="L134" s="7"/>
      <c r="M134" s="7"/>
      <c r="N134" s="7"/>
    </row>
    <row r="135" spans="1:14" s="32" customFormat="1" ht="12.75">
      <c r="A135" s="8"/>
      <c r="B135" s="9"/>
      <c r="C135" s="9"/>
      <c r="D135" s="10"/>
      <c r="E135" s="10"/>
      <c r="F135" s="10"/>
      <c r="G135" s="9"/>
      <c r="H135" s="9"/>
      <c r="I135" s="7"/>
      <c r="J135" s="7"/>
      <c r="K135" s="7"/>
      <c r="L135" s="7"/>
      <c r="M135" s="7"/>
      <c r="N135" s="7"/>
    </row>
    <row r="136" spans="1:14" s="32" customFormat="1" ht="12.75">
      <c r="A136" s="8"/>
      <c r="B136" s="9"/>
      <c r="C136" s="9"/>
      <c r="D136" s="10"/>
      <c r="E136" s="10"/>
      <c r="F136" s="10"/>
      <c r="G136" s="9"/>
      <c r="H136" s="9"/>
      <c r="I136" s="7"/>
      <c r="J136" s="7"/>
      <c r="K136" s="7"/>
      <c r="L136" s="7"/>
      <c r="M136" s="7"/>
      <c r="N136" s="7"/>
    </row>
    <row r="137" spans="1:14" s="32" customFormat="1" ht="12.75">
      <c r="A137" s="8"/>
      <c r="B137" s="9"/>
      <c r="C137" s="9"/>
      <c r="D137" s="10"/>
      <c r="E137" s="10"/>
      <c r="F137" s="10"/>
      <c r="G137" s="9"/>
      <c r="H137" s="9"/>
      <c r="I137" s="7"/>
      <c r="J137" s="7"/>
      <c r="K137" s="7"/>
      <c r="L137" s="7"/>
      <c r="M137" s="7"/>
      <c r="N137" s="7"/>
    </row>
    <row r="138" spans="1:14" s="32" customFormat="1" ht="12.75">
      <c r="A138" s="8"/>
      <c r="B138" s="9"/>
      <c r="C138" s="9"/>
      <c r="D138" s="10"/>
      <c r="E138" s="10"/>
      <c r="F138" s="10"/>
      <c r="G138" s="9"/>
      <c r="H138" s="9"/>
      <c r="I138" s="7"/>
      <c r="J138" s="7"/>
      <c r="K138" s="7"/>
      <c r="L138" s="7"/>
      <c r="M138" s="7"/>
      <c r="N138" s="7"/>
    </row>
    <row r="139" spans="1:14" s="32" customFormat="1" ht="12.75">
      <c r="A139" s="8"/>
      <c r="B139" s="9"/>
      <c r="C139" s="9"/>
      <c r="D139" s="10"/>
      <c r="E139" s="10"/>
      <c r="F139" s="10"/>
      <c r="G139" s="9"/>
      <c r="H139" s="9"/>
      <c r="I139" s="7"/>
      <c r="J139" s="7"/>
      <c r="K139" s="7"/>
      <c r="L139" s="7"/>
      <c r="M139" s="7"/>
      <c r="N139" s="7"/>
    </row>
    <row r="140" spans="1:14" s="32" customFormat="1" ht="23.25" customHeight="1">
      <c r="A140" s="8"/>
      <c r="B140" s="9"/>
      <c r="C140" s="9"/>
      <c r="D140" s="10"/>
      <c r="E140" s="10"/>
      <c r="F140" s="10"/>
      <c r="G140" s="9"/>
      <c r="H140" s="9"/>
      <c r="I140" s="7"/>
      <c r="J140" s="7"/>
      <c r="K140" s="7"/>
      <c r="L140" s="7"/>
      <c r="M140" s="7"/>
      <c r="N140" s="7"/>
    </row>
  </sheetData>
  <sheetProtection/>
  <mergeCells count="63">
    <mergeCell ref="J1:N1"/>
    <mergeCell ref="A59:N59"/>
    <mergeCell ref="K53:K54"/>
    <mergeCell ref="A51:A52"/>
    <mergeCell ref="B51:B52"/>
    <mergeCell ref="K51:K52"/>
    <mergeCell ref="A53:A54"/>
    <mergeCell ref="A43:A44"/>
    <mergeCell ref="A32:A35"/>
    <mergeCell ref="A45:A48"/>
    <mergeCell ref="A49:A50"/>
    <mergeCell ref="A36:A40"/>
    <mergeCell ref="K36:K40"/>
    <mergeCell ref="B43:B44"/>
    <mergeCell ref="K43:K44"/>
    <mergeCell ref="K41:K42"/>
    <mergeCell ref="B36:B40"/>
    <mergeCell ref="B41:B42"/>
    <mergeCell ref="K12:K13"/>
    <mergeCell ref="B45:B48"/>
    <mergeCell ref="K45:K48"/>
    <mergeCell ref="B49:B50"/>
    <mergeCell ref="K30:K31"/>
    <mergeCell ref="B30:B31"/>
    <mergeCell ref="A56:L56"/>
    <mergeCell ref="A57:L57"/>
    <mergeCell ref="K32:K35"/>
    <mergeCell ref="K17:K27"/>
    <mergeCell ref="K28:K29"/>
    <mergeCell ref="A17:A27"/>
    <mergeCell ref="B17:B27"/>
    <mergeCell ref="A41:A42"/>
    <mergeCell ref="B53:B54"/>
    <mergeCell ref="K49:K50"/>
    <mergeCell ref="A7:M7"/>
    <mergeCell ref="A9:A10"/>
    <mergeCell ref="B9:B10"/>
    <mergeCell ref="H9:I9"/>
    <mergeCell ref="J9:J10"/>
    <mergeCell ref="E9:E10"/>
    <mergeCell ref="D9:D10"/>
    <mergeCell ref="F9:G9"/>
    <mergeCell ref="M9:M10"/>
    <mergeCell ref="A6:M6"/>
    <mergeCell ref="B32:B35"/>
    <mergeCell ref="A8:N8"/>
    <mergeCell ref="B12:B13"/>
    <mergeCell ref="K9:K10"/>
    <mergeCell ref="L9:L10"/>
    <mergeCell ref="C9:C10"/>
    <mergeCell ref="N9:N10"/>
    <mergeCell ref="K14:K16"/>
    <mergeCell ref="B28:B29"/>
    <mergeCell ref="A2:N2"/>
    <mergeCell ref="A3:N3"/>
    <mergeCell ref="A4:N4"/>
    <mergeCell ref="A61:B62"/>
    <mergeCell ref="A28:A29"/>
    <mergeCell ref="A30:A31"/>
    <mergeCell ref="A5:M5"/>
    <mergeCell ref="A14:A16"/>
    <mergeCell ref="B14:B16"/>
    <mergeCell ref="A12:A13"/>
  </mergeCells>
  <printOptions horizontalCentered="1"/>
  <pageMargins left="0.2362204724409449" right="0.2362204724409449" top="0.5905511811023623" bottom="0" header="0.2755905511811024" footer="0"/>
  <pageSetup fitToHeight="0" fitToWidth="1" horizontalDpi="600" verticalDpi="600" orientation="landscape" paperSize="9" scale="7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2016-12-26T11:09:09Z</cp:lastPrinted>
  <dcterms:created xsi:type="dcterms:W3CDTF">2012-01-12T05:55:44Z</dcterms:created>
  <dcterms:modified xsi:type="dcterms:W3CDTF">2017-02-28T15:36:51Z</dcterms:modified>
  <cp:category/>
  <cp:version/>
  <cp:contentType/>
  <cp:contentStatus/>
</cp:coreProperties>
</file>