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955" tabRatio="826" activeTab="0"/>
  </bookViews>
  <sheets>
    <sheet name="Часть 1А" sheetId="1" r:id="rId1"/>
  </sheets>
  <definedNames>
    <definedName name="_xlnm.Print_Titles" localSheetId="0">'Часть 1А'!$10:$12</definedName>
  </definedNames>
  <calcPr fullCalcOnLoad="1"/>
</workbook>
</file>

<file path=xl/sharedStrings.xml><?xml version="1.0" encoding="utf-8"?>
<sst xmlns="http://schemas.openxmlformats.org/spreadsheetml/2006/main" count="282" uniqueCount="128">
  <si>
    <t>№ п/п</t>
  </si>
  <si>
    <t>Профиль медицинской помощи</t>
  </si>
  <si>
    <t>Подгруппа планирования по профилю медицинской помощи</t>
  </si>
  <si>
    <t>Наименование тарифа</t>
  </si>
  <si>
    <t>1.4.Иные затраты, непосредственно связанные с оказанием медицинской помощи (медицинской услуги)</t>
  </si>
  <si>
    <t xml:space="preserve">2.1.Затраты на коммунальные услуги  </t>
  </si>
  <si>
    <t xml:space="preserve">2.5.Затраты на приобретение транспортных услуг  </t>
  </si>
  <si>
    <t>медикаменты и перевязочные средства</t>
  </si>
  <si>
    <t>продукты питания</t>
  </si>
  <si>
    <t>мягкий инвентарь</t>
  </si>
  <si>
    <t>1</t>
  </si>
  <si>
    <t xml:space="preserve">Кардиология </t>
  </si>
  <si>
    <t xml:space="preserve">Эндокринология </t>
  </si>
  <si>
    <t>Педиатрия</t>
  </si>
  <si>
    <t>Терапия</t>
  </si>
  <si>
    <t>Инфекционные болезни</t>
  </si>
  <si>
    <t>Травматология и ортопедия</t>
  </si>
  <si>
    <t>Урология</t>
  </si>
  <si>
    <t>Хирургия</t>
  </si>
  <si>
    <t>Детская хирургия</t>
  </si>
  <si>
    <t>Акушерское дело</t>
  </si>
  <si>
    <t>Оториноларингология (за исключением кохлеарной имплантации)</t>
  </si>
  <si>
    <t>Офтальмология</t>
  </si>
  <si>
    <t>Неврология</t>
  </si>
  <si>
    <t>Итого затрат, непосредственно связанных с оказанием медицинской помощи (медицинской услуги) (5+6+7+8+9+10)</t>
  </si>
  <si>
    <t>Стоматология общей практики</t>
  </si>
  <si>
    <t>Стоматология детская</t>
  </si>
  <si>
    <t>Стоматология терапевтическая</t>
  </si>
  <si>
    <t>Стоматология хирургическая</t>
  </si>
  <si>
    <t>Доля расходования средств в процентах по направлениям расходования средств</t>
  </si>
  <si>
    <t>Детская кардиология</t>
  </si>
  <si>
    <t>Ревматология</t>
  </si>
  <si>
    <t>Гастроэнтерология</t>
  </si>
  <si>
    <t>Пульмонология</t>
  </si>
  <si>
    <t>Детская эндокринология</t>
  </si>
  <si>
    <t>Аллергология и иммунология</t>
  </si>
  <si>
    <t>Лечебное дело</t>
  </si>
  <si>
    <t>Детская урология-андрология</t>
  </si>
  <si>
    <t>Нефрология</t>
  </si>
  <si>
    <t>Онкология</t>
  </si>
  <si>
    <t>Дерматовенерология</t>
  </si>
  <si>
    <t>Общая врачебная практика (семейная медицина)</t>
  </si>
  <si>
    <t>Колопроктология</t>
  </si>
  <si>
    <t xml:space="preserve">Общая  практика </t>
  </si>
  <si>
    <t>Стоматология</t>
  </si>
  <si>
    <t>Ортодонтия</t>
  </si>
  <si>
    <t>Среднеее значение (рублей)</t>
  </si>
  <si>
    <t>Примечание:</t>
  </si>
  <si>
    <t>строки 29-34 - в УЕТах</t>
  </si>
  <si>
    <t>1.1.Затраты на оплату труда и начисления на выплаты по оплате труда персонала, принимающего непосредственное участие в оказании медицинской помощи (медицинской услуги)</t>
  </si>
  <si>
    <t>1.2.Затраты на приобретение материальных запасов, потребляемых в процессе оказания медицинской помощи (медицинской услуги)</t>
  </si>
  <si>
    <t>2.2.Затраты на содержание объектов недвижимого имущества</t>
  </si>
  <si>
    <t>2.3.Затраты на содержание объектов движимого имущества</t>
  </si>
  <si>
    <t xml:space="preserve">2.4.Затраты на приобретение услуг связи      </t>
  </si>
  <si>
    <t>2.8.Прочие затраты на общехозяйственные нужды</t>
  </si>
  <si>
    <t>Итого затрат, необходимых для обеспечения деятельности медицинской организации в целом (12+13+14+15+16+17+18+19)</t>
  </si>
  <si>
    <t>Тариф (госпитализации), руб. (11+20)</t>
  </si>
  <si>
    <t>Тариф (1 обращения), руб. (11+20)</t>
  </si>
  <si>
    <t>Гериатрия</t>
  </si>
  <si>
    <t>35</t>
  </si>
  <si>
    <t>1.3.Сумма начисленной амортизации основных средств (оборудование, производственный и хозяйственный инвентарь) стоимостью до ста тысяч рублей за единицу, используемых при оказании медицинской помощи (медицинской услуги)</t>
  </si>
  <si>
    <t>2.7.Сумма начисленной амортизации основных средств (оборудование, производственный и хозяйственный инвентарь) стоимостью до ста тысяч рублей за единицу, не используемых при оказании медицинской помощи (медицинской услуги)</t>
  </si>
  <si>
    <t>2.6.Затраты на оплату труда и начисления на выплаты по оплате труда работников медицинской организации, которые не принимают непосредственное участие в оказании медицинской помощи (медицинской услуги)</t>
  </si>
  <si>
    <t>Акушерство и гинекология (за исключением использования вспомогательных репродуктивных технологий и искусственного прерывания беременности)</t>
  </si>
  <si>
    <t xml:space="preserve">У1А Кардиология </t>
  </si>
  <si>
    <t xml:space="preserve">У1А Детская кардиология </t>
  </si>
  <si>
    <t>У1А Ревматология</t>
  </si>
  <si>
    <t xml:space="preserve">У1А Ревматология </t>
  </si>
  <si>
    <t>У1А Гастроэнтерология</t>
  </si>
  <si>
    <t xml:space="preserve">У1А Гастроэнтерология </t>
  </si>
  <si>
    <t>У1А Пульмонология</t>
  </si>
  <si>
    <t xml:space="preserve">У1А Пульмонология </t>
  </si>
  <si>
    <t xml:space="preserve">У1А Эндокринология </t>
  </si>
  <si>
    <t xml:space="preserve">У1А Детская эндокринология </t>
  </si>
  <si>
    <t>У1А Аллергология и иммунология</t>
  </si>
  <si>
    <t xml:space="preserve">У1А Аллергология и иммунология </t>
  </si>
  <si>
    <t>У1А Педиатрия  уч.*</t>
  </si>
  <si>
    <t>У1А Педиатрия уч.*</t>
  </si>
  <si>
    <t>У1А Терапия *</t>
  </si>
  <si>
    <t xml:space="preserve">У1А Терапия* </t>
  </si>
  <si>
    <t>У1А Лечебное дело (ФАП)**</t>
  </si>
  <si>
    <t xml:space="preserve">У1А Лечебное дело (ФАП)** </t>
  </si>
  <si>
    <t>У1А Лечебное дело (фельдшер)**</t>
  </si>
  <si>
    <t>У1А Инфекционные болезни</t>
  </si>
  <si>
    <t xml:space="preserve">У1А Инфекционные болезни </t>
  </si>
  <si>
    <t>У1А Травматология и ортопедия</t>
  </si>
  <si>
    <t xml:space="preserve">У1А Травматология и ортопедия </t>
  </si>
  <si>
    <t>У1А Травматология и ортопедия ДР</t>
  </si>
  <si>
    <t>У1А Урология</t>
  </si>
  <si>
    <t>У1А Детская урология-андрология</t>
  </si>
  <si>
    <t>У1А Хирургия</t>
  </si>
  <si>
    <t xml:space="preserve">У1А Хирургия </t>
  </si>
  <si>
    <t>У1А Нефрология</t>
  </si>
  <si>
    <t xml:space="preserve">У1А Нефрология </t>
  </si>
  <si>
    <t>У1А Детская хирургия</t>
  </si>
  <si>
    <t xml:space="preserve">У1А Детская хирургия </t>
  </si>
  <si>
    <t>У1А Онкология</t>
  </si>
  <si>
    <t xml:space="preserve">У1А Онкология </t>
  </si>
  <si>
    <t xml:space="preserve">У1А Акушерство и гинекология </t>
  </si>
  <si>
    <t>У1А Акушерское дело (ФАП)**</t>
  </si>
  <si>
    <t xml:space="preserve">У1А Акушерское дело (ФАП)** </t>
  </si>
  <si>
    <t>У1А Оториноларингология</t>
  </si>
  <si>
    <t>У1А Офтальмология</t>
  </si>
  <si>
    <t xml:space="preserve">У1А Офтальмология </t>
  </si>
  <si>
    <t>У1А Неврология</t>
  </si>
  <si>
    <t xml:space="preserve">У1А Неврология </t>
  </si>
  <si>
    <t>У1А Неврология ДР</t>
  </si>
  <si>
    <t>У1А Дерматология</t>
  </si>
  <si>
    <t xml:space="preserve">У1А Дерматология </t>
  </si>
  <si>
    <t>У1А Общая врачебная практика*</t>
  </si>
  <si>
    <t xml:space="preserve">У1А Общая врачебная практика* </t>
  </si>
  <si>
    <t>У1А Колопроктология</t>
  </si>
  <si>
    <t>У1А Общая  практика **</t>
  </si>
  <si>
    <t>У1А Общая практика **</t>
  </si>
  <si>
    <t>У1А Стоматология общей практики</t>
  </si>
  <si>
    <t>У1А Стоматология З**</t>
  </si>
  <si>
    <t>У1А Стоматология детская</t>
  </si>
  <si>
    <t>У1А Стоматология терапевтическая</t>
  </si>
  <si>
    <t>У1А Стоматология хирургическая</t>
  </si>
  <si>
    <t>У1А Ортодонтия</t>
  </si>
  <si>
    <t>У1А Гериатрия</t>
  </si>
  <si>
    <t>Амбулаторная медицинская помощь в связи с обращением по поводу заболевания Часть IА</t>
  </si>
  <si>
    <t>Условие оказания медицинской помощи: Амбулаторно</t>
  </si>
  <si>
    <t>Форма оказания медицинской помощи: Плановая</t>
  </si>
  <si>
    <t>У1А Акушерство и гинекология ПТП</t>
  </si>
  <si>
    <t>(по дате окончания лечения с 01.05.18)</t>
  </si>
  <si>
    <r>
      <t xml:space="preserve">Приложение 50 к Тарифному соглашению на 2018г от 28.12.17
</t>
    </r>
    <r>
      <rPr>
        <i/>
        <u val="single"/>
        <sz val="10"/>
        <rFont val="Times New Roman"/>
        <family val="1"/>
      </rPr>
      <t>Список изменяющих документов:</t>
    </r>
    <r>
      <rPr>
        <sz val="10"/>
        <rFont val="Times New Roman"/>
        <family val="1"/>
      </rPr>
      <t xml:space="preserve">
Приложение 7 к Соглашению №4 от 26.04.18</t>
    </r>
  </si>
  <si>
    <t>продолжение Приложения 7
к Соглашению №4 от 26.04.18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</si>
</sst>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[$-FC19]d\ mmmm\ yyyy\ &quot;г.&quot;"/>
    <numFmt numFmtId="166" formatCode="#,##0.00_ ;\-#,##0.00\ "/>
    <numFmt numFmtId="167" formatCode="0.0"/>
    <numFmt numFmtId="168" formatCode="0.000"/>
    <numFmt numFmtId="169" formatCode="0.0000"/>
    <numFmt numFmtId="170" formatCode="0.0%"/>
  </numFmts>
  <fonts count="30">
    <font>
      <sz val="11"/>
      <color indexed="8"/>
      <name val="Calibri"/>
      <family val="2"/>
    </font>
    <font>
      <sz val="10"/>
      <name val="Arial Cyr"/>
      <family val="0"/>
    </font>
    <font>
      <sz val="11"/>
      <name val="Arial"/>
      <family val="2"/>
    </font>
    <font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sz val="8"/>
      <name val="Arial"/>
      <family val="2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u val="single"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88">
    <xf numFmtId="0" fontId="0" fillId="0" borderId="0" xfId="0" applyAlignment="1">
      <alignment/>
    </xf>
    <xf numFmtId="49" fontId="4" fillId="0" borderId="0" xfId="52" applyNumberFormat="1" applyFont="1" applyFill="1" applyAlignment="1">
      <alignment horizontal="center"/>
      <protection/>
    </xf>
    <xf numFmtId="0" fontId="4" fillId="0" borderId="0" xfId="52" applyFont="1" applyFill="1" applyAlignment="1">
      <alignment horizontal="center"/>
      <protection/>
    </xf>
    <xf numFmtId="0" fontId="4" fillId="0" borderId="0" xfId="52" applyFont="1" applyFill="1" applyAlignment="1">
      <alignment horizontal="left"/>
      <protection/>
    </xf>
    <xf numFmtId="0" fontId="4" fillId="0" borderId="0" xfId="52" applyFont="1" applyFill="1">
      <alignment/>
      <protection/>
    </xf>
    <xf numFmtId="0" fontId="3" fillId="0" borderId="0" xfId="52" applyFont="1" applyFill="1">
      <alignment/>
      <protection/>
    </xf>
    <xf numFmtId="0" fontId="4" fillId="0" borderId="0" xfId="52" applyNumberFormat="1" applyFont="1" applyFill="1" applyAlignment="1">
      <alignment horizontal="center"/>
      <protection/>
    </xf>
    <xf numFmtId="0" fontId="5" fillId="0" borderId="0" xfId="52" applyFont="1" applyFill="1">
      <alignment/>
      <protection/>
    </xf>
    <xf numFmtId="0" fontId="7" fillId="0" borderId="0" xfId="0" applyFont="1" applyFill="1" applyAlignment="1" applyProtection="1">
      <alignment/>
      <protection locked="0"/>
    </xf>
    <xf numFmtId="49" fontId="3" fillId="0" borderId="0" xfId="52" applyNumberFormat="1" applyFont="1" applyFill="1" applyBorder="1" applyAlignment="1">
      <alignment horizontal="center" vertical="center" wrapText="1"/>
      <protection/>
    </xf>
    <xf numFmtId="0" fontId="3" fillId="0" borderId="0" xfId="52" applyFont="1" applyFill="1" applyBorder="1" applyAlignment="1">
      <alignment horizontal="left" vertical="center" wrapText="1"/>
      <protection/>
    </xf>
    <xf numFmtId="4" fontId="3" fillId="0" borderId="0" xfId="52" applyNumberFormat="1" applyFont="1" applyFill="1" applyBorder="1" applyAlignment="1">
      <alignment horizontal="center" vertical="center" wrapText="1"/>
      <protection/>
    </xf>
    <xf numFmtId="4" fontId="3" fillId="0" borderId="0" xfId="52" applyNumberFormat="1" applyFont="1" applyFill="1" applyBorder="1" applyAlignment="1">
      <alignment horizontal="center" vertical="center"/>
      <protection/>
    </xf>
    <xf numFmtId="4" fontId="3" fillId="0" borderId="0" xfId="52" applyNumberFormat="1" applyFont="1" applyFill="1" applyAlignment="1">
      <alignment horizontal="center" vertical="center"/>
      <protection/>
    </xf>
    <xf numFmtId="0" fontId="3" fillId="0" borderId="0" xfId="52" applyNumberFormat="1" applyFont="1" applyFill="1" applyAlignment="1">
      <alignment horizontal="center" vertical="center"/>
      <protection/>
    </xf>
    <xf numFmtId="0" fontId="3" fillId="0" borderId="0" xfId="0" applyFont="1" applyFill="1" applyAlignment="1" applyProtection="1">
      <alignment/>
      <protection locked="0"/>
    </xf>
    <xf numFmtId="0" fontId="3" fillId="0" borderId="0" xfId="0" applyNumberFormat="1" applyFont="1" applyFill="1" applyAlignment="1" applyProtection="1">
      <alignment/>
      <protection locked="0"/>
    </xf>
    <xf numFmtId="0" fontId="3" fillId="0" borderId="0" xfId="52" applyFont="1" applyFill="1" applyBorder="1" applyAlignment="1">
      <alignment horizontal="center" vertical="center" wrapText="1"/>
      <protection/>
    </xf>
    <xf numFmtId="49" fontId="8" fillId="0" borderId="0" xfId="52" applyNumberFormat="1" applyFont="1" applyFill="1" applyAlignment="1">
      <alignment horizontal="left" vertical="top"/>
      <protection/>
    </xf>
    <xf numFmtId="0" fontId="8" fillId="0" borderId="0" xfId="52" applyFont="1" applyFill="1" applyAlignment="1">
      <alignment vertical="top"/>
      <protection/>
    </xf>
    <xf numFmtId="0" fontId="12" fillId="0" borderId="0" xfId="52" applyFont="1" applyFill="1" applyAlignment="1">
      <alignment vertical="center"/>
      <protection/>
    </xf>
    <xf numFmtId="0" fontId="4" fillId="0" borderId="0" xfId="52" applyFont="1" applyFill="1" applyAlignment="1">
      <alignment vertical="center"/>
      <protection/>
    </xf>
    <xf numFmtId="0" fontId="4" fillId="0" borderId="0" xfId="52" applyNumberFormat="1" applyFont="1" applyFill="1" applyAlignment="1">
      <alignment horizontal="center" vertical="center"/>
      <protection/>
    </xf>
    <xf numFmtId="0" fontId="5" fillId="0" borderId="0" xfId="52" applyFont="1" applyFill="1" applyAlignment="1">
      <alignment vertical="center"/>
      <protection/>
    </xf>
    <xf numFmtId="0" fontId="6" fillId="0" borderId="0" xfId="52" applyFont="1" applyFill="1" applyAlignment="1">
      <alignment vertical="center"/>
      <protection/>
    </xf>
    <xf numFmtId="0" fontId="11" fillId="0" borderId="0" xfId="52" applyFont="1" applyFill="1" applyAlignment="1">
      <alignment vertical="center"/>
      <protection/>
    </xf>
    <xf numFmtId="49" fontId="8" fillId="0" borderId="10" xfId="0" applyNumberFormat="1" applyFont="1" applyFill="1" applyBorder="1" applyAlignment="1">
      <alignment horizontal="center" vertical="center" wrapText="1"/>
    </xf>
    <xf numFmtId="0" fontId="8" fillId="0" borderId="10" xfId="53" applyFont="1" applyFill="1" applyBorder="1" applyAlignment="1">
      <alignment horizontal="left" vertical="center" wrapText="1"/>
      <protection/>
    </xf>
    <xf numFmtId="49" fontId="8" fillId="0" borderId="11" xfId="53" applyNumberFormat="1" applyFont="1" applyFill="1" applyBorder="1" applyAlignment="1">
      <alignment horizontal="center" vertical="center" wrapText="1"/>
      <protection/>
    </xf>
    <xf numFmtId="164" fontId="8" fillId="0" borderId="10" xfId="53" applyNumberFormat="1" applyFont="1" applyFill="1" applyBorder="1" applyAlignment="1">
      <alignment horizontal="left" vertical="center" wrapText="1"/>
      <protection/>
    </xf>
    <xf numFmtId="0" fontId="8" fillId="0" borderId="11" xfId="53" applyFont="1" applyFill="1" applyBorder="1" applyAlignment="1">
      <alignment horizontal="center" vertical="center" wrapText="1"/>
      <protection/>
    </xf>
    <xf numFmtId="0" fontId="8" fillId="0" borderId="11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49" fontId="8" fillId="0" borderId="10" xfId="53" applyNumberFormat="1" applyFont="1" applyFill="1" applyBorder="1" applyAlignment="1">
      <alignment horizontal="center" vertical="center" wrapText="1"/>
      <protection/>
    </xf>
    <xf numFmtId="0" fontId="8" fillId="0" borderId="10" xfId="53" applyNumberFormat="1" applyFont="1" applyFill="1" applyBorder="1" applyAlignment="1">
      <alignment horizontal="center" vertical="center" wrapText="1"/>
      <protection/>
    </xf>
    <xf numFmtId="0" fontId="8" fillId="0" borderId="11" xfId="0" applyNumberFormat="1" applyFont="1" applyFill="1" applyBorder="1" applyAlignment="1">
      <alignment horizontal="center" vertical="center" wrapText="1"/>
    </xf>
    <xf numFmtId="0" fontId="8" fillId="0" borderId="11" xfId="53" applyFont="1" applyFill="1" applyBorder="1" applyAlignment="1">
      <alignment horizontal="left" vertical="center" wrapText="1"/>
      <protection/>
    </xf>
    <xf numFmtId="0" fontId="8" fillId="0" borderId="10" xfId="0" applyNumberFormat="1" applyFont="1" applyFill="1" applyBorder="1" applyAlignment="1">
      <alignment horizontal="center" vertical="center" wrapText="1"/>
    </xf>
    <xf numFmtId="164" fontId="8" fillId="0" borderId="11" xfId="53" applyNumberFormat="1" applyFont="1" applyFill="1" applyBorder="1" applyAlignment="1">
      <alignment horizontal="left" vertical="center" wrapText="1"/>
      <protection/>
    </xf>
    <xf numFmtId="0" fontId="9" fillId="0" borderId="0" xfId="0" applyFont="1" applyFill="1" applyAlignment="1">
      <alignment horizontal="center" vertical="top" wrapText="1"/>
    </xf>
    <xf numFmtId="0" fontId="4" fillId="0" borderId="0" xfId="52" applyFont="1" applyFill="1" applyAlignment="1">
      <alignment/>
      <protection/>
    </xf>
    <xf numFmtId="0" fontId="6" fillId="0" borderId="12" xfId="0" applyFont="1" applyFill="1" applyBorder="1" applyAlignment="1" applyProtection="1">
      <alignment vertical="center" wrapText="1"/>
      <protection locked="0"/>
    </xf>
    <xf numFmtId="0" fontId="6" fillId="0" borderId="0" xfId="0" applyFont="1" applyFill="1" applyAlignment="1" applyProtection="1">
      <alignment vertical="center"/>
      <protection locked="0"/>
    </xf>
    <xf numFmtId="49" fontId="8" fillId="0" borderId="10" xfId="52" applyNumberFormat="1" applyFont="1" applyFill="1" applyBorder="1" applyAlignment="1">
      <alignment horizontal="center" vertical="center" wrapText="1"/>
      <protection/>
    </xf>
    <xf numFmtId="4" fontId="8" fillId="0" borderId="10" xfId="52" applyNumberFormat="1" applyFont="1" applyFill="1" applyBorder="1" applyAlignment="1">
      <alignment horizontal="center" vertical="center" wrapText="1"/>
      <protection/>
    </xf>
    <xf numFmtId="0" fontId="8" fillId="0" borderId="0" xfId="52" applyFont="1" applyFill="1">
      <alignment/>
      <protection/>
    </xf>
    <xf numFmtId="0" fontId="8" fillId="0" borderId="10" xfId="52" applyFont="1" applyFill="1" applyBorder="1" applyAlignment="1">
      <alignment horizontal="center" vertical="center"/>
      <protection/>
    </xf>
    <xf numFmtId="0" fontId="8" fillId="0" borderId="10" xfId="52" applyFont="1" applyFill="1" applyBorder="1" applyAlignment="1">
      <alignment horizontal="center"/>
      <protection/>
    </xf>
    <xf numFmtId="0" fontId="8" fillId="0" borderId="10" xfId="52" applyNumberFormat="1" applyFont="1" applyFill="1" applyBorder="1" applyAlignment="1">
      <alignment horizontal="center"/>
      <protection/>
    </xf>
    <xf numFmtId="4" fontId="8" fillId="0" borderId="10" xfId="52" applyNumberFormat="1" applyFont="1" applyFill="1" applyBorder="1" applyAlignment="1">
      <alignment horizontal="center" vertical="center"/>
      <protection/>
    </xf>
    <xf numFmtId="4" fontId="8" fillId="0" borderId="10" xfId="54" applyNumberFormat="1" applyFont="1" applyFill="1" applyBorder="1" applyAlignment="1">
      <alignment horizontal="center" vertical="center" wrapText="1"/>
      <protection/>
    </xf>
    <xf numFmtId="0" fontId="8" fillId="0" borderId="0" xfId="52" applyFont="1" applyFill="1" applyAlignment="1">
      <alignment vertical="center"/>
      <protection/>
    </xf>
    <xf numFmtId="10" fontId="8" fillId="0" borderId="10" xfId="52" applyNumberFormat="1" applyFont="1" applyFill="1" applyBorder="1" applyAlignment="1">
      <alignment horizontal="center" vertical="center"/>
      <protection/>
    </xf>
    <xf numFmtId="2" fontId="8" fillId="0" borderId="10" xfId="0" applyNumberFormat="1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4" fontId="9" fillId="0" borderId="10" xfId="0" applyNumberFormat="1" applyFont="1" applyFill="1" applyBorder="1" applyAlignment="1">
      <alignment horizontal="center" vertical="center"/>
    </xf>
    <xf numFmtId="0" fontId="8" fillId="0" borderId="13" xfId="0" applyNumberFormat="1" applyFont="1" applyFill="1" applyBorder="1" applyAlignment="1">
      <alignment horizontal="center" vertical="center" wrapText="1"/>
    </xf>
    <xf numFmtId="0" fontId="8" fillId="0" borderId="11" xfId="53" applyFont="1" applyFill="1" applyBorder="1" applyAlignment="1">
      <alignment horizontal="left" vertical="center" wrapText="1"/>
      <protection/>
    </xf>
    <xf numFmtId="0" fontId="6" fillId="0" borderId="0" xfId="0" applyFont="1" applyFill="1" applyAlignment="1" applyProtection="1">
      <alignment horizontal="left" vertical="center" wrapText="1"/>
      <protection locked="0"/>
    </xf>
    <xf numFmtId="0" fontId="10" fillId="0" borderId="0" xfId="0" applyFont="1" applyFill="1" applyAlignment="1" applyProtection="1">
      <alignment horizontal="left" vertical="center" wrapText="1"/>
      <protection locked="0"/>
    </xf>
    <xf numFmtId="0" fontId="12" fillId="0" borderId="0" xfId="52" applyFont="1" applyFill="1" applyAlignment="1">
      <alignment horizontal="center" vertical="center"/>
      <protection/>
    </xf>
    <xf numFmtId="0" fontId="8" fillId="0" borderId="0" xfId="52" applyFont="1" applyFill="1" applyAlignment="1">
      <alignment horizontal="left" vertical="top" wrapText="1"/>
      <protection/>
    </xf>
    <xf numFmtId="0" fontId="12" fillId="0" borderId="0" xfId="52" applyFont="1" applyFill="1" applyAlignment="1">
      <alignment horizontal="center" vertical="center"/>
      <protection/>
    </xf>
    <xf numFmtId="0" fontId="6" fillId="0" borderId="0" xfId="52" applyFont="1" applyFill="1" applyAlignment="1">
      <alignment horizontal="left" vertical="center"/>
      <protection/>
    </xf>
    <xf numFmtId="0" fontId="8" fillId="0" borderId="10" xfId="52" applyNumberFormat="1" applyFont="1" applyFill="1" applyBorder="1" applyAlignment="1">
      <alignment horizontal="center" vertical="center" wrapText="1"/>
      <protection/>
    </xf>
    <xf numFmtId="49" fontId="8" fillId="0" borderId="10" xfId="52" applyNumberFormat="1" applyFont="1" applyFill="1" applyBorder="1" applyAlignment="1">
      <alignment horizontal="center" vertical="center" wrapText="1"/>
      <protection/>
    </xf>
    <xf numFmtId="0" fontId="6" fillId="0" borderId="12" xfId="0" applyFont="1" applyFill="1" applyBorder="1" applyAlignment="1" applyProtection="1">
      <alignment horizontal="left" vertical="center" wrapText="1"/>
      <protection locked="0"/>
    </xf>
    <xf numFmtId="0" fontId="8" fillId="0" borderId="10" xfId="52" applyFont="1" applyFill="1" applyBorder="1" applyAlignment="1">
      <alignment horizontal="center" vertical="center" wrapText="1"/>
      <protection/>
    </xf>
    <xf numFmtId="0" fontId="8" fillId="0" borderId="11" xfId="52" applyFont="1" applyFill="1" applyBorder="1" applyAlignment="1">
      <alignment horizontal="center" vertical="center" wrapText="1"/>
      <protection/>
    </xf>
    <xf numFmtId="0" fontId="8" fillId="0" borderId="13" xfId="52" applyFont="1" applyFill="1" applyBorder="1" applyAlignment="1">
      <alignment horizontal="center" vertical="center" wrapText="1"/>
      <protection/>
    </xf>
    <xf numFmtId="4" fontId="8" fillId="0" borderId="10" xfId="52" applyNumberFormat="1" applyFont="1" applyFill="1" applyBorder="1" applyAlignment="1">
      <alignment horizontal="center" vertical="center" wrapText="1"/>
      <protection/>
    </xf>
    <xf numFmtId="0" fontId="6" fillId="0" borderId="0" xfId="0" applyFont="1" applyFill="1" applyAlignment="1" applyProtection="1">
      <alignment horizontal="left" vertical="center" wrapText="1"/>
      <protection locked="0"/>
    </xf>
    <xf numFmtId="0" fontId="10" fillId="0" borderId="0" xfId="0" applyFont="1" applyFill="1" applyAlignment="1" applyProtection="1">
      <alignment horizontal="left" vertical="center" wrapText="1"/>
      <protection locked="0"/>
    </xf>
    <xf numFmtId="0" fontId="8" fillId="0" borderId="11" xfId="0" applyNumberFormat="1" applyFont="1" applyFill="1" applyBorder="1" applyAlignment="1">
      <alignment horizontal="center" vertical="center" wrapText="1"/>
    </xf>
    <xf numFmtId="49" fontId="8" fillId="0" borderId="13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8" fillId="0" borderId="13" xfId="53" applyFont="1" applyFill="1" applyBorder="1" applyAlignment="1">
      <alignment horizontal="left" vertical="center" wrapText="1"/>
      <protection/>
    </xf>
    <xf numFmtId="49" fontId="8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53" applyFont="1" applyFill="1" applyBorder="1" applyAlignment="1">
      <alignment horizontal="left" vertical="center" wrapText="1"/>
      <protection/>
    </xf>
    <xf numFmtId="4" fontId="8" fillId="0" borderId="0" xfId="52" applyNumberFormat="1" applyFont="1" applyFill="1" applyBorder="1" applyAlignment="1">
      <alignment horizontal="center" vertical="center"/>
      <protection/>
    </xf>
    <xf numFmtId="4" fontId="8" fillId="0" borderId="0" xfId="54" applyNumberFormat="1" applyFont="1" applyFill="1" applyBorder="1" applyAlignment="1">
      <alignment horizontal="center" vertical="center" wrapText="1"/>
      <protection/>
    </xf>
    <xf numFmtId="2" fontId="8" fillId="0" borderId="0" xfId="0" applyNumberFormat="1" applyFont="1" applyFill="1" applyBorder="1" applyAlignment="1">
      <alignment horizontal="center" vertical="center" wrapText="1"/>
    </xf>
    <xf numFmtId="0" fontId="8" fillId="0" borderId="14" xfId="53" applyFont="1" applyFill="1" applyBorder="1" applyAlignment="1">
      <alignment horizontal="left" vertical="center" wrapText="1"/>
      <protection/>
    </xf>
    <xf numFmtId="0" fontId="8" fillId="0" borderId="15" xfId="53" applyFont="1" applyFill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Лист1" xfId="53"/>
    <cellStyle name="Обычный_Лист1_Т АМП неотл 27 (2)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97"/>
  <sheetViews>
    <sheetView tabSelected="1" view="pageBreakPreview" zoomScale="75" zoomScaleNormal="75" zoomScaleSheetLayoutView="75" zoomScalePageLayoutView="0" workbookViewId="0" topLeftCell="A1">
      <selection activeCell="E91" sqref="E91"/>
    </sheetView>
  </sheetViews>
  <sheetFormatPr defaultColWidth="4.140625" defaultRowHeight="15"/>
  <cols>
    <col min="1" max="1" width="4.140625" style="1" customWidth="1"/>
    <col min="2" max="2" width="21.28125" style="2" customWidth="1"/>
    <col min="3" max="3" width="25.421875" style="3" customWidth="1"/>
    <col min="4" max="4" width="27.421875" style="40" customWidth="1"/>
    <col min="5" max="5" width="16.28125" style="4" customWidth="1"/>
    <col min="6" max="6" width="10.421875" style="4" customWidth="1"/>
    <col min="7" max="7" width="5.8515625" style="4" customWidth="1"/>
    <col min="8" max="8" width="11.140625" style="4" customWidth="1"/>
    <col min="9" max="9" width="20.7109375" style="4" customWidth="1"/>
    <col min="10" max="10" width="11.140625" style="4" customWidth="1"/>
    <col min="11" max="11" width="10.7109375" style="4" customWidth="1"/>
    <col min="12" max="12" width="9.140625" style="4" customWidth="1"/>
    <col min="13" max="13" width="14.28125" style="4" customWidth="1"/>
    <col min="14" max="14" width="11.140625" style="4" customWidth="1"/>
    <col min="15" max="15" width="7.7109375" style="4" customWidth="1"/>
    <col min="16" max="16" width="7.8515625" style="4" customWidth="1"/>
    <col min="17" max="17" width="16.7109375" style="4" customWidth="1"/>
    <col min="18" max="18" width="19.28125" style="4" customWidth="1"/>
    <col min="19" max="19" width="14.57421875" style="6" customWidth="1"/>
    <col min="20" max="20" width="14.00390625" style="4" customWidth="1"/>
    <col min="21" max="21" width="12.00390625" style="4" customWidth="1"/>
    <col min="22" max="208" width="9.140625" style="7" customWidth="1"/>
    <col min="209" max="16384" width="4.140625" style="7" customWidth="1"/>
  </cols>
  <sheetData>
    <row r="1" spans="1:21" s="19" customFormat="1" ht="50.25" customHeight="1">
      <c r="A1" s="62" t="s">
        <v>126</v>
      </c>
      <c r="B1" s="62"/>
      <c r="C1" s="62"/>
      <c r="D1" s="62"/>
      <c r="E1" s="18"/>
      <c r="F1" s="18"/>
      <c r="Q1" s="39"/>
      <c r="R1" s="62" t="s">
        <v>127</v>
      </c>
      <c r="S1" s="62"/>
      <c r="T1" s="62"/>
      <c r="U1" s="62"/>
    </row>
    <row r="2" spans="1:21" s="20" customFormat="1" ht="18.75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</row>
    <row r="3" spans="1:21" s="20" customFormat="1" ht="18.75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</row>
    <row r="4" spans="1:21" s="20" customFormat="1" ht="18.75">
      <c r="A4" s="63" t="s">
        <v>121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</row>
    <row r="5" spans="1:21" s="20" customFormat="1" ht="18.75">
      <c r="A5" s="63" t="s">
        <v>125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</row>
    <row r="6" spans="1:21" s="23" customFormat="1" ht="15.75">
      <c r="A6" s="64" t="s">
        <v>122</v>
      </c>
      <c r="B6" s="64"/>
      <c r="C6" s="64"/>
      <c r="D6" s="64"/>
      <c r="E6" s="64"/>
      <c r="F6" s="64"/>
      <c r="G6" s="64"/>
      <c r="H6" s="64"/>
      <c r="I6" s="64"/>
      <c r="J6" s="24"/>
      <c r="K6" s="24"/>
      <c r="L6" s="24"/>
      <c r="M6" s="24"/>
      <c r="N6" s="24"/>
      <c r="O6" s="24"/>
      <c r="P6" s="21"/>
      <c r="Q6" s="21"/>
      <c r="R6" s="21"/>
      <c r="S6" s="22"/>
      <c r="T6" s="21"/>
      <c r="U6" s="21"/>
    </row>
    <row r="7" spans="1:21" s="25" customFormat="1" ht="15.75">
      <c r="A7" s="72" t="s">
        <v>123</v>
      </c>
      <c r="B7" s="72"/>
      <c r="C7" s="72"/>
      <c r="D7" s="72"/>
      <c r="E7" s="72"/>
      <c r="F7" s="72"/>
      <c r="G7" s="72"/>
      <c r="H7" s="72"/>
      <c r="I7" s="72"/>
      <c r="J7" s="72"/>
      <c r="K7" s="24"/>
      <c r="L7" s="24"/>
      <c r="M7" s="24"/>
      <c r="N7" s="24"/>
      <c r="O7" s="24"/>
      <c r="P7" s="21"/>
      <c r="Q7" s="21"/>
      <c r="R7" s="73"/>
      <c r="S7" s="73"/>
      <c r="T7" s="73"/>
      <c r="U7" s="73"/>
    </row>
    <row r="8" spans="1:21" s="25" customFormat="1" ht="15.75">
      <c r="A8" s="59"/>
      <c r="B8" s="59"/>
      <c r="C8" s="59"/>
      <c r="D8" s="59"/>
      <c r="E8" s="59"/>
      <c r="F8" s="59"/>
      <c r="G8" s="59"/>
      <c r="H8" s="59"/>
      <c r="I8" s="59"/>
      <c r="J8" s="59"/>
      <c r="K8" s="24"/>
      <c r="L8" s="24"/>
      <c r="M8" s="24"/>
      <c r="N8" s="24"/>
      <c r="O8" s="24"/>
      <c r="P8" s="21"/>
      <c r="Q8" s="21"/>
      <c r="R8" s="60"/>
      <c r="S8" s="60"/>
      <c r="T8" s="60"/>
      <c r="U8" s="60"/>
    </row>
    <row r="9" spans="1:21" s="42" customFormat="1" ht="18.75" customHeight="1">
      <c r="A9" s="67" t="s">
        <v>46</v>
      </c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41"/>
      <c r="P9" s="41"/>
      <c r="Q9" s="41"/>
      <c r="R9" s="41"/>
      <c r="S9" s="41"/>
      <c r="T9" s="41"/>
      <c r="U9" s="41"/>
    </row>
    <row r="10" spans="1:21" s="45" customFormat="1" ht="69.75" customHeight="1">
      <c r="A10" s="66" t="s">
        <v>0</v>
      </c>
      <c r="B10" s="68" t="s">
        <v>1</v>
      </c>
      <c r="C10" s="68" t="s">
        <v>2</v>
      </c>
      <c r="D10" s="69" t="s">
        <v>3</v>
      </c>
      <c r="E10" s="71" t="s">
        <v>49</v>
      </c>
      <c r="F10" s="71" t="s">
        <v>50</v>
      </c>
      <c r="G10" s="71"/>
      <c r="H10" s="71"/>
      <c r="I10" s="71" t="s">
        <v>60</v>
      </c>
      <c r="J10" s="71" t="s">
        <v>4</v>
      </c>
      <c r="K10" s="71" t="s">
        <v>24</v>
      </c>
      <c r="L10" s="68" t="s">
        <v>5</v>
      </c>
      <c r="M10" s="65" t="s">
        <v>51</v>
      </c>
      <c r="N10" s="65" t="s">
        <v>52</v>
      </c>
      <c r="O10" s="65" t="s">
        <v>53</v>
      </c>
      <c r="P10" s="65" t="s">
        <v>6</v>
      </c>
      <c r="Q10" s="66" t="s">
        <v>62</v>
      </c>
      <c r="R10" s="68" t="s">
        <v>61</v>
      </c>
      <c r="S10" s="68" t="s">
        <v>54</v>
      </c>
      <c r="T10" s="68" t="s">
        <v>55</v>
      </c>
      <c r="U10" s="68" t="s">
        <v>57</v>
      </c>
    </row>
    <row r="11" spans="1:21" s="45" customFormat="1" ht="128.25" customHeight="1">
      <c r="A11" s="66"/>
      <c r="B11" s="68"/>
      <c r="C11" s="68"/>
      <c r="D11" s="70"/>
      <c r="E11" s="71"/>
      <c r="F11" s="44" t="s">
        <v>7</v>
      </c>
      <c r="G11" s="44" t="s">
        <v>8</v>
      </c>
      <c r="H11" s="44" t="s">
        <v>9</v>
      </c>
      <c r="I11" s="71"/>
      <c r="J11" s="71"/>
      <c r="K11" s="71"/>
      <c r="L11" s="68"/>
      <c r="M11" s="65"/>
      <c r="N11" s="65"/>
      <c r="O11" s="65"/>
      <c r="P11" s="65"/>
      <c r="Q11" s="66"/>
      <c r="R11" s="68"/>
      <c r="S11" s="68"/>
      <c r="T11" s="68"/>
      <c r="U11" s="68"/>
    </row>
    <row r="12" spans="1:21" s="45" customFormat="1" ht="12.75">
      <c r="A12" s="43" t="s">
        <v>10</v>
      </c>
      <c r="B12" s="43">
        <v>2</v>
      </c>
      <c r="C12" s="43">
        <v>3</v>
      </c>
      <c r="D12" s="43">
        <v>4</v>
      </c>
      <c r="E12" s="43">
        <v>5</v>
      </c>
      <c r="F12" s="46">
        <v>6</v>
      </c>
      <c r="G12" s="47">
        <v>7</v>
      </c>
      <c r="H12" s="47">
        <v>8</v>
      </c>
      <c r="I12" s="47">
        <v>9</v>
      </c>
      <c r="J12" s="47">
        <v>10</v>
      </c>
      <c r="K12" s="47">
        <v>11</v>
      </c>
      <c r="L12" s="47">
        <v>12</v>
      </c>
      <c r="M12" s="47">
        <v>13</v>
      </c>
      <c r="N12" s="47">
        <v>14</v>
      </c>
      <c r="O12" s="47">
        <v>15</v>
      </c>
      <c r="P12" s="47">
        <v>16</v>
      </c>
      <c r="Q12" s="47">
        <v>17</v>
      </c>
      <c r="R12" s="47">
        <v>18</v>
      </c>
      <c r="S12" s="48">
        <v>19</v>
      </c>
      <c r="T12" s="47">
        <v>20</v>
      </c>
      <c r="U12" s="47">
        <v>21</v>
      </c>
    </row>
    <row r="13" spans="1:21" s="51" customFormat="1" ht="12.75">
      <c r="A13" s="26">
        <v>1</v>
      </c>
      <c r="B13" s="27" t="s">
        <v>11</v>
      </c>
      <c r="C13" s="27" t="s">
        <v>64</v>
      </c>
      <c r="D13" s="27" t="s">
        <v>64</v>
      </c>
      <c r="E13" s="49">
        <v>726.9</v>
      </c>
      <c r="F13" s="49">
        <v>23.13</v>
      </c>
      <c r="G13" s="50"/>
      <c r="H13" s="50">
        <v>1.01</v>
      </c>
      <c r="I13" s="49">
        <v>4.55</v>
      </c>
      <c r="J13" s="49"/>
      <c r="K13" s="49">
        <v>755.59</v>
      </c>
      <c r="L13" s="49">
        <v>40.09</v>
      </c>
      <c r="M13" s="49">
        <v>10.39</v>
      </c>
      <c r="N13" s="49">
        <v>4.64</v>
      </c>
      <c r="O13" s="49">
        <v>2.04</v>
      </c>
      <c r="P13" s="49">
        <v>0.56</v>
      </c>
      <c r="Q13" s="49">
        <v>203.84</v>
      </c>
      <c r="R13" s="49">
        <v>2.32</v>
      </c>
      <c r="S13" s="49">
        <v>28.2</v>
      </c>
      <c r="T13" s="49">
        <v>292.08</v>
      </c>
      <c r="U13" s="49">
        <v>1047.67</v>
      </c>
    </row>
    <row r="14" spans="1:21" s="51" customFormat="1" ht="12.75">
      <c r="A14" s="28">
        <v>2</v>
      </c>
      <c r="B14" s="29" t="s">
        <v>30</v>
      </c>
      <c r="C14" s="27" t="s">
        <v>65</v>
      </c>
      <c r="D14" s="27" t="s">
        <v>65</v>
      </c>
      <c r="E14" s="49">
        <v>1387.48</v>
      </c>
      <c r="F14" s="49">
        <v>30.17</v>
      </c>
      <c r="G14" s="50"/>
      <c r="H14" s="50">
        <v>1.31</v>
      </c>
      <c r="I14" s="49">
        <v>8.68</v>
      </c>
      <c r="J14" s="49"/>
      <c r="K14" s="49">
        <v>1427.64</v>
      </c>
      <c r="L14" s="49">
        <v>76.54</v>
      </c>
      <c r="M14" s="49">
        <v>19.84</v>
      </c>
      <c r="N14" s="49">
        <v>8.86</v>
      </c>
      <c r="O14" s="49">
        <v>3.9</v>
      </c>
      <c r="P14" s="49">
        <v>1.06</v>
      </c>
      <c r="Q14" s="49">
        <v>389.06</v>
      </c>
      <c r="R14" s="49">
        <v>4.43</v>
      </c>
      <c r="S14" s="49">
        <v>53.87</v>
      </c>
      <c r="T14" s="49">
        <v>557.56</v>
      </c>
      <c r="U14" s="49">
        <v>1985.2</v>
      </c>
    </row>
    <row r="15" spans="1:21" s="51" customFormat="1" ht="12.75">
      <c r="A15" s="30">
        <v>3</v>
      </c>
      <c r="B15" s="27" t="s">
        <v>31</v>
      </c>
      <c r="C15" s="27" t="s">
        <v>66</v>
      </c>
      <c r="D15" s="27" t="s">
        <v>67</v>
      </c>
      <c r="E15" s="49">
        <v>792.92</v>
      </c>
      <c r="F15" s="49">
        <v>23.13</v>
      </c>
      <c r="G15" s="50"/>
      <c r="H15" s="50">
        <v>1.01</v>
      </c>
      <c r="I15" s="49">
        <v>4.96</v>
      </c>
      <c r="J15" s="49"/>
      <c r="K15" s="49">
        <v>822.02</v>
      </c>
      <c r="L15" s="49">
        <v>43.73</v>
      </c>
      <c r="M15" s="49">
        <v>11.34</v>
      </c>
      <c r="N15" s="49">
        <v>5.06</v>
      </c>
      <c r="O15" s="49">
        <v>2.23</v>
      </c>
      <c r="P15" s="49">
        <v>0.61</v>
      </c>
      <c r="Q15" s="49">
        <v>222.33</v>
      </c>
      <c r="R15" s="49">
        <v>2.53</v>
      </c>
      <c r="S15" s="49">
        <v>30.77</v>
      </c>
      <c r="T15" s="49">
        <v>318.6</v>
      </c>
      <c r="U15" s="49">
        <v>1140.62</v>
      </c>
    </row>
    <row r="16" spans="1:21" s="51" customFormat="1" ht="12.75">
      <c r="A16" s="31">
        <v>4</v>
      </c>
      <c r="B16" s="32" t="s">
        <v>32</v>
      </c>
      <c r="C16" s="27" t="s">
        <v>68</v>
      </c>
      <c r="D16" s="27" t="s">
        <v>69</v>
      </c>
      <c r="E16" s="49">
        <v>847.65</v>
      </c>
      <c r="F16" s="49">
        <v>25.15</v>
      </c>
      <c r="G16" s="50"/>
      <c r="H16" s="50">
        <v>1.09</v>
      </c>
      <c r="I16" s="49">
        <v>5.3</v>
      </c>
      <c r="J16" s="49"/>
      <c r="K16" s="49">
        <v>879.19</v>
      </c>
      <c r="L16" s="49">
        <v>46.75</v>
      </c>
      <c r="M16" s="49">
        <v>12.12</v>
      </c>
      <c r="N16" s="49">
        <v>5.41</v>
      </c>
      <c r="O16" s="49">
        <v>2.38</v>
      </c>
      <c r="P16" s="49">
        <v>0.65</v>
      </c>
      <c r="Q16" s="49">
        <v>237.68</v>
      </c>
      <c r="R16" s="49">
        <v>2.71</v>
      </c>
      <c r="S16" s="49">
        <v>32.89</v>
      </c>
      <c r="T16" s="49">
        <v>340.59</v>
      </c>
      <c r="U16" s="49">
        <v>1219.78</v>
      </c>
    </row>
    <row r="17" spans="1:21" s="51" customFormat="1" ht="12.75">
      <c r="A17" s="30">
        <v>5</v>
      </c>
      <c r="B17" s="27" t="s">
        <v>33</v>
      </c>
      <c r="C17" s="27" t="s">
        <v>70</v>
      </c>
      <c r="D17" s="27" t="s">
        <v>71</v>
      </c>
      <c r="E17" s="49">
        <v>1086.81</v>
      </c>
      <c r="F17" s="49">
        <v>26.15</v>
      </c>
      <c r="G17" s="50"/>
      <c r="H17" s="50">
        <v>1.13</v>
      </c>
      <c r="I17" s="49">
        <v>6.8</v>
      </c>
      <c r="J17" s="49"/>
      <c r="K17" s="49">
        <v>1120.89</v>
      </c>
      <c r="L17" s="49">
        <v>59.95</v>
      </c>
      <c r="M17" s="49">
        <v>15.54</v>
      </c>
      <c r="N17" s="49">
        <v>6.94</v>
      </c>
      <c r="O17" s="49">
        <v>3.05</v>
      </c>
      <c r="P17" s="49">
        <v>0.83</v>
      </c>
      <c r="Q17" s="49">
        <v>304.75</v>
      </c>
      <c r="R17" s="49">
        <v>3.47</v>
      </c>
      <c r="S17" s="49">
        <v>42.2</v>
      </c>
      <c r="T17" s="49">
        <v>436.73</v>
      </c>
      <c r="U17" s="49">
        <v>1557.62</v>
      </c>
    </row>
    <row r="18" spans="1:21" s="51" customFormat="1" ht="12.75">
      <c r="A18" s="30">
        <v>6</v>
      </c>
      <c r="B18" s="27" t="s">
        <v>12</v>
      </c>
      <c r="C18" s="27" t="s">
        <v>72</v>
      </c>
      <c r="D18" s="27" t="s">
        <v>72</v>
      </c>
      <c r="E18" s="49">
        <v>736.92</v>
      </c>
      <c r="F18" s="49">
        <v>174.15</v>
      </c>
      <c r="G18" s="50"/>
      <c r="H18" s="50">
        <v>1.05</v>
      </c>
      <c r="I18" s="49">
        <v>4.58</v>
      </c>
      <c r="J18" s="49"/>
      <c r="K18" s="49">
        <v>916.7</v>
      </c>
      <c r="L18" s="49">
        <v>40.35</v>
      </c>
      <c r="M18" s="49">
        <v>10.46</v>
      </c>
      <c r="N18" s="49">
        <v>4.67</v>
      </c>
      <c r="O18" s="49">
        <v>2.06</v>
      </c>
      <c r="P18" s="49">
        <v>0.56</v>
      </c>
      <c r="Q18" s="49">
        <v>206.65</v>
      </c>
      <c r="R18" s="49">
        <v>2.34</v>
      </c>
      <c r="S18" s="49">
        <v>28.39</v>
      </c>
      <c r="T18" s="49">
        <v>295.48</v>
      </c>
      <c r="U18" s="49">
        <v>1212.18</v>
      </c>
    </row>
    <row r="19" spans="1:21" s="51" customFormat="1" ht="12.75">
      <c r="A19" s="33">
        <v>7</v>
      </c>
      <c r="B19" s="29" t="s">
        <v>34</v>
      </c>
      <c r="C19" s="27" t="s">
        <v>73</v>
      </c>
      <c r="D19" s="27" t="s">
        <v>73</v>
      </c>
      <c r="E19" s="49">
        <v>1140.51</v>
      </c>
      <c r="F19" s="49">
        <v>217.68</v>
      </c>
      <c r="G19" s="50"/>
      <c r="H19" s="50">
        <v>1.31</v>
      </c>
      <c r="I19" s="49">
        <v>7.1</v>
      </c>
      <c r="J19" s="49"/>
      <c r="K19" s="49">
        <v>1366.6</v>
      </c>
      <c r="L19" s="49">
        <v>62.55</v>
      </c>
      <c r="M19" s="49">
        <v>16.22</v>
      </c>
      <c r="N19" s="49">
        <v>7.24</v>
      </c>
      <c r="O19" s="49">
        <v>3.19</v>
      </c>
      <c r="P19" s="49">
        <v>0.87</v>
      </c>
      <c r="Q19" s="49">
        <v>319.8</v>
      </c>
      <c r="R19" s="49">
        <v>3.62</v>
      </c>
      <c r="S19" s="49">
        <v>44.01</v>
      </c>
      <c r="T19" s="49">
        <v>457.5</v>
      </c>
      <c r="U19" s="49">
        <v>1824.1</v>
      </c>
    </row>
    <row r="20" spans="1:21" s="51" customFormat="1" ht="25.5">
      <c r="A20" s="34">
        <v>8</v>
      </c>
      <c r="B20" s="32" t="s">
        <v>35</v>
      </c>
      <c r="C20" s="27" t="s">
        <v>74</v>
      </c>
      <c r="D20" s="27" t="s">
        <v>75</v>
      </c>
      <c r="E20" s="49">
        <v>746.88</v>
      </c>
      <c r="F20" s="49">
        <v>24.14</v>
      </c>
      <c r="G20" s="50"/>
      <c r="H20" s="50">
        <v>1.05</v>
      </c>
      <c r="I20" s="49">
        <v>4.67</v>
      </c>
      <c r="J20" s="49"/>
      <c r="K20" s="49">
        <v>776.74</v>
      </c>
      <c r="L20" s="49">
        <v>41.19</v>
      </c>
      <c r="M20" s="49">
        <v>10.68</v>
      </c>
      <c r="N20" s="49">
        <v>4.77</v>
      </c>
      <c r="O20" s="49">
        <v>2.1</v>
      </c>
      <c r="P20" s="49">
        <v>0.57</v>
      </c>
      <c r="Q20" s="49">
        <v>209.43</v>
      </c>
      <c r="R20" s="49">
        <v>2.38</v>
      </c>
      <c r="S20" s="49">
        <v>28.99</v>
      </c>
      <c r="T20" s="49">
        <v>300.11</v>
      </c>
      <c r="U20" s="49">
        <v>1076.85</v>
      </c>
    </row>
    <row r="21" spans="1:21" s="51" customFormat="1" ht="12.75">
      <c r="A21" s="35">
        <v>9</v>
      </c>
      <c r="B21" s="27" t="s">
        <v>13</v>
      </c>
      <c r="C21" s="27" t="s">
        <v>76</v>
      </c>
      <c r="D21" s="27" t="s">
        <v>77</v>
      </c>
      <c r="E21" s="49">
        <v>1453.9</v>
      </c>
      <c r="F21" s="49">
        <v>32.18</v>
      </c>
      <c r="G21" s="50"/>
      <c r="H21" s="50">
        <v>1.39</v>
      </c>
      <c r="I21" s="49">
        <v>9.1</v>
      </c>
      <c r="J21" s="49"/>
      <c r="K21" s="49">
        <v>1496.57</v>
      </c>
      <c r="L21" s="49">
        <v>80.21</v>
      </c>
      <c r="M21" s="49">
        <v>20.79</v>
      </c>
      <c r="N21" s="49">
        <v>9.28</v>
      </c>
      <c r="O21" s="49">
        <v>4.08</v>
      </c>
      <c r="P21" s="49">
        <v>1.11</v>
      </c>
      <c r="Q21" s="49">
        <v>407.69</v>
      </c>
      <c r="R21" s="49">
        <v>4.64</v>
      </c>
      <c r="S21" s="49">
        <v>56.45</v>
      </c>
      <c r="T21" s="49">
        <v>584.25</v>
      </c>
      <c r="U21" s="49">
        <v>2080.82</v>
      </c>
    </row>
    <row r="22" spans="1:21" s="51" customFormat="1" ht="12.75">
      <c r="A22" s="35">
        <v>10</v>
      </c>
      <c r="B22" s="36" t="s">
        <v>14</v>
      </c>
      <c r="C22" s="27" t="s">
        <v>78</v>
      </c>
      <c r="D22" s="27" t="s">
        <v>79</v>
      </c>
      <c r="E22" s="49">
        <v>951.43</v>
      </c>
      <c r="F22" s="49">
        <v>36.14</v>
      </c>
      <c r="G22" s="50"/>
      <c r="H22" s="50">
        <v>1.36</v>
      </c>
      <c r="I22" s="49">
        <v>6.33</v>
      </c>
      <c r="J22" s="49"/>
      <c r="K22" s="49">
        <v>995.26</v>
      </c>
      <c r="L22" s="49">
        <v>55.81</v>
      </c>
      <c r="M22" s="49">
        <v>14.47</v>
      </c>
      <c r="N22" s="49">
        <v>6.46</v>
      </c>
      <c r="O22" s="49">
        <v>2.84</v>
      </c>
      <c r="P22" s="49">
        <v>0.78</v>
      </c>
      <c r="Q22" s="49">
        <v>265.65</v>
      </c>
      <c r="R22" s="49">
        <v>3.23</v>
      </c>
      <c r="S22" s="49">
        <v>39.26</v>
      </c>
      <c r="T22" s="49">
        <v>388.5</v>
      </c>
      <c r="U22" s="49">
        <v>1383.76</v>
      </c>
    </row>
    <row r="23" spans="1:21" s="51" customFormat="1" ht="12.75">
      <c r="A23" s="74">
        <v>11</v>
      </c>
      <c r="B23" s="76" t="s">
        <v>36</v>
      </c>
      <c r="C23" s="27" t="s">
        <v>80</v>
      </c>
      <c r="D23" s="27" t="s">
        <v>81</v>
      </c>
      <c r="E23" s="49">
        <v>904.93</v>
      </c>
      <c r="F23" s="49">
        <v>32.18</v>
      </c>
      <c r="G23" s="50"/>
      <c r="H23" s="50">
        <v>1.39</v>
      </c>
      <c r="I23" s="49">
        <v>5.66</v>
      </c>
      <c r="J23" s="49"/>
      <c r="K23" s="49">
        <v>944.16</v>
      </c>
      <c r="L23" s="49">
        <v>49.9</v>
      </c>
      <c r="M23" s="49">
        <v>12.94</v>
      </c>
      <c r="N23" s="49">
        <v>5.78</v>
      </c>
      <c r="O23" s="49">
        <v>2.54</v>
      </c>
      <c r="P23" s="49">
        <v>0.69</v>
      </c>
      <c r="Q23" s="49">
        <v>253.75</v>
      </c>
      <c r="R23" s="49">
        <v>2.89</v>
      </c>
      <c r="S23" s="49">
        <v>35.1</v>
      </c>
      <c r="T23" s="49">
        <v>363.59</v>
      </c>
      <c r="U23" s="49">
        <v>1307.75</v>
      </c>
    </row>
    <row r="24" spans="1:21" s="51" customFormat="1" ht="25.5">
      <c r="A24" s="75"/>
      <c r="B24" s="77"/>
      <c r="C24" s="27" t="s">
        <v>82</v>
      </c>
      <c r="D24" s="27" t="s">
        <v>82</v>
      </c>
      <c r="E24" s="49">
        <v>865.68</v>
      </c>
      <c r="F24" s="49">
        <v>32.18</v>
      </c>
      <c r="G24" s="50"/>
      <c r="H24" s="50">
        <v>1.39</v>
      </c>
      <c r="I24" s="49">
        <v>5.41</v>
      </c>
      <c r="J24" s="49"/>
      <c r="K24" s="49">
        <v>904.66</v>
      </c>
      <c r="L24" s="49">
        <v>47.73</v>
      </c>
      <c r="M24" s="49">
        <v>12.37</v>
      </c>
      <c r="N24" s="49">
        <v>5.52</v>
      </c>
      <c r="O24" s="49">
        <v>2.43</v>
      </c>
      <c r="P24" s="49">
        <v>0.66</v>
      </c>
      <c r="Q24" s="49">
        <v>242.75</v>
      </c>
      <c r="R24" s="49">
        <v>2.76</v>
      </c>
      <c r="S24" s="49">
        <v>33.61</v>
      </c>
      <c r="T24" s="49">
        <v>347.83</v>
      </c>
      <c r="U24" s="49">
        <v>1252.49</v>
      </c>
    </row>
    <row r="25" spans="1:21" s="51" customFormat="1" ht="12.75">
      <c r="A25" s="37">
        <v>12</v>
      </c>
      <c r="B25" s="27" t="s">
        <v>15</v>
      </c>
      <c r="C25" s="27" t="s">
        <v>83</v>
      </c>
      <c r="D25" s="27" t="s">
        <v>84</v>
      </c>
      <c r="E25" s="49">
        <v>1031.63</v>
      </c>
      <c r="F25" s="49">
        <v>32.18</v>
      </c>
      <c r="G25" s="50"/>
      <c r="H25" s="50">
        <v>1.39</v>
      </c>
      <c r="I25" s="49">
        <v>6.45</v>
      </c>
      <c r="J25" s="49"/>
      <c r="K25" s="49">
        <v>1071.65</v>
      </c>
      <c r="L25" s="49">
        <v>56.89</v>
      </c>
      <c r="M25" s="49">
        <v>14.75</v>
      </c>
      <c r="N25" s="49">
        <v>6.59</v>
      </c>
      <c r="O25" s="49">
        <v>2.9</v>
      </c>
      <c r="P25" s="49">
        <v>0.79</v>
      </c>
      <c r="Q25" s="49">
        <v>289.27</v>
      </c>
      <c r="R25" s="49">
        <v>3.29</v>
      </c>
      <c r="S25" s="49">
        <v>40.04</v>
      </c>
      <c r="T25" s="49">
        <v>414.52</v>
      </c>
      <c r="U25" s="49">
        <v>1486.17</v>
      </c>
    </row>
    <row r="26" spans="1:21" s="51" customFormat="1" ht="24.75" customHeight="1">
      <c r="A26" s="74">
        <v>13</v>
      </c>
      <c r="B26" s="58" t="s">
        <v>16</v>
      </c>
      <c r="C26" s="27" t="s">
        <v>85</v>
      </c>
      <c r="D26" s="27" t="s">
        <v>86</v>
      </c>
      <c r="E26" s="49">
        <v>991.28</v>
      </c>
      <c r="F26" s="49">
        <v>40.16</v>
      </c>
      <c r="G26" s="50"/>
      <c r="H26" s="50">
        <v>1.54</v>
      </c>
      <c r="I26" s="49">
        <v>6.58</v>
      </c>
      <c r="J26" s="49"/>
      <c r="K26" s="49">
        <v>1039.56</v>
      </c>
      <c r="L26" s="49">
        <v>58</v>
      </c>
      <c r="M26" s="49">
        <v>15.04</v>
      </c>
      <c r="N26" s="49">
        <v>6.71</v>
      </c>
      <c r="O26" s="49">
        <v>2.95</v>
      </c>
      <c r="P26" s="49">
        <v>0.81</v>
      </c>
      <c r="Q26" s="49">
        <v>276.84</v>
      </c>
      <c r="R26" s="49">
        <v>3.36</v>
      </c>
      <c r="S26" s="49">
        <v>40.8</v>
      </c>
      <c r="T26" s="49">
        <v>404.51</v>
      </c>
      <c r="U26" s="49">
        <v>1444.07</v>
      </c>
    </row>
    <row r="27" spans="1:21" s="51" customFormat="1" ht="25.5">
      <c r="A27" s="57"/>
      <c r="B27" s="79"/>
      <c r="C27" s="27" t="s">
        <v>87</v>
      </c>
      <c r="D27" s="27" t="s">
        <v>87</v>
      </c>
      <c r="E27" s="49">
        <v>1480.93</v>
      </c>
      <c r="F27" s="49">
        <v>25.31</v>
      </c>
      <c r="G27" s="50"/>
      <c r="H27" s="50">
        <v>11.48</v>
      </c>
      <c r="I27" s="49">
        <v>6.19</v>
      </c>
      <c r="J27" s="49"/>
      <c r="K27" s="49">
        <v>1523.91</v>
      </c>
      <c r="L27" s="49">
        <v>54.61</v>
      </c>
      <c r="M27" s="49">
        <v>14.16</v>
      </c>
      <c r="N27" s="49">
        <v>6.32</v>
      </c>
      <c r="O27" s="49">
        <v>2.78</v>
      </c>
      <c r="P27" s="49">
        <v>0.76</v>
      </c>
      <c r="Q27" s="49">
        <v>296.2</v>
      </c>
      <c r="R27" s="49">
        <v>3.16</v>
      </c>
      <c r="S27" s="49">
        <v>38.44</v>
      </c>
      <c r="T27" s="49">
        <v>416.43</v>
      </c>
      <c r="U27" s="49">
        <v>1940.34</v>
      </c>
    </row>
    <row r="28" spans="1:21" s="51" customFormat="1" ht="12.75">
      <c r="A28" s="37">
        <v>14</v>
      </c>
      <c r="B28" s="27" t="s">
        <v>17</v>
      </c>
      <c r="C28" s="27" t="s">
        <v>88</v>
      </c>
      <c r="D28" s="27" t="s">
        <v>88</v>
      </c>
      <c r="E28" s="49">
        <v>824.87</v>
      </c>
      <c r="F28" s="49">
        <v>23.13</v>
      </c>
      <c r="G28" s="50"/>
      <c r="H28" s="50">
        <v>1.01</v>
      </c>
      <c r="I28" s="49">
        <v>5.16</v>
      </c>
      <c r="J28" s="49"/>
      <c r="K28" s="49">
        <v>854.17</v>
      </c>
      <c r="L28" s="49">
        <v>45.49</v>
      </c>
      <c r="M28" s="49">
        <v>11.79</v>
      </c>
      <c r="N28" s="49">
        <v>5.27</v>
      </c>
      <c r="O28" s="49">
        <v>2.32</v>
      </c>
      <c r="P28" s="49">
        <v>0.63</v>
      </c>
      <c r="Q28" s="49">
        <v>231.3</v>
      </c>
      <c r="R28" s="49">
        <v>2.63</v>
      </c>
      <c r="S28" s="49">
        <v>32.02</v>
      </c>
      <c r="T28" s="49">
        <v>331.45</v>
      </c>
      <c r="U28" s="49">
        <v>1185.62</v>
      </c>
    </row>
    <row r="29" spans="1:21" s="51" customFormat="1" ht="25.5">
      <c r="A29" s="37">
        <v>15</v>
      </c>
      <c r="B29" s="29" t="s">
        <v>37</v>
      </c>
      <c r="C29" s="27" t="s">
        <v>89</v>
      </c>
      <c r="D29" s="27" t="s">
        <v>89</v>
      </c>
      <c r="E29" s="49">
        <v>710.66</v>
      </c>
      <c r="F29" s="49">
        <v>30.17</v>
      </c>
      <c r="G29" s="50"/>
      <c r="H29" s="50">
        <v>1.31</v>
      </c>
      <c r="I29" s="49">
        <v>4.44</v>
      </c>
      <c r="J29" s="49"/>
      <c r="K29" s="49">
        <v>746.58</v>
      </c>
      <c r="L29" s="49">
        <v>39.18</v>
      </c>
      <c r="M29" s="49">
        <v>10.16</v>
      </c>
      <c r="N29" s="49">
        <v>4.53</v>
      </c>
      <c r="O29" s="49">
        <v>2</v>
      </c>
      <c r="P29" s="49">
        <v>0.54</v>
      </c>
      <c r="Q29" s="49">
        <v>199.27</v>
      </c>
      <c r="R29" s="49">
        <v>2.27</v>
      </c>
      <c r="S29" s="49">
        <v>27.57</v>
      </c>
      <c r="T29" s="49">
        <v>285.52</v>
      </c>
      <c r="U29" s="49">
        <v>1032.1</v>
      </c>
    </row>
    <row r="30" spans="1:21" s="51" customFormat="1" ht="12.75">
      <c r="A30" s="37">
        <v>16</v>
      </c>
      <c r="B30" s="27" t="s">
        <v>18</v>
      </c>
      <c r="C30" s="27" t="s">
        <v>90</v>
      </c>
      <c r="D30" s="27" t="s">
        <v>91</v>
      </c>
      <c r="E30" s="49">
        <v>1019.8</v>
      </c>
      <c r="F30" s="49">
        <v>38.15</v>
      </c>
      <c r="G30" s="50"/>
      <c r="H30" s="50">
        <v>1.45</v>
      </c>
      <c r="I30" s="49">
        <v>6.76</v>
      </c>
      <c r="J30" s="49"/>
      <c r="K30" s="49">
        <v>1066.16</v>
      </c>
      <c r="L30" s="49">
        <v>59.58</v>
      </c>
      <c r="M30" s="49">
        <v>15.45</v>
      </c>
      <c r="N30" s="49">
        <v>6.9</v>
      </c>
      <c r="O30" s="49">
        <v>3.03</v>
      </c>
      <c r="P30" s="49">
        <v>0.83</v>
      </c>
      <c r="Q30" s="49">
        <v>284.83</v>
      </c>
      <c r="R30" s="49">
        <v>3.45</v>
      </c>
      <c r="S30" s="49">
        <v>41.91</v>
      </c>
      <c r="T30" s="49">
        <v>415.98</v>
      </c>
      <c r="U30" s="49">
        <v>1482.14</v>
      </c>
    </row>
    <row r="31" spans="1:21" s="51" customFormat="1" ht="12.75">
      <c r="A31" s="37">
        <v>17</v>
      </c>
      <c r="B31" s="27" t="s">
        <v>38</v>
      </c>
      <c r="C31" s="27" t="s">
        <v>92</v>
      </c>
      <c r="D31" s="27" t="s">
        <v>93</v>
      </c>
      <c r="E31" s="49">
        <v>747.9</v>
      </c>
      <c r="F31" s="49">
        <v>26.15</v>
      </c>
      <c r="G31" s="50"/>
      <c r="H31" s="50">
        <v>1.13</v>
      </c>
      <c r="I31" s="49">
        <v>4.68</v>
      </c>
      <c r="J31" s="49"/>
      <c r="K31" s="49">
        <v>779.86</v>
      </c>
      <c r="L31" s="49">
        <v>41.24</v>
      </c>
      <c r="M31" s="49">
        <v>10.69</v>
      </c>
      <c r="N31" s="49">
        <v>4.77</v>
      </c>
      <c r="O31" s="49">
        <v>2.1</v>
      </c>
      <c r="P31" s="49">
        <v>0.57</v>
      </c>
      <c r="Q31" s="49">
        <v>209.73</v>
      </c>
      <c r="R31" s="49">
        <v>2.39</v>
      </c>
      <c r="S31" s="49">
        <v>29.02</v>
      </c>
      <c r="T31" s="49">
        <v>300.51</v>
      </c>
      <c r="U31" s="49">
        <v>1080.37</v>
      </c>
    </row>
    <row r="32" spans="1:21" s="51" customFormat="1" ht="12.75">
      <c r="A32" s="37">
        <v>18</v>
      </c>
      <c r="B32" s="32" t="s">
        <v>19</v>
      </c>
      <c r="C32" s="27" t="s">
        <v>94</v>
      </c>
      <c r="D32" s="27" t="s">
        <v>95</v>
      </c>
      <c r="E32" s="49">
        <v>885.79</v>
      </c>
      <c r="F32" s="49">
        <v>30.17</v>
      </c>
      <c r="G32" s="50"/>
      <c r="H32" s="50">
        <v>1.31</v>
      </c>
      <c r="I32" s="49">
        <v>5.54</v>
      </c>
      <c r="J32" s="49"/>
      <c r="K32" s="49">
        <v>922.81</v>
      </c>
      <c r="L32" s="49">
        <v>48.85</v>
      </c>
      <c r="M32" s="49">
        <v>12.66</v>
      </c>
      <c r="N32" s="49">
        <v>5.65</v>
      </c>
      <c r="O32" s="49">
        <v>2.49</v>
      </c>
      <c r="P32" s="49">
        <v>0.68</v>
      </c>
      <c r="Q32" s="49">
        <v>248.39</v>
      </c>
      <c r="R32" s="49">
        <v>2.83</v>
      </c>
      <c r="S32" s="49">
        <v>34.37</v>
      </c>
      <c r="T32" s="49">
        <v>355.92</v>
      </c>
      <c r="U32" s="49">
        <v>1278.73</v>
      </c>
    </row>
    <row r="33" spans="1:21" s="51" customFormat="1" ht="12.75">
      <c r="A33" s="37">
        <v>19</v>
      </c>
      <c r="B33" s="32" t="s">
        <v>39</v>
      </c>
      <c r="C33" s="27" t="s">
        <v>96</v>
      </c>
      <c r="D33" s="27" t="s">
        <v>97</v>
      </c>
      <c r="E33" s="49">
        <v>831.25</v>
      </c>
      <c r="F33" s="49">
        <v>32.12</v>
      </c>
      <c r="G33" s="50"/>
      <c r="H33" s="50">
        <v>1.19</v>
      </c>
      <c r="I33" s="49">
        <v>5.58</v>
      </c>
      <c r="J33" s="49"/>
      <c r="K33" s="49">
        <v>870.14</v>
      </c>
      <c r="L33" s="49">
        <v>49.18</v>
      </c>
      <c r="M33" s="49">
        <v>12.75</v>
      </c>
      <c r="N33" s="49">
        <v>5.69</v>
      </c>
      <c r="O33" s="49">
        <v>2.5</v>
      </c>
      <c r="P33" s="49">
        <v>0.68</v>
      </c>
      <c r="Q33" s="49">
        <v>231.97</v>
      </c>
      <c r="R33" s="49">
        <v>2.85</v>
      </c>
      <c r="S33" s="49">
        <v>34.61</v>
      </c>
      <c r="T33" s="49">
        <v>340.23</v>
      </c>
      <c r="U33" s="49">
        <v>1210.37</v>
      </c>
    </row>
    <row r="34" spans="1:21" s="51" customFormat="1" ht="64.5" customHeight="1">
      <c r="A34" s="74">
        <v>20</v>
      </c>
      <c r="B34" s="58" t="s">
        <v>63</v>
      </c>
      <c r="C34" s="58" t="s">
        <v>98</v>
      </c>
      <c r="D34" s="27" t="s">
        <v>98</v>
      </c>
      <c r="E34" s="49">
        <v>1005.16</v>
      </c>
      <c r="F34" s="49">
        <v>72.71</v>
      </c>
      <c r="G34" s="50"/>
      <c r="H34" s="50">
        <v>1.84</v>
      </c>
      <c r="I34" s="49">
        <v>6.66</v>
      </c>
      <c r="J34" s="49"/>
      <c r="K34" s="49">
        <v>1086.37</v>
      </c>
      <c r="L34" s="49">
        <v>58.7</v>
      </c>
      <c r="M34" s="49">
        <v>15.22</v>
      </c>
      <c r="N34" s="49">
        <v>6.79</v>
      </c>
      <c r="O34" s="49">
        <v>2.99</v>
      </c>
      <c r="P34" s="49">
        <v>0.82</v>
      </c>
      <c r="Q34" s="49">
        <v>280.72</v>
      </c>
      <c r="R34" s="49">
        <v>3.4</v>
      </c>
      <c r="S34" s="49">
        <v>41.31</v>
      </c>
      <c r="T34" s="49">
        <v>409.95</v>
      </c>
      <c r="U34" s="49">
        <v>1496.32</v>
      </c>
    </row>
    <row r="35" spans="1:21" s="51" customFormat="1" ht="64.5" customHeight="1">
      <c r="A35" s="57"/>
      <c r="B35" s="79"/>
      <c r="C35" s="79"/>
      <c r="D35" s="27" t="s">
        <v>124</v>
      </c>
      <c r="E35" s="55">
        <v>852.43</v>
      </c>
      <c r="F35" s="56">
        <v>376.89</v>
      </c>
      <c r="G35" s="56"/>
      <c r="H35" s="56">
        <v>1.76</v>
      </c>
      <c r="I35" s="56">
        <v>12.93</v>
      </c>
      <c r="J35" s="56"/>
      <c r="K35" s="55">
        <v>1244.01</v>
      </c>
      <c r="L35" s="56">
        <v>113.98</v>
      </c>
      <c r="M35" s="56">
        <v>29.55</v>
      </c>
      <c r="N35" s="56">
        <v>13.19</v>
      </c>
      <c r="O35" s="56">
        <v>5.8</v>
      </c>
      <c r="P35" s="56">
        <v>1.58</v>
      </c>
      <c r="Q35" s="55">
        <v>770.37</v>
      </c>
      <c r="R35" s="56">
        <v>6.6</v>
      </c>
      <c r="S35" s="56">
        <v>80.22</v>
      </c>
      <c r="T35" s="55">
        <v>1021.29</v>
      </c>
      <c r="U35" s="54">
        <v>2265.3</v>
      </c>
    </row>
    <row r="36" spans="1:21" s="51" customFormat="1" ht="25.5">
      <c r="A36" s="37">
        <f>A34+1</f>
        <v>21</v>
      </c>
      <c r="B36" s="32" t="s">
        <v>20</v>
      </c>
      <c r="C36" s="27" t="s">
        <v>99</v>
      </c>
      <c r="D36" s="27" t="s">
        <v>100</v>
      </c>
      <c r="E36" s="49">
        <v>816.32</v>
      </c>
      <c r="F36" s="49">
        <v>30.17</v>
      </c>
      <c r="G36" s="50"/>
      <c r="H36" s="50">
        <v>1.31</v>
      </c>
      <c r="I36" s="49">
        <v>5.11</v>
      </c>
      <c r="J36" s="49"/>
      <c r="K36" s="49">
        <v>852.91</v>
      </c>
      <c r="L36" s="49">
        <v>45.01</v>
      </c>
      <c r="M36" s="49">
        <v>11.67</v>
      </c>
      <c r="N36" s="49">
        <v>5.21</v>
      </c>
      <c r="O36" s="49">
        <v>2.29</v>
      </c>
      <c r="P36" s="49">
        <v>0.63</v>
      </c>
      <c r="Q36" s="49">
        <v>228.91</v>
      </c>
      <c r="R36" s="49">
        <v>2.6</v>
      </c>
      <c r="S36" s="49">
        <v>31.67</v>
      </c>
      <c r="T36" s="49">
        <v>327.99</v>
      </c>
      <c r="U36" s="49">
        <v>1180.9</v>
      </c>
    </row>
    <row r="37" spans="1:21" s="51" customFormat="1" ht="51">
      <c r="A37" s="37">
        <v>22</v>
      </c>
      <c r="B37" s="27" t="s">
        <v>21</v>
      </c>
      <c r="C37" s="27" t="s">
        <v>101</v>
      </c>
      <c r="D37" s="27" t="s">
        <v>101</v>
      </c>
      <c r="E37" s="49">
        <v>829.07</v>
      </c>
      <c r="F37" s="49">
        <v>30.17</v>
      </c>
      <c r="G37" s="50"/>
      <c r="H37" s="50">
        <v>1.31</v>
      </c>
      <c r="I37" s="49">
        <v>5.19</v>
      </c>
      <c r="J37" s="49"/>
      <c r="K37" s="49">
        <v>865.74</v>
      </c>
      <c r="L37" s="49">
        <v>45.77</v>
      </c>
      <c r="M37" s="49">
        <v>11.87</v>
      </c>
      <c r="N37" s="49">
        <v>5.3</v>
      </c>
      <c r="O37" s="49">
        <v>2.33</v>
      </c>
      <c r="P37" s="49">
        <v>0.64</v>
      </c>
      <c r="Q37" s="49">
        <v>232.49</v>
      </c>
      <c r="R37" s="49">
        <v>2.65</v>
      </c>
      <c r="S37" s="49">
        <v>32.21</v>
      </c>
      <c r="T37" s="49">
        <v>333.26</v>
      </c>
      <c r="U37" s="49">
        <v>1199</v>
      </c>
    </row>
    <row r="38" spans="1:21" s="51" customFormat="1" ht="12.75">
      <c r="A38" s="37">
        <v>23</v>
      </c>
      <c r="B38" s="27" t="s">
        <v>22</v>
      </c>
      <c r="C38" s="27" t="s">
        <v>102</v>
      </c>
      <c r="D38" s="27" t="s">
        <v>103</v>
      </c>
      <c r="E38" s="49">
        <v>556.32</v>
      </c>
      <c r="F38" s="49">
        <v>23.13</v>
      </c>
      <c r="G38" s="50"/>
      <c r="H38" s="50">
        <v>1.01</v>
      </c>
      <c r="I38" s="49">
        <v>3.48</v>
      </c>
      <c r="J38" s="49"/>
      <c r="K38" s="49">
        <v>583.94</v>
      </c>
      <c r="L38" s="49">
        <v>30.67</v>
      </c>
      <c r="M38" s="49">
        <v>7.95</v>
      </c>
      <c r="N38" s="49">
        <v>3.55</v>
      </c>
      <c r="O38" s="49">
        <v>1.56</v>
      </c>
      <c r="P38" s="49">
        <v>0.43</v>
      </c>
      <c r="Q38" s="49">
        <v>156</v>
      </c>
      <c r="R38" s="49">
        <v>1.77</v>
      </c>
      <c r="S38" s="49">
        <v>21.58</v>
      </c>
      <c r="T38" s="49">
        <v>223.51</v>
      </c>
      <c r="U38" s="49">
        <v>807.45</v>
      </c>
    </row>
    <row r="39" spans="1:21" s="51" customFormat="1" ht="12.75">
      <c r="A39" s="74">
        <v>24</v>
      </c>
      <c r="B39" s="58" t="s">
        <v>23</v>
      </c>
      <c r="C39" s="27" t="s">
        <v>104</v>
      </c>
      <c r="D39" s="27" t="s">
        <v>105</v>
      </c>
      <c r="E39" s="49">
        <v>506.69</v>
      </c>
      <c r="F39" s="49">
        <v>31.12</v>
      </c>
      <c r="G39" s="50"/>
      <c r="H39" s="50">
        <v>1.14</v>
      </c>
      <c r="I39" s="49">
        <v>3.56</v>
      </c>
      <c r="J39" s="49"/>
      <c r="K39" s="49">
        <v>542.51</v>
      </c>
      <c r="L39" s="49">
        <v>31.38</v>
      </c>
      <c r="M39" s="49">
        <v>8.14</v>
      </c>
      <c r="N39" s="49">
        <v>3.63</v>
      </c>
      <c r="O39" s="49">
        <v>1.6</v>
      </c>
      <c r="P39" s="49">
        <v>0.44</v>
      </c>
      <c r="Q39" s="49">
        <v>140.94</v>
      </c>
      <c r="R39" s="49">
        <v>1.82</v>
      </c>
      <c r="S39" s="49">
        <v>22.08</v>
      </c>
      <c r="T39" s="49">
        <v>210.03</v>
      </c>
      <c r="U39" s="49">
        <v>752.54</v>
      </c>
    </row>
    <row r="40" spans="1:21" s="51" customFormat="1" ht="12.75">
      <c r="A40" s="57"/>
      <c r="B40" s="79"/>
      <c r="C40" s="27" t="s">
        <v>106</v>
      </c>
      <c r="D40" s="27" t="s">
        <v>106</v>
      </c>
      <c r="E40" s="49">
        <v>2580.34</v>
      </c>
      <c r="F40" s="49">
        <v>24.79</v>
      </c>
      <c r="G40" s="50"/>
      <c r="H40" s="50">
        <v>11.48</v>
      </c>
      <c r="I40" s="49">
        <v>12.16</v>
      </c>
      <c r="J40" s="49"/>
      <c r="K40" s="49">
        <v>2628.77</v>
      </c>
      <c r="L40" s="49">
        <v>107.18</v>
      </c>
      <c r="M40" s="49">
        <v>27.79</v>
      </c>
      <c r="N40" s="49">
        <v>12.41</v>
      </c>
      <c r="O40" s="49">
        <v>5.46</v>
      </c>
      <c r="P40" s="49">
        <v>1.49</v>
      </c>
      <c r="Q40" s="49">
        <v>516.07</v>
      </c>
      <c r="R40" s="49">
        <v>6.2</v>
      </c>
      <c r="S40" s="49">
        <v>75.41</v>
      </c>
      <c r="T40" s="49">
        <v>752.01</v>
      </c>
      <c r="U40" s="49">
        <v>3380.78</v>
      </c>
    </row>
    <row r="41" spans="1:21" s="51" customFormat="1" ht="12.75">
      <c r="A41" s="37">
        <v>25</v>
      </c>
      <c r="B41" s="32" t="s">
        <v>40</v>
      </c>
      <c r="C41" s="27" t="s">
        <v>107</v>
      </c>
      <c r="D41" s="27" t="s">
        <v>108</v>
      </c>
      <c r="E41" s="49">
        <v>691.21</v>
      </c>
      <c r="F41" s="49">
        <v>32.18</v>
      </c>
      <c r="G41" s="50"/>
      <c r="H41" s="50">
        <v>1.39</v>
      </c>
      <c r="I41" s="49">
        <v>4.32</v>
      </c>
      <c r="J41" s="49"/>
      <c r="K41" s="49">
        <v>729.1</v>
      </c>
      <c r="L41" s="49">
        <v>38.1</v>
      </c>
      <c r="M41" s="49">
        <v>9.88</v>
      </c>
      <c r="N41" s="49">
        <v>4.41</v>
      </c>
      <c r="O41" s="49">
        <v>1.94</v>
      </c>
      <c r="P41" s="49">
        <v>0.53</v>
      </c>
      <c r="Q41" s="49">
        <v>193.83</v>
      </c>
      <c r="R41" s="49">
        <v>2.2</v>
      </c>
      <c r="S41" s="49">
        <v>26.81</v>
      </c>
      <c r="T41" s="49">
        <v>277.7</v>
      </c>
      <c r="U41" s="49">
        <v>1006.8</v>
      </c>
    </row>
    <row r="42" spans="1:21" s="51" customFormat="1" ht="38.25">
      <c r="A42" s="35">
        <v>26</v>
      </c>
      <c r="B42" s="38" t="s">
        <v>41</v>
      </c>
      <c r="C42" s="27" t="s">
        <v>109</v>
      </c>
      <c r="D42" s="27" t="s">
        <v>110</v>
      </c>
      <c r="E42" s="49">
        <v>1419.29</v>
      </c>
      <c r="F42" s="49">
        <v>38.15</v>
      </c>
      <c r="G42" s="50"/>
      <c r="H42" s="50">
        <v>1.45</v>
      </c>
      <c r="I42" s="49">
        <v>9.26</v>
      </c>
      <c r="J42" s="49"/>
      <c r="K42" s="49">
        <v>1468.15</v>
      </c>
      <c r="L42" s="49">
        <v>81.64</v>
      </c>
      <c r="M42" s="49">
        <v>21.16</v>
      </c>
      <c r="N42" s="49">
        <v>9.45</v>
      </c>
      <c r="O42" s="49">
        <v>4.16</v>
      </c>
      <c r="P42" s="49">
        <v>1.13</v>
      </c>
      <c r="Q42" s="49">
        <v>396.85</v>
      </c>
      <c r="R42" s="49">
        <v>4.72</v>
      </c>
      <c r="S42" s="49">
        <v>57.45</v>
      </c>
      <c r="T42" s="49">
        <v>576.56</v>
      </c>
      <c r="U42" s="49">
        <v>2044.71</v>
      </c>
    </row>
    <row r="43" spans="1:21" s="51" customFormat="1" ht="12.75">
      <c r="A43" s="37">
        <v>27</v>
      </c>
      <c r="B43" s="27" t="s">
        <v>42</v>
      </c>
      <c r="C43" s="27" t="s">
        <v>111</v>
      </c>
      <c r="D43" s="27" t="s">
        <v>111</v>
      </c>
      <c r="E43" s="49">
        <v>817.52</v>
      </c>
      <c r="F43" s="49">
        <v>20.11</v>
      </c>
      <c r="G43" s="50"/>
      <c r="H43" s="50">
        <v>0.87</v>
      </c>
      <c r="I43" s="49">
        <v>5.11</v>
      </c>
      <c r="J43" s="49"/>
      <c r="K43" s="49">
        <v>843.61</v>
      </c>
      <c r="L43" s="49">
        <v>45.09</v>
      </c>
      <c r="M43" s="49">
        <v>11.69</v>
      </c>
      <c r="N43" s="49">
        <v>5.22</v>
      </c>
      <c r="O43" s="49">
        <v>2.3</v>
      </c>
      <c r="P43" s="49">
        <v>0.63</v>
      </c>
      <c r="Q43" s="49">
        <v>229.24</v>
      </c>
      <c r="R43" s="49">
        <v>2.61</v>
      </c>
      <c r="S43" s="49">
        <v>31.73</v>
      </c>
      <c r="T43" s="49">
        <v>328.51</v>
      </c>
      <c r="U43" s="49">
        <v>1172.12</v>
      </c>
    </row>
    <row r="44" spans="1:21" s="51" customFormat="1" ht="12.75">
      <c r="A44" s="37">
        <v>28</v>
      </c>
      <c r="B44" s="29" t="s">
        <v>43</v>
      </c>
      <c r="C44" s="27" t="s">
        <v>112</v>
      </c>
      <c r="D44" s="27" t="s">
        <v>113</v>
      </c>
      <c r="E44" s="49">
        <v>865.68</v>
      </c>
      <c r="F44" s="49">
        <v>32.18</v>
      </c>
      <c r="G44" s="50"/>
      <c r="H44" s="50">
        <v>1.39</v>
      </c>
      <c r="I44" s="49">
        <v>5.41</v>
      </c>
      <c r="J44" s="49"/>
      <c r="K44" s="49">
        <v>904.66</v>
      </c>
      <c r="L44" s="49">
        <v>47.73</v>
      </c>
      <c r="M44" s="49">
        <v>12.37</v>
      </c>
      <c r="N44" s="49">
        <v>5.52</v>
      </c>
      <c r="O44" s="49">
        <v>2.43</v>
      </c>
      <c r="P44" s="49">
        <v>0.66</v>
      </c>
      <c r="Q44" s="49">
        <v>242.75</v>
      </c>
      <c r="R44" s="49">
        <v>2.76</v>
      </c>
      <c r="S44" s="49">
        <v>33.61</v>
      </c>
      <c r="T44" s="49">
        <v>347.83</v>
      </c>
      <c r="U44" s="49">
        <v>1252.49</v>
      </c>
    </row>
    <row r="45" spans="1:21" s="51" customFormat="1" ht="25.5">
      <c r="A45" s="37">
        <v>29</v>
      </c>
      <c r="B45" s="29" t="s">
        <v>25</v>
      </c>
      <c r="C45" s="27" t="s">
        <v>114</v>
      </c>
      <c r="D45" s="27" t="s">
        <v>114</v>
      </c>
      <c r="E45" s="49">
        <v>143.31</v>
      </c>
      <c r="F45" s="49">
        <v>21.93</v>
      </c>
      <c r="G45" s="50"/>
      <c r="H45" s="50">
        <v>0.47</v>
      </c>
      <c r="I45" s="49">
        <v>0.53</v>
      </c>
      <c r="J45" s="49"/>
      <c r="K45" s="49">
        <v>166.24</v>
      </c>
      <c r="L45" s="49">
        <v>4.7</v>
      </c>
      <c r="M45" s="49">
        <v>1.22</v>
      </c>
      <c r="N45" s="49">
        <v>0.54</v>
      </c>
      <c r="O45" s="49">
        <v>0.24</v>
      </c>
      <c r="P45" s="49">
        <v>0.07</v>
      </c>
      <c r="Q45" s="49">
        <v>40.21</v>
      </c>
      <c r="R45" s="49">
        <v>0.27</v>
      </c>
      <c r="S45" s="49">
        <v>3.32</v>
      </c>
      <c r="T45" s="49">
        <v>50.57</v>
      </c>
      <c r="U45" s="49">
        <v>216.81</v>
      </c>
    </row>
    <row r="46" spans="1:21" s="51" customFormat="1" ht="12.75">
      <c r="A46" s="37">
        <v>30</v>
      </c>
      <c r="B46" s="27" t="s">
        <v>44</v>
      </c>
      <c r="C46" s="27" t="s">
        <v>115</v>
      </c>
      <c r="D46" s="27" t="s">
        <v>115</v>
      </c>
      <c r="E46" s="49">
        <v>124.35</v>
      </c>
      <c r="F46" s="49">
        <v>21.93</v>
      </c>
      <c r="G46" s="50"/>
      <c r="H46" s="50">
        <v>0.47</v>
      </c>
      <c r="I46" s="49">
        <v>0.46</v>
      </c>
      <c r="J46" s="49"/>
      <c r="K46" s="49">
        <v>147.21</v>
      </c>
      <c r="L46" s="49">
        <v>4.07</v>
      </c>
      <c r="M46" s="49">
        <v>1.06</v>
      </c>
      <c r="N46" s="49">
        <v>0.47</v>
      </c>
      <c r="O46" s="49">
        <v>0.21</v>
      </c>
      <c r="P46" s="49">
        <v>0.06</v>
      </c>
      <c r="Q46" s="49">
        <v>34.87</v>
      </c>
      <c r="R46" s="49">
        <v>0.24</v>
      </c>
      <c r="S46" s="49">
        <v>2.86</v>
      </c>
      <c r="T46" s="49">
        <v>43.84</v>
      </c>
      <c r="U46" s="49">
        <v>191.05</v>
      </c>
    </row>
    <row r="47" spans="1:21" s="51" customFormat="1" ht="12.75">
      <c r="A47" s="37">
        <v>31</v>
      </c>
      <c r="B47" s="27" t="s">
        <v>26</v>
      </c>
      <c r="C47" s="27" t="s">
        <v>116</v>
      </c>
      <c r="D47" s="27" t="s">
        <v>116</v>
      </c>
      <c r="E47" s="49">
        <v>143.31</v>
      </c>
      <c r="F47" s="49">
        <v>21.93</v>
      </c>
      <c r="G47" s="50"/>
      <c r="H47" s="50">
        <v>0.47</v>
      </c>
      <c r="I47" s="49">
        <v>0.53</v>
      </c>
      <c r="J47" s="49"/>
      <c r="K47" s="49">
        <v>166.24</v>
      </c>
      <c r="L47" s="49">
        <v>4.7</v>
      </c>
      <c r="M47" s="49">
        <v>1.22</v>
      </c>
      <c r="N47" s="49">
        <v>0.54</v>
      </c>
      <c r="O47" s="49">
        <v>0.24</v>
      </c>
      <c r="P47" s="49">
        <v>0.07</v>
      </c>
      <c r="Q47" s="49">
        <v>40.21</v>
      </c>
      <c r="R47" s="49">
        <v>0.27</v>
      </c>
      <c r="S47" s="49">
        <v>3.32</v>
      </c>
      <c r="T47" s="49">
        <v>50.57</v>
      </c>
      <c r="U47" s="49">
        <v>216.81</v>
      </c>
    </row>
    <row r="48" spans="1:21" s="51" customFormat="1" ht="25.5">
      <c r="A48" s="37">
        <v>32</v>
      </c>
      <c r="B48" s="27" t="s">
        <v>27</v>
      </c>
      <c r="C48" s="27" t="s">
        <v>117</v>
      </c>
      <c r="D48" s="27" t="s">
        <v>117</v>
      </c>
      <c r="E48" s="49">
        <v>143.31</v>
      </c>
      <c r="F48" s="49">
        <v>21.93</v>
      </c>
      <c r="G48" s="50"/>
      <c r="H48" s="50">
        <v>0.47</v>
      </c>
      <c r="I48" s="49">
        <v>0.53</v>
      </c>
      <c r="J48" s="49"/>
      <c r="K48" s="49">
        <v>166.24</v>
      </c>
      <c r="L48" s="49">
        <v>4.7</v>
      </c>
      <c r="M48" s="49">
        <v>1.22</v>
      </c>
      <c r="N48" s="49">
        <v>0.54</v>
      </c>
      <c r="O48" s="49">
        <v>0.24</v>
      </c>
      <c r="P48" s="49">
        <v>0.07</v>
      </c>
      <c r="Q48" s="49">
        <v>40.21</v>
      </c>
      <c r="R48" s="49">
        <v>0.27</v>
      </c>
      <c r="S48" s="49">
        <v>3.32</v>
      </c>
      <c r="T48" s="49">
        <v>50.57</v>
      </c>
      <c r="U48" s="49">
        <v>216.81</v>
      </c>
    </row>
    <row r="49" spans="1:21" s="51" customFormat="1" ht="25.5">
      <c r="A49" s="37">
        <v>33</v>
      </c>
      <c r="B49" s="27" t="s">
        <v>28</v>
      </c>
      <c r="C49" s="27" t="s">
        <v>118</v>
      </c>
      <c r="D49" s="27" t="s">
        <v>118</v>
      </c>
      <c r="E49" s="49">
        <v>143.31</v>
      </c>
      <c r="F49" s="49">
        <v>21.93</v>
      </c>
      <c r="G49" s="50"/>
      <c r="H49" s="50">
        <v>0.47</v>
      </c>
      <c r="I49" s="49">
        <v>0.53</v>
      </c>
      <c r="J49" s="49"/>
      <c r="K49" s="49">
        <v>166.24</v>
      </c>
      <c r="L49" s="49">
        <v>4.7</v>
      </c>
      <c r="M49" s="49">
        <v>1.22</v>
      </c>
      <c r="N49" s="49">
        <v>0.54</v>
      </c>
      <c r="O49" s="49">
        <v>0.24</v>
      </c>
      <c r="P49" s="49">
        <v>0.07</v>
      </c>
      <c r="Q49" s="49">
        <v>40.21</v>
      </c>
      <c r="R49" s="49">
        <v>0.27</v>
      </c>
      <c r="S49" s="49">
        <v>3.32</v>
      </c>
      <c r="T49" s="49">
        <v>50.57</v>
      </c>
      <c r="U49" s="49">
        <v>216.81</v>
      </c>
    </row>
    <row r="50" spans="1:21" s="51" customFormat="1" ht="12.75">
      <c r="A50" s="37">
        <v>34</v>
      </c>
      <c r="B50" s="27" t="s">
        <v>45</v>
      </c>
      <c r="C50" s="27" t="s">
        <v>119</v>
      </c>
      <c r="D50" s="27" t="s">
        <v>119</v>
      </c>
      <c r="E50" s="49">
        <v>143.31</v>
      </c>
      <c r="F50" s="49">
        <v>21.93</v>
      </c>
      <c r="G50" s="50"/>
      <c r="H50" s="50">
        <v>0.47</v>
      </c>
      <c r="I50" s="49">
        <v>0.53</v>
      </c>
      <c r="J50" s="49"/>
      <c r="K50" s="49">
        <v>166.24</v>
      </c>
      <c r="L50" s="49">
        <v>4.7</v>
      </c>
      <c r="M50" s="49">
        <v>1.22</v>
      </c>
      <c r="N50" s="49">
        <v>0.54</v>
      </c>
      <c r="O50" s="49">
        <v>0.24</v>
      </c>
      <c r="P50" s="49">
        <v>0.07</v>
      </c>
      <c r="Q50" s="49">
        <v>40.21</v>
      </c>
      <c r="R50" s="49">
        <v>0.27</v>
      </c>
      <c r="S50" s="49">
        <v>3.32</v>
      </c>
      <c r="T50" s="49">
        <v>50.57</v>
      </c>
      <c r="U50" s="49">
        <v>216.81</v>
      </c>
    </row>
    <row r="51" spans="1:21" s="51" customFormat="1" ht="18" customHeight="1">
      <c r="A51" s="26" t="s">
        <v>59</v>
      </c>
      <c r="B51" s="32" t="s">
        <v>58</v>
      </c>
      <c r="C51" s="27" t="s">
        <v>120</v>
      </c>
      <c r="D51" s="27" t="s">
        <v>120</v>
      </c>
      <c r="E51" s="49">
        <v>1191.64</v>
      </c>
      <c r="F51" s="49">
        <v>36.14</v>
      </c>
      <c r="G51" s="50"/>
      <c r="H51" s="50">
        <v>1.36</v>
      </c>
      <c r="I51" s="49">
        <v>3.94</v>
      </c>
      <c r="J51" s="49"/>
      <c r="K51" s="49">
        <v>1233.08</v>
      </c>
      <c r="L51" s="49">
        <v>34.6</v>
      </c>
      <c r="M51" s="49">
        <v>8.95</v>
      </c>
      <c r="N51" s="49">
        <v>4.01</v>
      </c>
      <c r="O51" s="49">
        <v>1.78</v>
      </c>
      <c r="P51" s="49">
        <v>0.46</v>
      </c>
      <c r="Q51" s="49">
        <v>554.87</v>
      </c>
      <c r="R51" s="49">
        <v>2.01</v>
      </c>
      <c r="S51" s="49">
        <v>24.37</v>
      </c>
      <c r="T51" s="49">
        <v>631.05</v>
      </c>
      <c r="U51" s="53">
        <v>1864.13</v>
      </c>
    </row>
    <row r="52" spans="1:21" s="51" customFormat="1" ht="9.75" customHeight="1">
      <c r="A52" s="80"/>
      <c r="B52" s="81"/>
      <c r="C52" s="82"/>
      <c r="D52" s="82"/>
      <c r="E52" s="83"/>
      <c r="F52" s="83"/>
      <c r="G52" s="84"/>
      <c r="H52" s="84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5"/>
    </row>
    <row r="53" spans="1:21" s="5" customFormat="1" ht="18" customHeight="1">
      <c r="A53" s="9"/>
      <c r="B53" s="10" t="s">
        <v>47</v>
      </c>
      <c r="C53" s="10" t="s">
        <v>48</v>
      </c>
      <c r="D53" s="17"/>
      <c r="E53" s="11"/>
      <c r="F53" s="12"/>
      <c r="G53" s="12"/>
      <c r="H53" s="12"/>
      <c r="I53" s="13"/>
      <c r="J53" s="13"/>
      <c r="K53" s="13"/>
      <c r="L53" s="13"/>
      <c r="M53" s="13"/>
      <c r="N53" s="13"/>
      <c r="O53" s="13"/>
      <c r="P53" s="13"/>
      <c r="Q53" s="11"/>
      <c r="R53" s="13"/>
      <c r="S53" s="14"/>
      <c r="T53" s="13"/>
      <c r="U53" s="13"/>
    </row>
    <row r="54" spans="1:21" s="5" customFormat="1" ht="18" customHeight="1">
      <c r="A54" s="9"/>
      <c r="B54" s="10"/>
      <c r="C54" s="10"/>
      <c r="D54" s="17"/>
      <c r="E54" s="11"/>
      <c r="F54" s="12"/>
      <c r="G54" s="12"/>
      <c r="H54" s="12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4"/>
      <c r="T54" s="13"/>
      <c r="U54" s="13"/>
    </row>
    <row r="55" spans="1:21" s="8" customFormat="1" ht="18" customHeight="1">
      <c r="A55" s="78" t="s">
        <v>29</v>
      </c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15"/>
      <c r="R55" s="15"/>
      <c r="S55" s="16"/>
      <c r="T55" s="15"/>
      <c r="U55" s="15"/>
    </row>
    <row r="56" spans="1:21" s="45" customFormat="1" ht="69.75" customHeight="1">
      <c r="A56" s="66" t="s">
        <v>0</v>
      </c>
      <c r="B56" s="68" t="s">
        <v>1</v>
      </c>
      <c r="C56" s="68" t="s">
        <v>2</v>
      </c>
      <c r="D56" s="69" t="s">
        <v>3</v>
      </c>
      <c r="E56" s="71" t="s">
        <v>49</v>
      </c>
      <c r="F56" s="71" t="s">
        <v>50</v>
      </c>
      <c r="G56" s="71"/>
      <c r="H56" s="71"/>
      <c r="I56" s="71" t="s">
        <v>60</v>
      </c>
      <c r="J56" s="71" t="s">
        <v>4</v>
      </c>
      <c r="K56" s="71" t="s">
        <v>24</v>
      </c>
      <c r="L56" s="68" t="s">
        <v>5</v>
      </c>
      <c r="M56" s="65" t="s">
        <v>51</v>
      </c>
      <c r="N56" s="65" t="s">
        <v>52</v>
      </c>
      <c r="O56" s="65" t="s">
        <v>53</v>
      </c>
      <c r="P56" s="65" t="s">
        <v>6</v>
      </c>
      <c r="Q56" s="66" t="s">
        <v>62</v>
      </c>
      <c r="R56" s="68" t="s">
        <v>61</v>
      </c>
      <c r="S56" s="68" t="s">
        <v>54</v>
      </c>
      <c r="T56" s="68" t="s">
        <v>55</v>
      </c>
      <c r="U56" s="68" t="s">
        <v>56</v>
      </c>
    </row>
    <row r="57" spans="1:21" s="45" customFormat="1" ht="128.25" customHeight="1">
      <c r="A57" s="66"/>
      <c r="B57" s="68"/>
      <c r="C57" s="68"/>
      <c r="D57" s="70"/>
      <c r="E57" s="71"/>
      <c r="F57" s="44" t="s">
        <v>7</v>
      </c>
      <c r="G57" s="44" t="s">
        <v>8</v>
      </c>
      <c r="H57" s="44" t="s">
        <v>9</v>
      </c>
      <c r="I57" s="71"/>
      <c r="J57" s="71"/>
      <c r="K57" s="71"/>
      <c r="L57" s="68"/>
      <c r="M57" s="65"/>
      <c r="N57" s="65"/>
      <c r="O57" s="65"/>
      <c r="P57" s="65"/>
      <c r="Q57" s="66"/>
      <c r="R57" s="68"/>
      <c r="S57" s="68"/>
      <c r="T57" s="68"/>
      <c r="U57" s="68"/>
    </row>
    <row r="58" spans="1:21" s="45" customFormat="1" ht="12.75">
      <c r="A58" s="43" t="s">
        <v>10</v>
      </c>
      <c r="B58" s="43">
        <f>A58+1</f>
        <v>2</v>
      </c>
      <c r="C58" s="43">
        <f>B58+1</f>
        <v>3</v>
      </c>
      <c r="D58" s="43">
        <f>C58+1</f>
        <v>4</v>
      </c>
      <c r="E58" s="43">
        <f>D58+1</f>
        <v>5</v>
      </c>
      <c r="F58" s="46">
        <v>6</v>
      </c>
      <c r="G58" s="47">
        <v>7</v>
      </c>
      <c r="H58" s="47">
        <v>8</v>
      </c>
      <c r="I58" s="47">
        <v>9</v>
      </c>
      <c r="J58" s="47">
        <v>10</v>
      </c>
      <c r="K58" s="47">
        <v>11</v>
      </c>
      <c r="L58" s="47">
        <v>12</v>
      </c>
      <c r="M58" s="47">
        <v>13</v>
      </c>
      <c r="N58" s="47">
        <v>14</v>
      </c>
      <c r="O58" s="47">
        <v>15</v>
      </c>
      <c r="P58" s="47">
        <v>16</v>
      </c>
      <c r="Q58" s="47">
        <v>17</v>
      </c>
      <c r="R58" s="47">
        <v>18</v>
      </c>
      <c r="S58" s="48">
        <v>19</v>
      </c>
      <c r="T58" s="47">
        <v>20</v>
      </c>
      <c r="U58" s="47">
        <v>21</v>
      </c>
    </row>
    <row r="59" spans="1:21" s="51" customFormat="1" ht="12.75">
      <c r="A59" s="26">
        <v>1</v>
      </c>
      <c r="B59" s="27" t="s">
        <v>11</v>
      </c>
      <c r="C59" s="27" t="s">
        <v>64</v>
      </c>
      <c r="D59" s="27" t="s">
        <v>64</v>
      </c>
      <c r="E59" s="52">
        <v>0.6938</v>
      </c>
      <c r="F59" s="52">
        <v>0.0221</v>
      </c>
      <c r="G59" s="52"/>
      <c r="H59" s="52">
        <v>0.001</v>
      </c>
      <c r="I59" s="52">
        <v>0.0043</v>
      </c>
      <c r="J59" s="52"/>
      <c r="K59" s="52">
        <v>0.7212</v>
      </c>
      <c r="L59" s="52">
        <v>0.0383</v>
      </c>
      <c r="M59" s="52">
        <v>0.0099</v>
      </c>
      <c r="N59" s="52">
        <v>0.0044</v>
      </c>
      <c r="O59" s="52">
        <v>0.0019</v>
      </c>
      <c r="P59" s="52">
        <v>0.0005</v>
      </c>
      <c r="Q59" s="52">
        <v>0.1946</v>
      </c>
      <c r="R59" s="52">
        <v>0.0022</v>
      </c>
      <c r="S59" s="52">
        <v>0.0269</v>
      </c>
      <c r="T59" s="52">
        <v>0.2788</v>
      </c>
      <c r="U59" s="52">
        <v>1</v>
      </c>
    </row>
    <row r="60" spans="1:21" s="51" customFormat="1" ht="12.75">
      <c r="A60" s="28">
        <v>2</v>
      </c>
      <c r="B60" s="29" t="s">
        <v>30</v>
      </c>
      <c r="C60" s="27" t="s">
        <v>65</v>
      </c>
      <c r="D60" s="27" t="s">
        <v>65</v>
      </c>
      <c r="E60" s="52">
        <v>0.6989</v>
      </c>
      <c r="F60" s="52">
        <v>0.0152</v>
      </c>
      <c r="G60" s="52"/>
      <c r="H60" s="52">
        <v>0.0007</v>
      </c>
      <c r="I60" s="52">
        <v>0.0044</v>
      </c>
      <c r="J60" s="52"/>
      <c r="K60" s="52">
        <v>0.7191</v>
      </c>
      <c r="L60" s="52">
        <v>0.0386</v>
      </c>
      <c r="M60" s="52">
        <v>0.01</v>
      </c>
      <c r="N60" s="52">
        <v>0.0045</v>
      </c>
      <c r="O60" s="52">
        <v>0.002</v>
      </c>
      <c r="P60" s="52">
        <v>0.0005</v>
      </c>
      <c r="Q60" s="52">
        <v>0.196</v>
      </c>
      <c r="R60" s="52">
        <v>0.0022</v>
      </c>
      <c r="S60" s="52">
        <v>0.0271</v>
      </c>
      <c r="T60" s="52">
        <v>0.2809</v>
      </c>
      <c r="U60" s="52">
        <v>1</v>
      </c>
    </row>
    <row r="61" spans="1:21" s="51" customFormat="1" ht="12.75">
      <c r="A61" s="30">
        <v>3</v>
      </c>
      <c r="B61" s="27" t="s">
        <v>31</v>
      </c>
      <c r="C61" s="27" t="s">
        <v>66</v>
      </c>
      <c r="D61" s="27" t="s">
        <v>67</v>
      </c>
      <c r="E61" s="52">
        <v>0.6952</v>
      </c>
      <c r="F61" s="52">
        <v>0.0203</v>
      </c>
      <c r="G61" s="52"/>
      <c r="H61" s="52">
        <v>0.0009</v>
      </c>
      <c r="I61" s="52">
        <v>0.0043</v>
      </c>
      <c r="J61" s="52"/>
      <c r="K61" s="52">
        <v>0.7207</v>
      </c>
      <c r="L61" s="52">
        <v>0.0383</v>
      </c>
      <c r="M61" s="52">
        <v>0.0099</v>
      </c>
      <c r="N61" s="52">
        <v>0.0044</v>
      </c>
      <c r="O61" s="52">
        <v>0.002</v>
      </c>
      <c r="P61" s="52">
        <v>0.0005</v>
      </c>
      <c r="Q61" s="52">
        <v>0.1949</v>
      </c>
      <c r="R61" s="52">
        <v>0.0022</v>
      </c>
      <c r="S61" s="52">
        <v>0.027</v>
      </c>
      <c r="T61" s="52">
        <v>0.2793</v>
      </c>
      <c r="U61" s="52">
        <v>1</v>
      </c>
    </row>
    <row r="62" spans="1:21" s="51" customFormat="1" ht="12.75">
      <c r="A62" s="31">
        <v>4</v>
      </c>
      <c r="B62" s="32" t="s">
        <v>32</v>
      </c>
      <c r="C62" s="27" t="s">
        <v>68</v>
      </c>
      <c r="D62" s="27" t="s">
        <v>69</v>
      </c>
      <c r="E62" s="52">
        <v>0.6949</v>
      </c>
      <c r="F62" s="52">
        <v>0.0206</v>
      </c>
      <c r="G62" s="52"/>
      <c r="H62" s="52">
        <v>0.0009</v>
      </c>
      <c r="I62" s="52">
        <v>0.0043</v>
      </c>
      <c r="J62" s="52"/>
      <c r="K62" s="52">
        <v>0.7208</v>
      </c>
      <c r="L62" s="52">
        <v>0.0383</v>
      </c>
      <c r="M62" s="52">
        <v>0.0099</v>
      </c>
      <c r="N62" s="52">
        <v>0.0044</v>
      </c>
      <c r="O62" s="52">
        <v>0.002</v>
      </c>
      <c r="P62" s="52">
        <v>0.0005</v>
      </c>
      <c r="Q62" s="52">
        <v>0.1949</v>
      </c>
      <c r="R62" s="52">
        <v>0.0022</v>
      </c>
      <c r="S62" s="52">
        <v>0.027</v>
      </c>
      <c r="T62" s="52">
        <v>0.2792</v>
      </c>
      <c r="U62" s="52">
        <v>1</v>
      </c>
    </row>
    <row r="63" spans="1:21" s="51" customFormat="1" ht="12.75">
      <c r="A63" s="30">
        <v>5</v>
      </c>
      <c r="B63" s="27" t="s">
        <v>33</v>
      </c>
      <c r="C63" s="27" t="s">
        <v>70</v>
      </c>
      <c r="D63" s="27" t="s">
        <v>71</v>
      </c>
      <c r="E63" s="52">
        <v>0.6977</v>
      </c>
      <c r="F63" s="52">
        <v>0.0168</v>
      </c>
      <c r="G63" s="52"/>
      <c r="H63" s="52">
        <v>0.0007</v>
      </c>
      <c r="I63" s="52">
        <v>0.0044</v>
      </c>
      <c r="J63" s="52"/>
      <c r="K63" s="52">
        <v>0.7196</v>
      </c>
      <c r="L63" s="52">
        <v>0.0385</v>
      </c>
      <c r="M63" s="52">
        <v>0.01</v>
      </c>
      <c r="N63" s="52">
        <v>0.0045</v>
      </c>
      <c r="O63" s="52">
        <v>0.002</v>
      </c>
      <c r="P63" s="52">
        <v>0.0005</v>
      </c>
      <c r="Q63" s="52">
        <v>0.1957</v>
      </c>
      <c r="R63" s="52">
        <v>0.0022</v>
      </c>
      <c r="S63" s="52">
        <v>0.0271</v>
      </c>
      <c r="T63" s="52">
        <v>0.2804</v>
      </c>
      <c r="U63" s="52">
        <v>1</v>
      </c>
    </row>
    <row r="64" spans="1:21" s="51" customFormat="1" ht="12.75">
      <c r="A64" s="30">
        <v>6</v>
      </c>
      <c r="B64" s="27" t="s">
        <v>12</v>
      </c>
      <c r="C64" s="27" t="s">
        <v>72</v>
      </c>
      <c r="D64" s="27" t="s">
        <v>72</v>
      </c>
      <c r="E64" s="52">
        <v>0.6079</v>
      </c>
      <c r="F64" s="52">
        <v>0.1437</v>
      </c>
      <c r="G64" s="52"/>
      <c r="H64" s="52">
        <v>0.0009</v>
      </c>
      <c r="I64" s="52">
        <v>0.0038</v>
      </c>
      <c r="J64" s="52"/>
      <c r="K64" s="52">
        <v>0.7562</v>
      </c>
      <c r="L64" s="52">
        <v>0.0333</v>
      </c>
      <c r="M64" s="52">
        <v>0.0086</v>
      </c>
      <c r="N64" s="52">
        <v>0.0039</v>
      </c>
      <c r="O64" s="52">
        <v>0.0017</v>
      </c>
      <c r="P64" s="52">
        <v>0.0005</v>
      </c>
      <c r="Q64" s="52">
        <v>0.1705</v>
      </c>
      <c r="R64" s="52">
        <v>0.0019</v>
      </c>
      <c r="S64" s="52">
        <v>0.0234</v>
      </c>
      <c r="T64" s="52">
        <v>0.2438</v>
      </c>
      <c r="U64" s="52">
        <v>1</v>
      </c>
    </row>
    <row r="65" spans="1:21" s="51" customFormat="1" ht="12.75">
      <c r="A65" s="33">
        <v>7</v>
      </c>
      <c r="B65" s="29" t="s">
        <v>34</v>
      </c>
      <c r="C65" s="27" t="s">
        <v>73</v>
      </c>
      <c r="D65" s="27" t="s">
        <v>73</v>
      </c>
      <c r="E65" s="52">
        <v>0.6252</v>
      </c>
      <c r="F65" s="52">
        <v>0.1193</v>
      </c>
      <c r="G65" s="52"/>
      <c r="H65" s="52">
        <v>0.0007</v>
      </c>
      <c r="I65" s="52">
        <v>0.0039</v>
      </c>
      <c r="J65" s="52"/>
      <c r="K65" s="52">
        <v>0.7492</v>
      </c>
      <c r="L65" s="52">
        <v>0.0343</v>
      </c>
      <c r="M65" s="52">
        <v>0.0089</v>
      </c>
      <c r="N65" s="52">
        <v>0.004</v>
      </c>
      <c r="O65" s="52">
        <v>0.0017</v>
      </c>
      <c r="P65" s="52">
        <v>0.0005</v>
      </c>
      <c r="Q65" s="52">
        <v>0.1753</v>
      </c>
      <c r="R65" s="52">
        <v>0.002</v>
      </c>
      <c r="S65" s="52">
        <v>0.0241</v>
      </c>
      <c r="T65" s="52">
        <v>0.2508</v>
      </c>
      <c r="U65" s="52">
        <v>1</v>
      </c>
    </row>
    <row r="66" spans="1:21" s="51" customFormat="1" ht="25.5">
      <c r="A66" s="34">
        <v>8</v>
      </c>
      <c r="B66" s="32" t="s">
        <v>35</v>
      </c>
      <c r="C66" s="27" t="s">
        <v>74</v>
      </c>
      <c r="D66" s="27" t="s">
        <v>75</v>
      </c>
      <c r="E66" s="52">
        <v>0.6936</v>
      </c>
      <c r="F66" s="52">
        <v>0.0224</v>
      </c>
      <c r="G66" s="52"/>
      <c r="H66" s="52">
        <v>0.001</v>
      </c>
      <c r="I66" s="52">
        <v>0.0043</v>
      </c>
      <c r="J66" s="52"/>
      <c r="K66" s="52">
        <v>0.7213</v>
      </c>
      <c r="L66" s="52">
        <v>0.0383</v>
      </c>
      <c r="M66" s="52">
        <v>0.0099</v>
      </c>
      <c r="N66" s="52">
        <v>0.0044</v>
      </c>
      <c r="O66" s="52">
        <v>0.002</v>
      </c>
      <c r="P66" s="52">
        <v>0.0005</v>
      </c>
      <c r="Q66" s="52">
        <v>0.1945</v>
      </c>
      <c r="R66" s="52">
        <v>0.0022</v>
      </c>
      <c r="S66" s="52">
        <v>0.0269</v>
      </c>
      <c r="T66" s="52">
        <v>0.2787</v>
      </c>
      <c r="U66" s="52">
        <v>1</v>
      </c>
    </row>
    <row r="67" spans="1:21" s="51" customFormat="1" ht="12.75">
      <c r="A67" s="35">
        <v>9</v>
      </c>
      <c r="B67" s="27" t="s">
        <v>13</v>
      </c>
      <c r="C67" s="27" t="s">
        <v>76</v>
      </c>
      <c r="D67" s="27" t="s">
        <v>77</v>
      </c>
      <c r="E67" s="52">
        <v>0.6987</v>
      </c>
      <c r="F67" s="52">
        <v>0.0155</v>
      </c>
      <c r="G67" s="52"/>
      <c r="H67" s="52">
        <v>0.0007</v>
      </c>
      <c r="I67" s="52">
        <v>0.0044</v>
      </c>
      <c r="J67" s="52"/>
      <c r="K67" s="52">
        <v>0.7192</v>
      </c>
      <c r="L67" s="52">
        <v>0.0385</v>
      </c>
      <c r="M67" s="52">
        <v>0.01</v>
      </c>
      <c r="N67" s="52">
        <v>0.0045</v>
      </c>
      <c r="O67" s="52">
        <v>0.002</v>
      </c>
      <c r="P67" s="52">
        <v>0.0005</v>
      </c>
      <c r="Q67" s="52">
        <v>0.1959</v>
      </c>
      <c r="R67" s="52">
        <v>0.0022</v>
      </c>
      <c r="S67" s="52">
        <v>0.0271</v>
      </c>
      <c r="T67" s="52">
        <v>0.2808</v>
      </c>
      <c r="U67" s="52">
        <v>1</v>
      </c>
    </row>
    <row r="68" spans="1:21" s="51" customFormat="1" ht="12.75">
      <c r="A68" s="35">
        <v>10</v>
      </c>
      <c r="B68" s="36" t="s">
        <v>14</v>
      </c>
      <c r="C68" s="27" t="s">
        <v>78</v>
      </c>
      <c r="D68" s="27" t="s">
        <v>79</v>
      </c>
      <c r="E68" s="52">
        <v>0.6876</v>
      </c>
      <c r="F68" s="52">
        <v>0.0261</v>
      </c>
      <c r="G68" s="52"/>
      <c r="H68" s="52">
        <v>0.001</v>
      </c>
      <c r="I68" s="52">
        <v>0.0046</v>
      </c>
      <c r="J68" s="52"/>
      <c r="K68" s="52">
        <v>0.7192</v>
      </c>
      <c r="L68" s="52">
        <v>0.0403</v>
      </c>
      <c r="M68" s="52">
        <v>0.0105</v>
      </c>
      <c r="N68" s="52">
        <v>0.0047</v>
      </c>
      <c r="O68" s="52">
        <v>0.0021</v>
      </c>
      <c r="P68" s="52">
        <v>0.0006</v>
      </c>
      <c r="Q68" s="52">
        <v>0.192</v>
      </c>
      <c r="R68" s="52">
        <v>0.0023</v>
      </c>
      <c r="S68" s="52">
        <v>0.0284</v>
      </c>
      <c r="T68" s="52">
        <v>0.2808</v>
      </c>
      <c r="U68" s="52">
        <v>1</v>
      </c>
    </row>
    <row r="69" spans="1:21" s="51" customFormat="1" ht="12.75">
      <c r="A69" s="74">
        <v>11</v>
      </c>
      <c r="B69" s="76" t="s">
        <v>36</v>
      </c>
      <c r="C69" s="27" t="s">
        <v>80</v>
      </c>
      <c r="D69" s="27" t="s">
        <v>81</v>
      </c>
      <c r="E69" s="52">
        <v>0.692</v>
      </c>
      <c r="F69" s="52">
        <v>0.0246</v>
      </c>
      <c r="G69" s="52"/>
      <c r="H69" s="52">
        <v>0.0011</v>
      </c>
      <c r="I69" s="52">
        <v>0.0043</v>
      </c>
      <c r="J69" s="52"/>
      <c r="K69" s="52">
        <v>0.722</v>
      </c>
      <c r="L69" s="52">
        <v>0.0382</v>
      </c>
      <c r="M69" s="52">
        <v>0.0099</v>
      </c>
      <c r="N69" s="52">
        <v>0.0044</v>
      </c>
      <c r="O69" s="52">
        <v>0.0019</v>
      </c>
      <c r="P69" s="52">
        <v>0.0005</v>
      </c>
      <c r="Q69" s="52">
        <v>0.194</v>
      </c>
      <c r="R69" s="52">
        <v>0.0022</v>
      </c>
      <c r="S69" s="52">
        <v>0.0268</v>
      </c>
      <c r="T69" s="52">
        <v>0.278</v>
      </c>
      <c r="U69" s="52">
        <v>1</v>
      </c>
    </row>
    <row r="70" spans="1:21" s="51" customFormat="1" ht="25.5">
      <c r="A70" s="75"/>
      <c r="B70" s="77"/>
      <c r="C70" s="27" t="s">
        <v>82</v>
      </c>
      <c r="D70" s="27" t="s">
        <v>82</v>
      </c>
      <c r="E70" s="52">
        <v>0.6912</v>
      </c>
      <c r="F70" s="52">
        <v>0.0257</v>
      </c>
      <c r="G70" s="52"/>
      <c r="H70" s="52">
        <v>0.0011</v>
      </c>
      <c r="I70" s="52">
        <v>0.0043</v>
      </c>
      <c r="J70" s="52"/>
      <c r="K70" s="52">
        <v>0.7223</v>
      </c>
      <c r="L70" s="52">
        <v>0.0381</v>
      </c>
      <c r="M70" s="52">
        <v>0.0099</v>
      </c>
      <c r="N70" s="52">
        <v>0.0044</v>
      </c>
      <c r="O70" s="52">
        <v>0.0019</v>
      </c>
      <c r="P70" s="52">
        <v>0.0005</v>
      </c>
      <c r="Q70" s="52">
        <v>0.1938</v>
      </c>
      <c r="R70" s="52">
        <v>0.0022</v>
      </c>
      <c r="S70" s="52">
        <v>0.0268</v>
      </c>
      <c r="T70" s="52">
        <v>0.2777</v>
      </c>
      <c r="U70" s="52">
        <v>1</v>
      </c>
    </row>
    <row r="71" spans="1:21" s="51" customFormat="1" ht="12.75">
      <c r="A71" s="37">
        <v>12</v>
      </c>
      <c r="B71" s="27" t="s">
        <v>15</v>
      </c>
      <c r="C71" s="27" t="s">
        <v>83</v>
      </c>
      <c r="D71" s="27" t="s">
        <v>84</v>
      </c>
      <c r="E71" s="52">
        <v>0.6942</v>
      </c>
      <c r="F71" s="52">
        <v>0.0217</v>
      </c>
      <c r="G71" s="52"/>
      <c r="H71" s="52">
        <v>0.0009</v>
      </c>
      <c r="I71" s="52">
        <v>0.0043</v>
      </c>
      <c r="J71" s="52"/>
      <c r="K71" s="52">
        <v>0.7211</v>
      </c>
      <c r="L71" s="52">
        <v>0.0383</v>
      </c>
      <c r="M71" s="52">
        <v>0.0099</v>
      </c>
      <c r="N71" s="52">
        <v>0.0044</v>
      </c>
      <c r="O71" s="52">
        <v>0.002</v>
      </c>
      <c r="P71" s="52">
        <v>0.0005</v>
      </c>
      <c r="Q71" s="52">
        <v>0.1946</v>
      </c>
      <c r="R71" s="52">
        <v>0.0022</v>
      </c>
      <c r="S71" s="52">
        <v>0.0269</v>
      </c>
      <c r="T71" s="52">
        <v>0.2789</v>
      </c>
      <c r="U71" s="52">
        <v>1</v>
      </c>
    </row>
    <row r="72" spans="1:21" s="51" customFormat="1" ht="25.5">
      <c r="A72" s="74">
        <v>13</v>
      </c>
      <c r="B72" s="58" t="s">
        <v>16</v>
      </c>
      <c r="C72" s="27" t="s">
        <v>85</v>
      </c>
      <c r="D72" s="27" t="s">
        <v>86</v>
      </c>
      <c r="E72" s="52">
        <v>0.6864</v>
      </c>
      <c r="F72" s="52">
        <v>0.0278</v>
      </c>
      <c r="G72" s="52"/>
      <c r="H72" s="52">
        <v>0.0011</v>
      </c>
      <c r="I72" s="52">
        <v>0.0046</v>
      </c>
      <c r="J72" s="52"/>
      <c r="K72" s="52">
        <v>0.7199</v>
      </c>
      <c r="L72" s="52">
        <v>0.0402</v>
      </c>
      <c r="M72" s="52">
        <v>0.0104</v>
      </c>
      <c r="N72" s="52">
        <v>0.0046</v>
      </c>
      <c r="O72" s="52">
        <v>0.002</v>
      </c>
      <c r="P72" s="52">
        <v>0.0006</v>
      </c>
      <c r="Q72" s="52">
        <v>0.1917</v>
      </c>
      <c r="R72" s="52">
        <v>0.0023</v>
      </c>
      <c r="S72" s="52">
        <v>0.0283</v>
      </c>
      <c r="T72" s="52">
        <v>0.2801</v>
      </c>
      <c r="U72" s="52">
        <v>1</v>
      </c>
    </row>
    <row r="73" spans="1:21" s="51" customFormat="1" ht="25.5">
      <c r="A73" s="57"/>
      <c r="B73" s="79"/>
      <c r="C73" s="27" t="s">
        <v>87</v>
      </c>
      <c r="D73" s="27" t="s">
        <v>87</v>
      </c>
      <c r="E73" s="52">
        <v>0.7632</v>
      </c>
      <c r="F73" s="52">
        <v>0.013</v>
      </c>
      <c r="G73" s="52"/>
      <c r="H73" s="52">
        <v>0.0059</v>
      </c>
      <c r="I73" s="52">
        <v>0.0032</v>
      </c>
      <c r="J73" s="52"/>
      <c r="K73" s="52">
        <v>0.7854</v>
      </c>
      <c r="L73" s="52">
        <v>0.0281</v>
      </c>
      <c r="M73" s="52">
        <v>0.0073</v>
      </c>
      <c r="N73" s="52">
        <v>0.0033</v>
      </c>
      <c r="O73" s="52">
        <v>0.0014</v>
      </c>
      <c r="P73" s="52">
        <v>0.0004</v>
      </c>
      <c r="Q73" s="52">
        <v>0.1527</v>
      </c>
      <c r="R73" s="52">
        <v>0.0016</v>
      </c>
      <c r="S73" s="52">
        <v>0.0198</v>
      </c>
      <c r="T73" s="52">
        <v>0.2146</v>
      </c>
      <c r="U73" s="52">
        <v>1</v>
      </c>
    </row>
    <row r="74" spans="1:21" s="51" customFormat="1" ht="12.75">
      <c r="A74" s="37">
        <v>14</v>
      </c>
      <c r="B74" s="27" t="s">
        <v>17</v>
      </c>
      <c r="C74" s="27" t="s">
        <v>88</v>
      </c>
      <c r="D74" s="27" t="s">
        <v>88</v>
      </c>
      <c r="E74" s="52">
        <v>0.6957</v>
      </c>
      <c r="F74" s="52">
        <v>0.0195</v>
      </c>
      <c r="G74" s="52"/>
      <c r="H74" s="52">
        <v>0.0009</v>
      </c>
      <c r="I74" s="52">
        <v>0.0044</v>
      </c>
      <c r="J74" s="52"/>
      <c r="K74" s="52">
        <v>0.7204</v>
      </c>
      <c r="L74" s="52">
        <v>0.0384</v>
      </c>
      <c r="M74" s="52">
        <v>0.0099</v>
      </c>
      <c r="N74" s="52">
        <v>0.0044</v>
      </c>
      <c r="O74" s="52">
        <v>0.002</v>
      </c>
      <c r="P74" s="52">
        <v>0.0005</v>
      </c>
      <c r="Q74" s="52">
        <v>0.1951</v>
      </c>
      <c r="R74" s="52">
        <v>0.0022</v>
      </c>
      <c r="S74" s="52">
        <v>0.027</v>
      </c>
      <c r="T74" s="52">
        <v>0.2796</v>
      </c>
      <c r="U74" s="52">
        <v>1</v>
      </c>
    </row>
    <row r="75" spans="1:21" s="51" customFormat="1" ht="25.5">
      <c r="A75" s="37">
        <v>15</v>
      </c>
      <c r="B75" s="29" t="s">
        <v>37</v>
      </c>
      <c r="C75" s="27" t="s">
        <v>89</v>
      </c>
      <c r="D75" s="27" t="s">
        <v>89</v>
      </c>
      <c r="E75" s="52">
        <v>0.6886</v>
      </c>
      <c r="F75" s="52">
        <v>0.0292</v>
      </c>
      <c r="G75" s="52"/>
      <c r="H75" s="52">
        <v>0.0013</v>
      </c>
      <c r="I75" s="52">
        <v>0.0043</v>
      </c>
      <c r="J75" s="52"/>
      <c r="K75" s="52">
        <v>0.7234</v>
      </c>
      <c r="L75" s="52">
        <v>0.038</v>
      </c>
      <c r="M75" s="52">
        <v>0.0098</v>
      </c>
      <c r="N75" s="52">
        <v>0.0044</v>
      </c>
      <c r="O75" s="52">
        <v>0.0019</v>
      </c>
      <c r="P75" s="52">
        <v>0.0005</v>
      </c>
      <c r="Q75" s="52">
        <v>0.1931</v>
      </c>
      <c r="R75" s="52">
        <v>0.0022</v>
      </c>
      <c r="S75" s="52">
        <v>0.0267</v>
      </c>
      <c r="T75" s="52">
        <v>0.2766</v>
      </c>
      <c r="U75" s="52">
        <v>1</v>
      </c>
    </row>
    <row r="76" spans="1:21" s="51" customFormat="1" ht="12.75">
      <c r="A76" s="37">
        <v>16</v>
      </c>
      <c r="B76" s="27" t="s">
        <v>18</v>
      </c>
      <c r="C76" s="27" t="s">
        <v>90</v>
      </c>
      <c r="D76" s="27" t="s">
        <v>91</v>
      </c>
      <c r="E76" s="52">
        <v>0.6881</v>
      </c>
      <c r="F76" s="52">
        <v>0.0257</v>
      </c>
      <c r="G76" s="52"/>
      <c r="H76" s="52">
        <v>0.001</v>
      </c>
      <c r="I76" s="52">
        <v>0.0046</v>
      </c>
      <c r="J76" s="52"/>
      <c r="K76" s="52">
        <v>0.7193</v>
      </c>
      <c r="L76" s="52">
        <v>0.0402</v>
      </c>
      <c r="M76" s="52">
        <v>0.0104</v>
      </c>
      <c r="N76" s="52">
        <v>0.0047</v>
      </c>
      <c r="O76" s="52">
        <v>0.002</v>
      </c>
      <c r="P76" s="52">
        <v>0.0006</v>
      </c>
      <c r="Q76" s="52">
        <v>0.1922</v>
      </c>
      <c r="R76" s="52">
        <v>0.0023</v>
      </c>
      <c r="S76" s="52">
        <v>0.0283</v>
      </c>
      <c r="T76" s="52">
        <v>0.2807</v>
      </c>
      <c r="U76" s="52">
        <v>1</v>
      </c>
    </row>
    <row r="77" spans="1:21" s="51" customFormat="1" ht="12.75">
      <c r="A77" s="37">
        <v>17</v>
      </c>
      <c r="B77" s="27" t="s">
        <v>38</v>
      </c>
      <c r="C77" s="27" t="s">
        <v>92</v>
      </c>
      <c r="D77" s="27" t="s">
        <v>93</v>
      </c>
      <c r="E77" s="52">
        <v>0.6923</v>
      </c>
      <c r="F77" s="52">
        <v>0.0242</v>
      </c>
      <c r="G77" s="52"/>
      <c r="H77" s="52">
        <v>0.001</v>
      </c>
      <c r="I77" s="52">
        <v>0.0043</v>
      </c>
      <c r="J77" s="52"/>
      <c r="K77" s="52">
        <v>0.7218</v>
      </c>
      <c r="L77" s="52">
        <v>0.0382</v>
      </c>
      <c r="M77" s="52">
        <v>0.0099</v>
      </c>
      <c r="N77" s="52">
        <v>0.0044</v>
      </c>
      <c r="O77" s="52">
        <v>0.0019</v>
      </c>
      <c r="P77" s="52">
        <v>0.0005</v>
      </c>
      <c r="Q77" s="52">
        <v>0.1941</v>
      </c>
      <c r="R77" s="52">
        <v>0.0022</v>
      </c>
      <c r="S77" s="52">
        <v>0.0269</v>
      </c>
      <c r="T77" s="52">
        <v>0.2782</v>
      </c>
      <c r="U77" s="52">
        <v>1</v>
      </c>
    </row>
    <row r="78" spans="1:21" s="51" customFormat="1" ht="12.75">
      <c r="A78" s="37">
        <v>18</v>
      </c>
      <c r="B78" s="32" t="s">
        <v>19</v>
      </c>
      <c r="C78" s="27" t="s">
        <v>94</v>
      </c>
      <c r="D78" s="27" t="s">
        <v>95</v>
      </c>
      <c r="E78" s="52">
        <v>0.6927</v>
      </c>
      <c r="F78" s="52">
        <v>0.0236</v>
      </c>
      <c r="G78" s="52"/>
      <c r="H78" s="52">
        <v>0.001</v>
      </c>
      <c r="I78" s="52">
        <v>0.0043</v>
      </c>
      <c r="J78" s="52"/>
      <c r="K78" s="52">
        <v>0.7217</v>
      </c>
      <c r="L78" s="52">
        <v>0.0382</v>
      </c>
      <c r="M78" s="52">
        <v>0.0099</v>
      </c>
      <c r="N78" s="52">
        <v>0.0044</v>
      </c>
      <c r="O78" s="52">
        <v>0.0019</v>
      </c>
      <c r="P78" s="52">
        <v>0.0005</v>
      </c>
      <c r="Q78" s="52">
        <v>0.1942</v>
      </c>
      <c r="R78" s="52">
        <v>0.0022</v>
      </c>
      <c r="S78" s="52">
        <v>0.0269</v>
      </c>
      <c r="T78" s="52">
        <v>0.2783</v>
      </c>
      <c r="U78" s="52">
        <v>1</v>
      </c>
    </row>
    <row r="79" spans="1:21" s="51" customFormat="1" ht="12.75">
      <c r="A79" s="37">
        <v>19</v>
      </c>
      <c r="B79" s="32" t="s">
        <v>39</v>
      </c>
      <c r="C79" s="27" t="s">
        <v>96</v>
      </c>
      <c r="D79" s="27" t="s">
        <v>97</v>
      </c>
      <c r="E79" s="52">
        <v>0.6868</v>
      </c>
      <c r="F79" s="52">
        <v>0.0265</v>
      </c>
      <c r="G79" s="52"/>
      <c r="H79" s="52">
        <v>0.001</v>
      </c>
      <c r="I79" s="52">
        <v>0.0046</v>
      </c>
      <c r="J79" s="52"/>
      <c r="K79" s="52">
        <v>0.7189</v>
      </c>
      <c r="L79" s="52">
        <v>0.0406</v>
      </c>
      <c r="M79" s="52">
        <v>0.0105</v>
      </c>
      <c r="N79" s="52">
        <v>0.0047</v>
      </c>
      <c r="O79" s="52">
        <v>0.0021</v>
      </c>
      <c r="P79" s="52">
        <v>0.0006</v>
      </c>
      <c r="Q79" s="52">
        <v>0.1917</v>
      </c>
      <c r="R79" s="52">
        <v>0.0024</v>
      </c>
      <c r="S79" s="52">
        <v>0.0286</v>
      </c>
      <c r="T79" s="52">
        <v>0.2811</v>
      </c>
      <c r="U79" s="52">
        <v>1</v>
      </c>
    </row>
    <row r="80" spans="1:21" s="51" customFormat="1" ht="66.75" customHeight="1">
      <c r="A80" s="74">
        <v>20</v>
      </c>
      <c r="B80" s="86" t="s">
        <v>63</v>
      </c>
      <c r="C80" s="86" t="s">
        <v>98</v>
      </c>
      <c r="D80" s="27" t="s">
        <v>98</v>
      </c>
      <c r="E80" s="52">
        <v>0.6718</v>
      </c>
      <c r="F80" s="52">
        <v>0.0486</v>
      </c>
      <c r="G80" s="52"/>
      <c r="H80" s="52">
        <v>0.0012</v>
      </c>
      <c r="I80" s="52">
        <v>0.0045</v>
      </c>
      <c r="J80" s="52"/>
      <c r="K80" s="52">
        <v>0.726</v>
      </c>
      <c r="L80" s="52">
        <v>0.0392</v>
      </c>
      <c r="M80" s="52">
        <v>0.0102</v>
      </c>
      <c r="N80" s="52">
        <v>0.0045</v>
      </c>
      <c r="O80" s="52">
        <v>0.002</v>
      </c>
      <c r="P80" s="52">
        <v>0.0005</v>
      </c>
      <c r="Q80" s="52">
        <v>0.1876</v>
      </c>
      <c r="R80" s="52">
        <v>0.0023</v>
      </c>
      <c r="S80" s="52">
        <v>0.0276</v>
      </c>
      <c r="T80" s="52">
        <v>0.274</v>
      </c>
      <c r="U80" s="52">
        <v>1</v>
      </c>
    </row>
    <row r="81" spans="1:21" s="51" customFormat="1" ht="66.75" customHeight="1">
      <c r="A81" s="57"/>
      <c r="B81" s="87"/>
      <c r="C81" s="87"/>
      <c r="D81" s="27" t="s">
        <v>124</v>
      </c>
      <c r="E81" s="52">
        <v>0.3763</v>
      </c>
      <c r="F81" s="52">
        <v>0.1664</v>
      </c>
      <c r="G81" s="52">
        <v>0</v>
      </c>
      <c r="H81" s="52">
        <v>0.0008</v>
      </c>
      <c r="I81" s="52">
        <v>0.0057</v>
      </c>
      <c r="J81" s="52"/>
      <c r="K81" s="52">
        <v>0.5492</v>
      </c>
      <c r="L81" s="52">
        <v>0.0503</v>
      </c>
      <c r="M81" s="52">
        <v>0.013</v>
      </c>
      <c r="N81" s="52">
        <v>0.0058</v>
      </c>
      <c r="O81" s="52">
        <v>0.0026</v>
      </c>
      <c r="P81" s="52">
        <v>0.0007</v>
      </c>
      <c r="Q81" s="52">
        <v>0.3401</v>
      </c>
      <c r="R81" s="52">
        <v>0.0029</v>
      </c>
      <c r="S81" s="52">
        <v>0.0354</v>
      </c>
      <c r="T81" s="52">
        <v>0.45080000000000003</v>
      </c>
      <c r="U81" s="52">
        <v>1</v>
      </c>
    </row>
    <row r="82" spans="1:21" s="51" customFormat="1" ht="25.5">
      <c r="A82" s="37">
        <f>A80+1</f>
        <v>21</v>
      </c>
      <c r="B82" s="32" t="s">
        <v>20</v>
      </c>
      <c r="C82" s="27" t="s">
        <v>99</v>
      </c>
      <c r="D82" s="27" t="s">
        <v>100</v>
      </c>
      <c r="E82" s="52">
        <v>0.6913</v>
      </c>
      <c r="F82" s="52">
        <v>0.0255</v>
      </c>
      <c r="G82" s="52"/>
      <c r="H82" s="52">
        <v>0.0011</v>
      </c>
      <c r="I82" s="52">
        <v>0.0043</v>
      </c>
      <c r="J82" s="52"/>
      <c r="K82" s="52">
        <v>0.7223</v>
      </c>
      <c r="L82" s="52">
        <v>0.0381</v>
      </c>
      <c r="M82" s="52">
        <v>0.0099</v>
      </c>
      <c r="N82" s="52">
        <v>0.0044</v>
      </c>
      <c r="O82" s="52">
        <v>0.0019</v>
      </c>
      <c r="P82" s="52">
        <v>0.0005</v>
      </c>
      <c r="Q82" s="52">
        <v>0.1938</v>
      </c>
      <c r="R82" s="52">
        <v>0.0022</v>
      </c>
      <c r="S82" s="52">
        <v>0.0268</v>
      </c>
      <c r="T82" s="52">
        <v>0.2777</v>
      </c>
      <c r="U82" s="52">
        <v>1</v>
      </c>
    </row>
    <row r="83" spans="1:21" s="51" customFormat="1" ht="51">
      <c r="A83" s="37">
        <v>22</v>
      </c>
      <c r="B83" s="27" t="s">
        <v>21</v>
      </c>
      <c r="C83" s="27" t="s">
        <v>101</v>
      </c>
      <c r="D83" s="27" t="s">
        <v>101</v>
      </c>
      <c r="E83" s="52">
        <v>0.6915</v>
      </c>
      <c r="F83" s="52">
        <v>0.0252</v>
      </c>
      <c r="G83" s="52"/>
      <c r="H83" s="52">
        <v>0.0011</v>
      </c>
      <c r="I83" s="52">
        <v>0.0043</v>
      </c>
      <c r="J83" s="52"/>
      <c r="K83" s="52">
        <v>0.7221</v>
      </c>
      <c r="L83" s="52">
        <v>0.0382</v>
      </c>
      <c r="M83" s="52">
        <v>0.0099</v>
      </c>
      <c r="N83" s="52">
        <v>0.0044</v>
      </c>
      <c r="O83" s="52">
        <v>0.0019</v>
      </c>
      <c r="P83" s="52">
        <v>0.0005</v>
      </c>
      <c r="Q83" s="52">
        <v>0.1939</v>
      </c>
      <c r="R83" s="52">
        <v>0.0022</v>
      </c>
      <c r="S83" s="52">
        <v>0.0269</v>
      </c>
      <c r="T83" s="52">
        <v>0.2779</v>
      </c>
      <c r="U83" s="52">
        <v>1</v>
      </c>
    </row>
    <row r="84" spans="1:21" s="51" customFormat="1" ht="12.75">
      <c r="A84" s="37">
        <v>23</v>
      </c>
      <c r="B84" s="27" t="s">
        <v>22</v>
      </c>
      <c r="C84" s="27" t="s">
        <v>102</v>
      </c>
      <c r="D84" s="27" t="s">
        <v>103</v>
      </c>
      <c r="E84" s="52">
        <v>0.689</v>
      </c>
      <c r="F84" s="52">
        <v>0.0286</v>
      </c>
      <c r="G84" s="52"/>
      <c r="H84" s="52">
        <v>0.0013</v>
      </c>
      <c r="I84" s="52">
        <v>0.0043</v>
      </c>
      <c r="J84" s="52"/>
      <c r="K84" s="52">
        <v>0.7232</v>
      </c>
      <c r="L84" s="52">
        <v>0.038</v>
      </c>
      <c r="M84" s="52">
        <v>0.0098</v>
      </c>
      <c r="N84" s="52">
        <v>0.0044</v>
      </c>
      <c r="O84" s="52">
        <v>0.0019</v>
      </c>
      <c r="P84" s="52">
        <v>0.0005</v>
      </c>
      <c r="Q84" s="52">
        <v>0.1932</v>
      </c>
      <c r="R84" s="52">
        <v>0.0022</v>
      </c>
      <c r="S84" s="52">
        <v>0.0267</v>
      </c>
      <c r="T84" s="52">
        <v>0.2768</v>
      </c>
      <c r="U84" s="52">
        <v>1</v>
      </c>
    </row>
    <row r="85" spans="1:21" s="51" customFormat="1" ht="12.75">
      <c r="A85" s="74">
        <v>24</v>
      </c>
      <c r="B85" s="58" t="s">
        <v>23</v>
      </c>
      <c r="C85" s="27" t="s">
        <v>104</v>
      </c>
      <c r="D85" s="27" t="s">
        <v>105</v>
      </c>
      <c r="E85" s="52">
        <v>0.6733</v>
      </c>
      <c r="F85" s="52">
        <v>0.0414</v>
      </c>
      <c r="G85" s="52"/>
      <c r="H85" s="52">
        <v>0.0015</v>
      </c>
      <c r="I85" s="52">
        <v>0.0047</v>
      </c>
      <c r="J85" s="52"/>
      <c r="K85" s="52">
        <v>0.7209</v>
      </c>
      <c r="L85" s="52">
        <v>0.0417</v>
      </c>
      <c r="M85" s="52">
        <v>0.0108</v>
      </c>
      <c r="N85" s="52">
        <v>0.0048</v>
      </c>
      <c r="O85" s="52">
        <v>0.0021</v>
      </c>
      <c r="P85" s="52">
        <v>0.0006</v>
      </c>
      <c r="Q85" s="52">
        <v>0.1873</v>
      </c>
      <c r="R85" s="52">
        <v>0.0024</v>
      </c>
      <c r="S85" s="52">
        <v>0.0293</v>
      </c>
      <c r="T85" s="52">
        <v>0.2791</v>
      </c>
      <c r="U85" s="52">
        <v>1</v>
      </c>
    </row>
    <row r="86" spans="1:21" s="51" customFormat="1" ht="12.75">
      <c r="A86" s="57"/>
      <c r="B86" s="79"/>
      <c r="C86" s="27" t="s">
        <v>106</v>
      </c>
      <c r="D86" s="27" t="s">
        <v>106</v>
      </c>
      <c r="E86" s="52">
        <v>0.7632</v>
      </c>
      <c r="F86" s="52">
        <v>0.0073</v>
      </c>
      <c r="G86" s="52"/>
      <c r="H86" s="52">
        <v>0.0034</v>
      </c>
      <c r="I86" s="52">
        <v>0.0036</v>
      </c>
      <c r="J86" s="52"/>
      <c r="K86" s="52">
        <v>0.7776</v>
      </c>
      <c r="L86" s="52">
        <v>0.0317</v>
      </c>
      <c r="M86" s="52">
        <v>0.0082</v>
      </c>
      <c r="N86" s="52">
        <v>0.0037</v>
      </c>
      <c r="O86" s="52">
        <v>0.0016</v>
      </c>
      <c r="P86" s="52">
        <v>0.0004</v>
      </c>
      <c r="Q86" s="52">
        <v>0.1526</v>
      </c>
      <c r="R86" s="52">
        <v>0.0018</v>
      </c>
      <c r="S86" s="52">
        <v>0.0223</v>
      </c>
      <c r="T86" s="52">
        <v>0.2224</v>
      </c>
      <c r="U86" s="52">
        <v>1</v>
      </c>
    </row>
    <row r="87" spans="1:21" s="51" customFormat="1" ht="12.75">
      <c r="A87" s="37">
        <v>25</v>
      </c>
      <c r="B87" s="32" t="s">
        <v>40</v>
      </c>
      <c r="C87" s="27" t="s">
        <v>107</v>
      </c>
      <c r="D87" s="27" t="s">
        <v>108</v>
      </c>
      <c r="E87" s="52">
        <v>0.6865</v>
      </c>
      <c r="F87" s="52">
        <v>0.032</v>
      </c>
      <c r="G87" s="52"/>
      <c r="H87" s="52">
        <v>0.0014</v>
      </c>
      <c r="I87" s="52">
        <v>0.0043</v>
      </c>
      <c r="J87" s="52"/>
      <c r="K87" s="52">
        <v>0.7242</v>
      </c>
      <c r="L87" s="52">
        <v>0.0378</v>
      </c>
      <c r="M87" s="52">
        <v>0.0098</v>
      </c>
      <c r="N87" s="52">
        <v>0.0044</v>
      </c>
      <c r="O87" s="52">
        <v>0.0019</v>
      </c>
      <c r="P87" s="52">
        <v>0.0005</v>
      </c>
      <c r="Q87" s="52">
        <v>0.1925</v>
      </c>
      <c r="R87" s="52">
        <v>0.0022</v>
      </c>
      <c r="S87" s="52">
        <v>0.0266</v>
      </c>
      <c r="T87" s="52">
        <v>0.2758</v>
      </c>
      <c r="U87" s="52">
        <v>1</v>
      </c>
    </row>
    <row r="88" spans="1:21" s="51" customFormat="1" ht="38.25">
      <c r="A88" s="35">
        <v>26</v>
      </c>
      <c r="B88" s="38" t="s">
        <v>41</v>
      </c>
      <c r="C88" s="27" t="s">
        <v>109</v>
      </c>
      <c r="D88" s="27" t="s">
        <v>110</v>
      </c>
      <c r="E88" s="52">
        <v>0.6941</v>
      </c>
      <c r="F88" s="52">
        <v>0.0187</v>
      </c>
      <c r="G88" s="52"/>
      <c r="H88" s="52">
        <v>0.0007</v>
      </c>
      <c r="I88" s="52">
        <v>0.0045</v>
      </c>
      <c r="J88" s="52"/>
      <c r="K88" s="52">
        <v>0.718</v>
      </c>
      <c r="L88" s="52">
        <v>0.0399</v>
      </c>
      <c r="M88" s="52">
        <v>0.0103</v>
      </c>
      <c r="N88" s="52">
        <v>0.0046</v>
      </c>
      <c r="O88" s="52">
        <v>0.002</v>
      </c>
      <c r="P88" s="52">
        <v>0.0006</v>
      </c>
      <c r="Q88" s="52">
        <v>0.1941</v>
      </c>
      <c r="R88" s="52">
        <v>0.0023</v>
      </c>
      <c r="S88" s="52">
        <v>0.0281</v>
      </c>
      <c r="T88" s="52">
        <v>0.282</v>
      </c>
      <c r="U88" s="52">
        <v>1</v>
      </c>
    </row>
    <row r="89" spans="1:21" s="51" customFormat="1" ht="12.75">
      <c r="A89" s="37">
        <v>27</v>
      </c>
      <c r="B89" s="27" t="s">
        <v>42</v>
      </c>
      <c r="C89" s="27" t="s">
        <v>111</v>
      </c>
      <c r="D89" s="27" t="s">
        <v>111</v>
      </c>
      <c r="E89" s="52">
        <v>0.6975</v>
      </c>
      <c r="F89" s="52">
        <v>0.0172</v>
      </c>
      <c r="G89" s="52"/>
      <c r="H89" s="52">
        <v>0.0007</v>
      </c>
      <c r="I89" s="52">
        <v>0.0044</v>
      </c>
      <c r="J89" s="52"/>
      <c r="K89" s="52">
        <v>0.7197</v>
      </c>
      <c r="L89" s="52">
        <v>0.0385</v>
      </c>
      <c r="M89" s="52">
        <v>0.01</v>
      </c>
      <c r="N89" s="52">
        <v>0.0045</v>
      </c>
      <c r="O89" s="52">
        <v>0.002</v>
      </c>
      <c r="P89" s="52">
        <v>0.0005</v>
      </c>
      <c r="Q89" s="52">
        <v>0.1956</v>
      </c>
      <c r="R89" s="52">
        <v>0.0022</v>
      </c>
      <c r="S89" s="52">
        <v>0.0271</v>
      </c>
      <c r="T89" s="52">
        <v>0.2803</v>
      </c>
      <c r="U89" s="52">
        <v>1</v>
      </c>
    </row>
    <row r="90" spans="1:21" s="51" customFormat="1" ht="12.75">
      <c r="A90" s="37">
        <v>28</v>
      </c>
      <c r="B90" s="29" t="s">
        <v>43</v>
      </c>
      <c r="C90" s="27" t="s">
        <v>112</v>
      </c>
      <c r="D90" s="27" t="s">
        <v>113</v>
      </c>
      <c r="E90" s="52">
        <v>0.6912</v>
      </c>
      <c r="F90" s="52">
        <v>0.0257</v>
      </c>
      <c r="G90" s="52"/>
      <c r="H90" s="52">
        <v>0.0011</v>
      </c>
      <c r="I90" s="52">
        <v>0.0043</v>
      </c>
      <c r="J90" s="52"/>
      <c r="K90" s="52">
        <v>0.7223</v>
      </c>
      <c r="L90" s="52">
        <v>0.0381</v>
      </c>
      <c r="M90" s="52">
        <v>0.0099</v>
      </c>
      <c r="N90" s="52">
        <v>0.0044</v>
      </c>
      <c r="O90" s="52">
        <v>0.0019</v>
      </c>
      <c r="P90" s="52">
        <v>0.0005</v>
      </c>
      <c r="Q90" s="52">
        <v>0.1938</v>
      </c>
      <c r="R90" s="52">
        <v>0.0022</v>
      </c>
      <c r="S90" s="52">
        <v>0.0268</v>
      </c>
      <c r="T90" s="52">
        <v>0.2777</v>
      </c>
      <c r="U90" s="52">
        <v>1</v>
      </c>
    </row>
    <row r="91" spans="1:21" s="51" customFormat="1" ht="25.5">
      <c r="A91" s="37">
        <v>29</v>
      </c>
      <c r="B91" s="29" t="s">
        <v>25</v>
      </c>
      <c r="C91" s="27" t="s">
        <v>114</v>
      </c>
      <c r="D91" s="27" t="s">
        <v>114</v>
      </c>
      <c r="E91" s="52">
        <v>0.661</v>
      </c>
      <c r="F91" s="52">
        <v>0.1011</v>
      </c>
      <c r="G91" s="52"/>
      <c r="H91" s="52">
        <v>0.0022</v>
      </c>
      <c r="I91" s="52">
        <v>0.0024</v>
      </c>
      <c r="J91" s="52"/>
      <c r="K91" s="52">
        <v>0.7668</v>
      </c>
      <c r="L91" s="52">
        <v>0.0217</v>
      </c>
      <c r="M91" s="52">
        <v>0.0056</v>
      </c>
      <c r="N91" s="52">
        <v>0.0025</v>
      </c>
      <c r="O91" s="52">
        <v>0.0011</v>
      </c>
      <c r="P91" s="52">
        <v>0.0003</v>
      </c>
      <c r="Q91" s="52">
        <v>0.1855</v>
      </c>
      <c r="R91" s="52">
        <v>0.0012</v>
      </c>
      <c r="S91" s="52">
        <v>0.0153</v>
      </c>
      <c r="T91" s="52">
        <v>0.2332</v>
      </c>
      <c r="U91" s="52">
        <v>1</v>
      </c>
    </row>
    <row r="92" spans="1:21" s="51" customFormat="1" ht="12.75">
      <c r="A92" s="37">
        <v>30</v>
      </c>
      <c r="B92" s="27" t="s">
        <v>44</v>
      </c>
      <c r="C92" s="27" t="s">
        <v>115</v>
      </c>
      <c r="D92" s="27" t="s">
        <v>115</v>
      </c>
      <c r="E92" s="52">
        <v>0.6509</v>
      </c>
      <c r="F92" s="52">
        <v>0.1148</v>
      </c>
      <c r="G92" s="52"/>
      <c r="H92" s="52">
        <v>0.0025</v>
      </c>
      <c r="I92" s="52">
        <v>0.0024</v>
      </c>
      <c r="J92" s="52"/>
      <c r="K92" s="52">
        <v>0.7705</v>
      </c>
      <c r="L92" s="52">
        <v>0.0213</v>
      </c>
      <c r="M92" s="52">
        <v>0.0055</v>
      </c>
      <c r="N92" s="52">
        <v>0.0025</v>
      </c>
      <c r="O92" s="52">
        <v>0.0011</v>
      </c>
      <c r="P92" s="52">
        <v>0.0003</v>
      </c>
      <c r="Q92" s="52">
        <v>0.1825</v>
      </c>
      <c r="R92" s="52">
        <v>0.0013</v>
      </c>
      <c r="S92" s="52">
        <v>0.015</v>
      </c>
      <c r="T92" s="52">
        <v>0.2295</v>
      </c>
      <c r="U92" s="52">
        <v>1</v>
      </c>
    </row>
    <row r="93" spans="1:21" s="51" customFormat="1" ht="12.75">
      <c r="A93" s="37">
        <v>31</v>
      </c>
      <c r="B93" s="27" t="s">
        <v>26</v>
      </c>
      <c r="C93" s="27" t="s">
        <v>116</v>
      </c>
      <c r="D93" s="27" t="s">
        <v>116</v>
      </c>
      <c r="E93" s="52">
        <v>0.661</v>
      </c>
      <c r="F93" s="52">
        <v>0.1011</v>
      </c>
      <c r="G93" s="52"/>
      <c r="H93" s="52">
        <v>0.0022</v>
      </c>
      <c r="I93" s="52">
        <v>0.0024</v>
      </c>
      <c r="J93" s="52"/>
      <c r="K93" s="52">
        <v>0.7668</v>
      </c>
      <c r="L93" s="52">
        <v>0.0217</v>
      </c>
      <c r="M93" s="52">
        <v>0.0056</v>
      </c>
      <c r="N93" s="52">
        <v>0.0025</v>
      </c>
      <c r="O93" s="52">
        <v>0.0011</v>
      </c>
      <c r="P93" s="52">
        <v>0.0003</v>
      </c>
      <c r="Q93" s="52">
        <v>0.1855</v>
      </c>
      <c r="R93" s="52">
        <v>0.0012</v>
      </c>
      <c r="S93" s="52">
        <v>0.0153</v>
      </c>
      <c r="T93" s="52">
        <v>0.2332</v>
      </c>
      <c r="U93" s="52">
        <v>1</v>
      </c>
    </row>
    <row r="94" spans="1:21" s="51" customFormat="1" ht="25.5">
      <c r="A94" s="37">
        <v>32</v>
      </c>
      <c r="B94" s="27" t="s">
        <v>27</v>
      </c>
      <c r="C94" s="27" t="s">
        <v>117</v>
      </c>
      <c r="D94" s="27" t="s">
        <v>117</v>
      </c>
      <c r="E94" s="52">
        <v>0.661</v>
      </c>
      <c r="F94" s="52">
        <v>0.1011</v>
      </c>
      <c r="G94" s="52"/>
      <c r="H94" s="52">
        <v>0.0022</v>
      </c>
      <c r="I94" s="52">
        <v>0.0024</v>
      </c>
      <c r="J94" s="52"/>
      <c r="K94" s="52">
        <v>0.7668</v>
      </c>
      <c r="L94" s="52">
        <v>0.0217</v>
      </c>
      <c r="M94" s="52">
        <v>0.0056</v>
      </c>
      <c r="N94" s="52">
        <v>0.0025</v>
      </c>
      <c r="O94" s="52">
        <v>0.0011</v>
      </c>
      <c r="P94" s="52">
        <v>0.0003</v>
      </c>
      <c r="Q94" s="52">
        <v>0.1855</v>
      </c>
      <c r="R94" s="52">
        <v>0.0012</v>
      </c>
      <c r="S94" s="52">
        <v>0.0153</v>
      </c>
      <c r="T94" s="52">
        <v>0.2332</v>
      </c>
      <c r="U94" s="52">
        <v>1</v>
      </c>
    </row>
    <row r="95" spans="1:21" s="51" customFormat="1" ht="25.5">
      <c r="A95" s="37">
        <v>33</v>
      </c>
      <c r="B95" s="27" t="s">
        <v>28</v>
      </c>
      <c r="C95" s="27" t="s">
        <v>118</v>
      </c>
      <c r="D95" s="27" t="s">
        <v>118</v>
      </c>
      <c r="E95" s="52">
        <v>0.661</v>
      </c>
      <c r="F95" s="52">
        <v>0.1011</v>
      </c>
      <c r="G95" s="52"/>
      <c r="H95" s="52">
        <v>0.0022</v>
      </c>
      <c r="I95" s="52">
        <v>0.0024</v>
      </c>
      <c r="J95" s="52"/>
      <c r="K95" s="52">
        <v>0.7668</v>
      </c>
      <c r="L95" s="52">
        <v>0.0217</v>
      </c>
      <c r="M95" s="52">
        <v>0.0056</v>
      </c>
      <c r="N95" s="52">
        <v>0.0025</v>
      </c>
      <c r="O95" s="52">
        <v>0.0011</v>
      </c>
      <c r="P95" s="52">
        <v>0.0003</v>
      </c>
      <c r="Q95" s="52">
        <v>0.1855</v>
      </c>
      <c r="R95" s="52">
        <v>0.0012</v>
      </c>
      <c r="S95" s="52">
        <v>0.0153</v>
      </c>
      <c r="T95" s="52">
        <v>0.2332</v>
      </c>
      <c r="U95" s="52">
        <v>1</v>
      </c>
    </row>
    <row r="96" spans="1:21" s="51" customFormat="1" ht="12.75">
      <c r="A96" s="37">
        <v>34</v>
      </c>
      <c r="B96" s="27" t="s">
        <v>45</v>
      </c>
      <c r="C96" s="27" t="s">
        <v>119</v>
      </c>
      <c r="D96" s="27" t="s">
        <v>119</v>
      </c>
      <c r="E96" s="52">
        <v>0.661</v>
      </c>
      <c r="F96" s="52">
        <v>0.1011</v>
      </c>
      <c r="G96" s="52"/>
      <c r="H96" s="52">
        <v>0.0022</v>
      </c>
      <c r="I96" s="52">
        <v>0.0024</v>
      </c>
      <c r="J96" s="52"/>
      <c r="K96" s="52">
        <v>0.7668</v>
      </c>
      <c r="L96" s="52">
        <v>0.0217</v>
      </c>
      <c r="M96" s="52">
        <v>0.0056</v>
      </c>
      <c r="N96" s="52">
        <v>0.0025</v>
      </c>
      <c r="O96" s="52">
        <v>0.0011</v>
      </c>
      <c r="P96" s="52">
        <v>0.0003</v>
      </c>
      <c r="Q96" s="52">
        <v>0.1855</v>
      </c>
      <c r="R96" s="52">
        <v>0.0012</v>
      </c>
      <c r="S96" s="52">
        <v>0.0153</v>
      </c>
      <c r="T96" s="52">
        <v>0.2332</v>
      </c>
      <c r="U96" s="52">
        <v>1</v>
      </c>
    </row>
    <row r="97" spans="1:21" s="45" customFormat="1" ht="23.25" customHeight="1">
      <c r="A97" s="26" t="s">
        <v>59</v>
      </c>
      <c r="B97" s="32" t="s">
        <v>58</v>
      </c>
      <c r="C97" s="27" t="s">
        <v>120</v>
      </c>
      <c r="D97" s="27" t="s">
        <v>120</v>
      </c>
      <c r="E97" s="52">
        <v>0.6392</v>
      </c>
      <c r="F97" s="52">
        <v>0.0194</v>
      </c>
      <c r="G97" s="52"/>
      <c r="H97" s="52">
        <v>0.0007</v>
      </c>
      <c r="I97" s="52">
        <v>0.0021</v>
      </c>
      <c r="J97" s="52"/>
      <c r="K97" s="52">
        <v>0.6614</v>
      </c>
      <c r="L97" s="52">
        <v>0.0186</v>
      </c>
      <c r="M97" s="52">
        <v>0.0048</v>
      </c>
      <c r="N97" s="52">
        <v>0.0022</v>
      </c>
      <c r="O97" s="52">
        <v>0.001</v>
      </c>
      <c r="P97" s="52">
        <v>0.0002</v>
      </c>
      <c r="Q97" s="52">
        <v>0.2977</v>
      </c>
      <c r="R97" s="52">
        <v>0.0011</v>
      </c>
      <c r="S97" s="52">
        <v>0.013</v>
      </c>
      <c r="T97" s="52">
        <v>0.3386</v>
      </c>
      <c r="U97" s="52">
        <v>1</v>
      </c>
    </row>
  </sheetData>
  <sheetProtection/>
  <mergeCells count="66">
    <mergeCell ref="C34:C35"/>
    <mergeCell ref="B34:B35"/>
    <mergeCell ref="A34:A35"/>
    <mergeCell ref="B80:B81"/>
    <mergeCell ref="C80:C81"/>
    <mergeCell ref="A80:A81"/>
    <mergeCell ref="A85:A86"/>
    <mergeCell ref="B85:B86"/>
    <mergeCell ref="T56:T57"/>
    <mergeCell ref="U56:U57"/>
    <mergeCell ref="A69:A70"/>
    <mergeCell ref="B69:B70"/>
    <mergeCell ref="A72:A73"/>
    <mergeCell ref="B72:B73"/>
    <mergeCell ref="N56:N57"/>
    <mergeCell ref="O56:O57"/>
    <mergeCell ref="D56:D57"/>
    <mergeCell ref="Q56:Q57"/>
    <mergeCell ref="R56:R57"/>
    <mergeCell ref="S56:S57"/>
    <mergeCell ref="F56:H56"/>
    <mergeCell ref="I56:I57"/>
    <mergeCell ref="J56:J57"/>
    <mergeCell ref="K56:K57"/>
    <mergeCell ref="L56:L57"/>
    <mergeCell ref="M56:M57"/>
    <mergeCell ref="E56:E57"/>
    <mergeCell ref="P56:P57"/>
    <mergeCell ref="A55:P55"/>
    <mergeCell ref="A26:A27"/>
    <mergeCell ref="B26:B27"/>
    <mergeCell ref="A39:A40"/>
    <mergeCell ref="B39:B40"/>
    <mergeCell ref="A56:A57"/>
    <mergeCell ref="B56:B57"/>
    <mergeCell ref="C56:C57"/>
    <mergeCell ref="A23:A24"/>
    <mergeCell ref="B23:B24"/>
    <mergeCell ref="L10:L11"/>
    <mergeCell ref="M10:M11"/>
    <mergeCell ref="J10:J11"/>
    <mergeCell ref="K10:K11"/>
    <mergeCell ref="C10:C11"/>
    <mergeCell ref="R10:R11"/>
    <mergeCell ref="A7:J7"/>
    <mergeCell ref="R7:U7"/>
    <mergeCell ref="N10:N11"/>
    <mergeCell ref="O10:O11"/>
    <mergeCell ref="S10:S11"/>
    <mergeCell ref="T10:T11"/>
    <mergeCell ref="U10:U11"/>
    <mergeCell ref="P10:P11"/>
    <mergeCell ref="Q10:Q11"/>
    <mergeCell ref="A9:N9"/>
    <mergeCell ref="A10:A11"/>
    <mergeCell ref="B10:B11"/>
    <mergeCell ref="D10:D11"/>
    <mergeCell ref="E10:E11"/>
    <mergeCell ref="F10:H10"/>
    <mergeCell ref="I10:I11"/>
    <mergeCell ref="R1:U1"/>
    <mergeCell ref="A2:U2"/>
    <mergeCell ref="A4:U4"/>
    <mergeCell ref="A6:I6"/>
    <mergeCell ref="A1:D1"/>
    <mergeCell ref="A5:U5"/>
  </mergeCells>
  <printOptions/>
  <pageMargins left="0.3937007874015748" right="0.3937007874015748" top="0.7874015748031497" bottom="0.5905511811023623" header="0.31496062992125984" footer="0.31496062992125984"/>
  <pageSetup fitToHeight="100" fitToWidth="1" horizontalDpi="600" verticalDpi="600" orientation="landscape" paperSize="9" scale="47" r:id="rId1"/>
  <headerFooter alignWithMargins="0">
    <oddFooter>&amp;R&amp;"Times Roman,обычный"&amp;10страница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oms15</cp:lastModifiedBy>
  <cp:lastPrinted>2018-05-04T06:39:45Z</cp:lastPrinted>
  <dcterms:created xsi:type="dcterms:W3CDTF">2006-09-16T00:00:00Z</dcterms:created>
  <dcterms:modified xsi:type="dcterms:W3CDTF">2018-05-04T06:46:38Z</dcterms:modified>
  <cp:category/>
  <cp:version/>
  <cp:contentType/>
  <cp:contentStatus/>
</cp:coreProperties>
</file>