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8760" activeTab="0"/>
  </bookViews>
  <sheets>
    <sheet name="Часть II" sheetId="1" r:id="rId1"/>
  </sheets>
  <definedNames>
    <definedName name="_xlnm.Print_Titles" localSheetId="0">'Часть II'!$9:$10</definedName>
  </definedNames>
  <calcPr fullCalcOnLoad="1"/>
</workbook>
</file>

<file path=xl/sharedStrings.xml><?xml version="1.0" encoding="utf-8"?>
<sst xmlns="http://schemas.openxmlformats.org/spreadsheetml/2006/main" count="287" uniqueCount="197">
  <si>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</si>
  <si>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</si>
  <si>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</si>
  <si>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</si>
  <si>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</si>
  <si>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</si>
  <si>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 xml:space="preserve">Кардиология 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</si>
  <si>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</si>
  <si>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</si>
  <si>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</si>
  <si>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</si>
  <si>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</si>
  <si>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</si>
  <si>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</si>
  <si>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</si>
  <si>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</si>
  <si>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</si>
  <si>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</si>
  <si>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</si>
  <si>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</si>
  <si>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</si>
  <si>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</si>
  <si>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</si>
  <si>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</si>
  <si>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</si>
  <si>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 ДС1</t>
  </si>
  <si>
    <t>Детская хирургия</t>
  </si>
  <si>
    <t>Онкология</t>
  </si>
  <si>
    <t>Акушерство и гинекология</t>
  </si>
  <si>
    <t xml:space="preserve">Акушерство и гинекология </t>
  </si>
  <si>
    <t>Оториноларингология</t>
  </si>
  <si>
    <t>Офтальмология</t>
  </si>
  <si>
    <t xml:space="preserve">Офтальмология </t>
  </si>
  <si>
    <t>Неврология</t>
  </si>
  <si>
    <t>Дерматовенерология</t>
  </si>
  <si>
    <t>Дерматология</t>
  </si>
  <si>
    <t xml:space="preserve">Дерматология </t>
  </si>
  <si>
    <t>Стоматология детская</t>
  </si>
  <si>
    <t>Стоматология хирургическая</t>
  </si>
  <si>
    <t xml:space="preserve">Ортодонтия </t>
  </si>
  <si>
    <t>Колопроктология</t>
  </si>
  <si>
    <t>Детская урология-андрология</t>
  </si>
  <si>
    <t>Детская урология-андрология ДС1</t>
  </si>
  <si>
    <t xml:space="preserve">Оториноларингология </t>
  </si>
  <si>
    <t>Вид медицинской помощи</t>
  </si>
  <si>
    <t>ПС</t>
  </si>
  <si>
    <t>ПВ</t>
  </si>
  <si>
    <t>Код способа оплаты</t>
  </si>
  <si>
    <t>Принятые обозначения:</t>
  </si>
  <si>
    <t>Стоматология детская П 3,7</t>
  </si>
  <si>
    <t>Стоматология хирургическая П 3,7</t>
  </si>
  <si>
    <t>Ортодонтия П 3,7</t>
  </si>
  <si>
    <t>Оториноларингология (за исключением использования кохлеарной имплантации)</t>
  </si>
  <si>
    <t>ДС1</t>
  </si>
  <si>
    <t>Стоимость (1посещения/ УЕТ), руб.</t>
  </si>
  <si>
    <t>первичная специализированная медико-санитарная помощь</t>
  </si>
  <si>
    <t>Терапия*</t>
  </si>
  <si>
    <t>Идентификационный код тарифа (ИКТ)</t>
  </si>
  <si>
    <t>**</t>
  </si>
  <si>
    <t>*</t>
  </si>
  <si>
    <t>10</t>
  </si>
  <si>
    <t>Эндокринология</t>
  </si>
  <si>
    <t>Код способа оплаты: 29 - за посещение в поликлинике, 9 - УЕТ в стоматологии</t>
  </si>
  <si>
    <t>Название тарифа</t>
  </si>
  <si>
    <t>Кардиология</t>
  </si>
  <si>
    <t>Ревматология Д</t>
  </si>
  <si>
    <t>Гастроэнтерология Д</t>
  </si>
  <si>
    <t>Пульмонология Д</t>
  </si>
  <si>
    <t>Эндокринология ОП</t>
  </si>
  <si>
    <t>52171221106002ОАП001</t>
  </si>
  <si>
    <t>ОАП001</t>
  </si>
  <si>
    <t>Детская эндокринология  Д ДС1(с5 лет)</t>
  </si>
  <si>
    <t>52170212129001ОАП002</t>
  </si>
  <si>
    <t xml:space="preserve">ОАП002 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</si>
  <si>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</si>
  <si>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</si>
  <si>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</si>
  <si>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</si>
  <si>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</si>
  <si>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</si>
  <si>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Терапия* </t>
  </si>
  <si>
    <t>Травматология и ортопедия ДС1</t>
  </si>
  <si>
    <t>52171002174001ОАП014</t>
  </si>
  <si>
    <t>ОАП014</t>
  </si>
  <si>
    <t>Травматология и ортопедия Д</t>
  </si>
  <si>
    <t>52170192123001ОАП015</t>
  </si>
  <si>
    <t>ОАП015</t>
  </si>
  <si>
    <t>Нейрохирургия</t>
  </si>
  <si>
    <t>Челюстно-лицевая хирургия</t>
  </si>
  <si>
    <t>52170202126001ОАП016</t>
  </si>
  <si>
    <t>ОАП016</t>
  </si>
  <si>
    <t>Торакальная хирургия</t>
  </si>
  <si>
    <t>Онкология Хир</t>
  </si>
  <si>
    <t>52170601064002ОАП008</t>
  </si>
  <si>
    <t>ОАП008</t>
  </si>
  <si>
    <t>Онкология Мам</t>
  </si>
  <si>
    <t>52170601064003ОАП009</t>
  </si>
  <si>
    <t>ОАП009</t>
  </si>
  <si>
    <t>Онкология Гин</t>
  </si>
  <si>
    <t>52170601064004ОАП010</t>
  </si>
  <si>
    <t>ОАП010</t>
  </si>
  <si>
    <t>Онкология Ур</t>
  </si>
  <si>
    <t>52170601064005ОАП011</t>
  </si>
  <si>
    <t>ОАП011</t>
  </si>
  <si>
    <t>Онкология Лор</t>
  </si>
  <si>
    <t>52170601064006ОАП012</t>
  </si>
  <si>
    <t>ОАП012</t>
  </si>
  <si>
    <t>Онкология Хим</t>
  </si>
  <si>
    <t>52170601064007ОАП013</t>
  </si>
  <si>
    <t>ОАП013</t>
  </si>
  <si>
    <t>Детская онкология</t>
  </si>
  <si>
    <t>52170182244001ОАП019</t>
  </si>
  <si>
    <t>ОАП019</t>
  </si>
  <si>
    <t>Акушерство и гинекология ГР</t>
  </si>
  <si>
    <t>ОАП003</t>
  </si>
  <si>
    <t>Акушерство и гинекология Скр</t>
  </si>
  <si>
    <t>ОАП004</t>
  </si>
  <si>
    <t>Акушерство и гинекология Д</t>
  </si>
  <si>
    <t>Оториноларингология Д</t>
  </si>
  <si>
    <t>Офтальмология Г</t>
  </si>
  <si>
    <t>52170651067002ОАП005</t>
  </si>
  <si>
    <t>ОАП005</t>
  </si>
  <si>
    <t xml:space="preserve">Офтальмология СР </t>
  </si>
  <si>
    <t>52170651067003ОАП006</t>
  </si>
  <si>
    <t>ОАП006</t>
  </si>
  <si>
    <t>Офтальмология Д</t>
  </si>
  <si>
    <t>Неврология Э</t>
  </si>
  <si>
    <t>52170531039002ОАП007</t>
  </si>
  <si>
    <t>ОАП007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</si>
  <si>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</si>
  <si>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</si>
  <si>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</si>
  <si>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</si>
  <si>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</si>
  <si>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</si>
  <si>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52170961088001ОАП017</t>
  </si>
  <si>
    <t>ОАП017</t>
  </si>
  <si>
    <t>Генетика</t>
  </si>
  <si>
    <t>Стоматология детская ДС1 (с3 лет) 0,75</t>
  </si>
  <si>
    <t xml:space="preserve">первичная врачебная медико-санитарная помощь (ПВ) </t>
  </si>
  <si>
    <t>продолжение Приложения 18
к Тарифному соглашению на 2018г
от 28.12.17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</si>
  <si>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</si>
  <si>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</si>
  <si>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2, 3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</si>
  <si>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</si>
  <si>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Офтальмология ДС1</t>
  </si>
  <si>
    <t>первичная доврачебная медико-санитарная помощь (ПД)</t>
  </si>
  <si>
    <t>профилактические осмотры несовершеннолетних и диспансеризация детей - сирот (детей, находящихся в трудной жизненной ситуации)</t>
  </si>
  <si>
    <t>Детская эндокринология  Д ДС1(с5 лет) -72</t>
  </si>
  <si>
    <t>Детская эндокринология  Д ДС1(с5 лет) -216</t>
  </si>
  <si>
    <t>Детская эндокринология  Д ДС1(с5 лет) -514</t>
  </si>
  <si>
    <t>Травматология и ортопедия ДС1-72</t>
  </si>
  <si>
    <t>Травматология и ортопедия ДС1-216</t>
  </si>
  <si>
    <t>Травматология и ортопедия ДС1-514</t>
  </si>
  <si>
    <t>Детская урология-андрология ДС1-72</t>
  </si>
  <si>
    <t>Детская урология-андрология ДС1-216</t>
  </si>
  <si>
    <t>Детская урология-андрология ДС1-514</t>
  </si>
  <si>
    <t>Детская хирургия ДС1-72</t>
  </si>
  <si>
    <t>Детская хирургия ДС1-216</t>
  </si>
  <si>
    <t>Детская хирургия ДС1-514</t>
  </si>
  <si>
    <t>Офтальмология ДС1-72</t>
  </si>
  <si>
    <t>Офтальмология ДС1-216</t>
  </si>
  <si>
    <t>Офтальмология ДС1-514</t>
  </si>
  <si>
    <t>Стоматология детская ДС1 (с3 лет) 0,75-72</t>
  </si>
  <si>
    <t>Стоматология детская ДС1 (с3 лет) 0,75-216</t>
  </si>
  <si>
    <t>Стоматология детская ДС1 (с3 лет) 0,75-514</t>
  </si>
  <si>
    <t>ОАП026</t>
  </si>
  <si>
    <t>ОАП027</t>
  </si>
  <si>
    <t>ОАП028</t>
  </si>
  <si>
    <t>ОАП029</t>
  </si>
  <si>
    <t>ОАП030</t>
  </si>
  <si>
    <t>ОАП031</t>
  </si>
  <si>
    <t>ОАП032</t>
  </si>
  <si>
    <t>ОАП033</t>
  </si>
  <si>
    <t>ОАП034</t>
  </si>
  <si>
    <t>ОАП035</t>
  </si>
  <si>
    <t>ОАП036</t>
  </si>
  <si>
    <t>ОАП037</t>
  </si>
  <si>
    <t>ОАП038</t>
  </si>
  <si>
    <t>ОАП039</t>
  </si>
  <si>
    <t>52170212129002ОАП026</t>
  </si>
  <si>
    <t>52170212129003ОАП027</t>
  </si>
  <si>
    <t>52171002174002ОАП028</t>
  </si>
  <si>
    <t>52171002174003ОАП029</t>
  </si>
  <si>
    <t>52170192123002ОАП030</t>
  </si>
  <si>
    <t>52170192123003ОАП031</t>
  </si>
  <si>
    <t>52170202126002ОАП032</t>
  </si>
  <si>
    <t>52170202126003ОАП033</t>
  </si>
  <si>
    <t>52170652154001ОАП034</t>
  </si>
  <si>
    <t>52170652154002ОАП035</t>
  </si>
  <si>
    <t>52170652154003ОАП036</t>
  </si>
  <si>
    <t>52170862161001ОАП037</t>
  </si>
  <si>
    <t>52170862161002ОАП038</t>
  </si>
  <si>
    <t>52170862161003ОАП039</t>
  </si>
  <si>
    <t xml:space="preserve"> Амбулаторная медицинская помощь с профилактической и иными целями (за исключением Диспансеризации) Часть II</t>
  </si>
  <si>
    <t>52171363604002ОАП003</t>
  </si>
  <si>
    <t>52171363604003ОАП004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</si>
</sst>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11" fillId="0" borderId="0" xfId="53" applyFont="1" applyFill="1" applyAlignment="1">
      <alignment vertical="top"/>
      <protection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Alignment="1">
      <alignment horizontal="center" vertical="top"/>
      <protection/>
    </xf>
    <xf numFmtId="0" fontId="4" fillId="0" borderId="0" xfId="0" applyFont="1" applyFill="1" applyAlignment="1">
      <alignment horizontal="center" vertical="center"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0" xfId="53" applyNumberFormat="1" applyFont="1" applyFill="1" applyAlignment="1">
      <alignment horizontal="left"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6" fillId="0" borderId="0" xfId="53" applyNumberFormat="1" applyFont="1" applyFill="1" applyAlignment="1">
      <alignment horizontal="left" vertical="top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2"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="85" zoomScaleNormal="85" zoomScalePageLayoutView="0" workbookViewId="0" topLeftCell="A46">
      <selection activeCell="E63" sqref="E63"/>
    </sheetView>
  </sheetViews>
  <sheetFormatPr defaultColWidth="9.00390625" defaultRowHeight="12.75"/>
  <cols>
    <col min="1" max="1" width="5.375" style="3" customWidth="1"/>
    <col min="2" max="2" width="27.25390625" style="2" customWidth="1"/>
    <col min="3" max="3" width="30.625" style="2" customWidth="1"/>
    <col min="4" max="4" width="29.125" style="2" customWidth="1"/>
    <col min="5" max="5" width="22.875" style="22" bestFit="1" customWidth="1"/>
    <col min="6" max="6" width="11.875" style="15" customWidth="1"/>
    <col min="7" max="7" width="8.75390625" style="15" customWidth="1"/>
    <col min="8" max="8" width="22.625" style="2" customWidth="1"/>
    <col min="9" max="9" width="10.375" style="2" customWidth="1"/>
    <col min="10" max="10" width="12.375" style="3" customWidth="1"/>
    <col min="11" max="11" width="16.375" style="3" customWidth="1"/>
    <col min="12" max="16384" width="9.125" style="3" customWidth="1"/>
  </cols>
  <sheetData>
    <row r="1" spans="1:11" s="28" customFormat="1" ht="43.5" customHeight="1">
      <c r="A1" s="79"/>
      <c r="B1" s="79"/>
      <c r="C1" s="79"/>
      <c r="D1" s="79"/>
      <c r="E1" s="62"/>
      <c r="F1" s="26"/>
      <c r="G1" s="27"/>
      <c r="I1" s="75" t="s">
        <v>140</v>
      </c>
      <c r="J1" s="75"/>
      <c r="K1" s="75"/>
    </row>
    <row r="2" spans="1:11" ht="12.75">
      <c r="A2" s="4"/>
      <c r="F2" s="2"/>
      <c r="I2" s="1"/>
      <c r="J2" s="29"/>
      <c r="K2" s="29"/>
    </row>
    <row r="3" spans="1:11" ht="18.75">
      <c r="A3" s="81" t="s">
        <v>194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" customHeight="1">
      <c r="A4" s="16"/>
      <c r="B4" s="12"/>
      <c r="C4" s="12"/>
      <c r="D4" s="12"/>
      <c r="E4" s="23"/>
      <c r="F4" s="12"/>
      <c r="G4" s="12"/>
      <c r="H4" s="12"/>
      <c r="I4" s="12"/>
      <c r="J4" s="12"/>
      <c r="K4" s="17"/>
    </row>
    <row r="5" spans="1:11" s="4" customFormat="1" ht="16.5" customHeight="1">
      <c r="A5" s="76" t="s">
        <v>141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25" customFormat="1" ht="16.5" customHeight="1">
      <c r="A6" s="77" t="s">
        <v>143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2" s="25" customFormat="1" ht="16.5" customHeight="1">
      <c r="A7" s="78" t="s">
        <v>142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24"/>
    </row>
    <row r="8" spans="1:11" s="30" customFormat="1" ht="16.5" customHeight="1">
      <c r="A8" s="82" t="s">
        <v>62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59" customFormat="1" ht="59.25" customHeight="1">
      <c r="A9" s="31" t="s">
        <v>0</v>
      </c>
      <c r="B9" s="31" t="s">
        <v>1</v>
      </c>
      <c r="C9" s="31" t="s">
        <v>2</v>
      </c>
      <c r="D9" s="32" t="s">
        <v>63</v>
      </c>
      <c r="E9" s="33" t="s">
        <v>57</v>
      </c>
      <c r="F9" s="31" t="s">
        <v>54</v>
      </c>
      <c r="G9" s="31" t="s">
        <v>44</v>
      </c>
      <c r="H9" s="34" t="s">
        <v>3</v>
      </c>
      <c r="I9" s="34" t="s">
        <v>47</v>
      </c>
      <c r="J9" s="35" t="s">
        <v>4</v>
      </c>
      <c r="K9" s="31" t="s">
        <v>5</v>
      </c>
    </row>
    <row r="10" spans="1:11" s="59" customFormat="1" ht="12.75">
      <c r="A10" s="36">
        <v>1</v>
      </c>
      <c r="B10" s="36">
        <v>2</v>
      </c>
      <c r="C10" s="36">
        <v>3</v>
      </c>
      <c r="D10" s="37">
        <v>4</v>
      </c>
      <c r="E10" s="37">
        <v>5</v>
      </c>
      <c r="F10" s="38">
        <v>6</v>
      </c>
      <c r="G10" s="36">
        <v>7</v>
      </c>
      <c r="H10" s="39">
        <v>8</v>
      </c>
      <c r="I10" s="39">
        <v>9</v>
      </c>
      <c r="J10" s="40" t="s">
        <v>60</v>
      </c>
      <c r="K10" s="38">
        <v>11</v>
      </c>
    </row>
    <row r="11" spans="1:11" s="59" customFormat="1" ht="12.75">
      <c r="A11" s="41">
        <v>1</v>
      </c>
      <c r="B11" s="42" t="s">
        <v>64</v>
      </c>
      <c r="C11" s="42" t="s">
        <v>64</v>
      </c>
      <c r="D11" s="43" t="s">
        <v>6</v>
      </c>
      <c r="E11" s="44">
        <v>5.2170291018001E+19</v>
      </c>
      <c r="F11" s="45">
        <v>737.19</v>
      </c>
      <c r="G11" s="83" t="s">
        <v>45</v>
      </c>
      <c r="H11" s="46" t="s">
        <v>64</v>
      </c>
      <c r="I11" s="32">
        <v>29</v>
      </c>
      <c r="J11" s="47"/>
      <c r="K11" s="47"/>
    </row>
    <row r="12" spans="1:11" s="59" customFormat="1" ht="15" customHeight="1">
      <c r="A12" s="41">
        <f>A11+1</f>
        <v>2</v>
      </c>
      <c r="B12" s="42" t="s">
        <v>7</v>
      </c>
      <c r="C12" s="42" t="s">
        <v>7</v>
      </c>
      <c r="D12" s="42" t="s">
        <v>7</v>
      </c>
      <c r="E12" s="48">
        <v>5.2170171013001E+19</v>
      </c>
      <c r="F12" s="45">
        <v>883.52</v>
      </c>
      <c r="G12" s="84"/>
      <c r="H12" s="46" t="s">
        <v>7</v>
      </c>
      <c r="I12" s="32">
        <v>29</v>
      </c>
      <c r="J12" s="47"/>
      <c r="K12" s="47"/>
    </row>
    <row r="13" spans="1:11" s="59" customFormat="1" ht="12.75">
      <c r="A13" s="70">
        <v>3</v>
      </c>
      <c r="B13" s="67" t="s">
        <v>8</v>
      </c>
      <c r="C13" s="49" t="s">
        <v>9</v>
      </c>
      <c r="D13" s="49" t="s">
        <v>9</v>
      </c>
      <c r="E13" s="50">
        <v>5.2170771078001E+19</v>
      </c>
      <c r="F13" s="45">
        <v>1010.18</v>
      </c>
      <c r="G13" s="84"/>
      <c r="H13" s="64" t="s">
        <v>8</v>
      </c>
      <c r="I13" s="32">
        <v>29</v>
      </c>
      <c r="J13" s="47"/>
      <c r="K13" s="47"/>
    </row>
    <row r="14" spans="1:11" s="59" customFormat="1" ht="12.75" customHeight="1">
      <c r="A14" s="72"/>
      <c r="B14" s="69"/>
      <c r="C14" s="49" t="s">
        <v>65</v>
      </c>
      <c r="D14" s="49" t="s">
        <v>65</v>
      </c>
      <c r="E14" s="50">
        <v>5.2170771077001E+19</v>
      </c>
      <c r="F14" s="45">
        <v>595.11</v>
      </c>
      <c r="G14" s="84"/>
      <c r="H14" s="66"/>
      <c r="I14" s="32">
        <v>29</v>
      </c>
      <c r="J14" s="47"/>
      <c r="K14" s="47"/>
    </row>
    <row r="15" spans="1:11" s="59" customFormat="1" ht="12.75" customHeight="1">
      <c r="A15" s="70">
        <f>1+A13</f>
        <v>4</v>
      </c>
      <c r="B15" s="73" t="s">
        <v>10</v>
      </c>
      <c r="C15" s="52" t="s">
        <v>11</v>
      </c>
      <c r="D15" s="52" t="s">
        <v>11</v>
      </c>
      <c r="E15" s="33">
        <v>5.2170111008001E+19</v>
      </c>
      <c r="F15" s="45">
        <v>892.11</v>
      </c>
      <c r="G15" s="84"/>
      <c r="H15" s="70" t="s">
        <v>10</v>
      </c>
      <c r="I15" s="32">
        <v>29</v>
      </c>
      <c r="J15" s="47"/>
      <c r="K15" s="47"/>
    </row>
    <row r="16" spans="1:11" s="59" customFormat="1" ht="12.75" customHeight="1">
      <c r="A16" s="72"/>
      <c r="B16" s="74"/>
      <c r="C16" s="52" t="s">
        <v>66</v>
      </c>
      <c r="D16" s="52" t="s">
        <v>66</v>
      </c>
      <c r="E16" s="33">
        <v>5.2170111007001E+19</v>
      </c>
      <c r="F16" s="45">
        <v>791.34</v>
      </c>
      <c r="G16" s="84"/>
      <c r="H16" s="72"/>
      <c r="I16" s="32">
        <v>29</v>
      </c>
      <c r="J16" s="47"/>
      <c r="K16" s="47"/>
    </row>
    <row r="17" spans="1:11" s="59" customFormat="1" ht="12.75">
      <c r="A17" s="70">
        <f>1+A15</f>
        <v>5</v>
      </c>
      <c r="B17" s="67" t="s">
        <v>12</v>
      </c>
      <c r="C17" s="49" t="s">
        <v>13</v>
      </c>
      <c r="D17" s="49" t="s">
        <v>13</v>
      </c>
      <c r="E17" s="50">
        <v>5.2170751076001E+19</v>
      </c>
      <c r="F17" s="45">
        <v>901.76</v>
      </c>
      <c r="G17" s="84"/>
      <c r="H17" s="64" t="s">
        <v>12</v>
      </c>
      <c r="I17" s="32">
        <v>29</v>
      </c>
      <c r="J17" s="47"/>
      <c r="K17" s="47"/>
    </row>
    <row r="18" spans="1:11" s="59" customFormat="1" ht="12.75" customHeight="1">
      <c r="A18" s="72"/>
      <c r="B18" s="69"/>
      <c r="C18" s="49" t="s">
        <v>67</v>
      </c>
      <c r="D18" s="49" t="s">
        <v>67</v>
      </c>
      <c r="E18" s="50">
        <v>5.2170751075001E+19</v>
      </c>
      <c r="F18" s="45">
        <v>1083.1</v>
      </c>
      <c r="G18" s="84"/>
      <c r="H18" s="66"/>
      <c r="I18" s="32">
        <v>29</v>
      </c>
      <c r="J18" s="47"/>
      <c r="K18" s="47"/>
    </row>
    <row r="19" spans="1:11" s="59" customFormat="1" ht="14.25" customHeight="1">
      <c r="A19" s="70">
        <f>1+A17</f>
        <v>6</v>
      </c>
      <c r="B19" s="67" t="s">
        <v>61</v>
      </c>
      <c r="C19" s="67" t="s">
        <v>61</v>
      </c>
      <c r="D19" s="49" t="s">
        <v>14</v>
      </c>
      <c r="E19" s="50">
        <v>5.2171221106001E+19</v>
      </c>
      <c r="F19" s="45">
        <v>889.24</v>
      </c>
      <c r="G19" s="84"/>
      <c r="H19" s="64" t="s">
        <v>61</v>
      </c>
      <c r="I19" s="32">
        <v>29</v>
      </c>
      <c r="J19" s="47"/>
      <c r="K19" s="47"/>
    </row>
    <row r="20" spans="1:11" s="59" customFormat="1" ht="14.25" customHeight="1">
      <c r="A20" s="72"/>
      <c r="B20" s="69"/>
      <c r="C20" s="69"/>
      <c r="D20" s="49" t="s">
        <v>68</v>
      </c>
      <c r="E20" s="50" t="s">
        <v>69</v>
      </c>
      <c r="F20" s="45">
        <v>889.24</v>
      </c>
      <c r="G20" s="84"/>
      <c r="H20" s="66"/>
      <c r="I20" s="32">
        <v>29</v>
      </c>
      <c r="J20" s="47" t="s">
        <v>70</v>
      </c>
      <c r="K20" s="47"/>
    </row>
    <row r="21" spans="1:11" s="59" customFormat="1" ht="16.5" customHeight="1">
      <c r="A21" s="70">
        <v>7</v>
      </c>
      <c r="B21" s="67" t="s">
        <v>15</v>
      </c>
      <c r="C21" s="54" t="s">
        <v>15</v>
      </c>
      <c r="D21" s="49" t="s">
        <v>15</v>
      </c>
      <c r="E21" s="50">
        <v>5.2170211016001E+19</v>
      </c>
      <c r="F21" s="45">
        <v>1125.56</v>
      </c>
      <c r="G21" s="84"/>
      <c r="H21" s="64" t="s">
        <v>15</v>
      </c>
      <c r="I21" s="32">
        <v>29</v>
      </c>
      <c r="J21" s="47"/>
      <c r="K21" s="47"/>
    </row>
    <row r="22" spans="1:11" s="59" customFormat="1" ht="26.25" customHeight="1">
      <c r="A22" s="71"/>
      <c r="B22" s="68"/>
      <c r="C22" s="67" t="s">
        <v>71</v>
      </c>
      <c r="D22" s="49" t="s">
        <v>148</v>
      </c>
      <c r="E22" s="50" t="s">
        <v>72</v>
      </c>
      <c r="F22" s="45">
        <v>1125.56</v>
      </c>
      <c r="G22" s="84"/>
      <c r="H22" s="65"/>
      <c r="I22" s="32">
        <v>29</v>
      </c>
      <c r="J22" s="61" t="s">
        <v>73</v>
      </c>
      <c r="K22" s="47"/>
    </row>
    <row r="23" spans="1:11" s="59" customFormat="1" ht="26.25" customHeight="1">
      <c r="A23" s="71"/>
      <c r="B23" s="68"/>
      <c r="C23" s="68"/>
      <c r="D23" s="49" t="s">
        <v>149</v>
      </c>
      <c r="E23" s="50" t="s">
        <v>180</v>
      </c>
      <c r="F23" s="45">
        <v>1125.56</v>
      </c>
      <c r="G23" s="84"/>
      <c r="H23" s="65"/>
      <c r="I23" s="32">
        <v>29</v>
      </c>
      <c r="J23" s="61" t="s">
        <v>166</v>
      </c>
      <c r="K23" s="47"/>
    </row>
    <row r="24" spans="1:11" s="59" customFormat="1" ht="26.25" customHeight="1">
      <c r="A24" s="72"/>
      <c r="B24" s="69"/>
      <c r="C24" s="69"/>
      <c r="D24" s="49" t="s">
        <v>150</v>
      </c>
      <c r="E24" s="50" t="s">
        <v>181</v>
      </c>
      <c r="F24" s="45">
        <v>1125.56</v>
      </c>
      <c r="G24" s="84"/>
      <c r="H24" s="66"/>
      <c r="I24" s="32">
        <v>29</v>
      </c>
      <c r="J24" s="61" t="s">
        <v>167</v>
      </c>
      <c r="K24" s="47"/>
    </row>
    <row r="25" spans="1:11" s="59" customFormat="1" ht="12.75">
      <c r="A25" s="70">
        <v>8</v>
      </c>
      <c r="B25" s="73" t="s">
        <v>74</v>
      </c>
      <c r="C25" s="52" t="s">
        <v>74</v>
      </c>
      <c r="D25" s="52" t="s">
        <v>74</v>
      </c>
      <c r="E25" s="33">
        <v>5.2170561042001E+19</v>
      </c>
      <c r="F25" s="45">
        <v>739.71</v>
      </c>
      <c r="G25" s="84"/>
      <c r="H25" s="70" t="s">
        <v>74</v>
      </c>
      <c r="I25" s="32">
        <v>29</v>
      </c>
      <c r="J25" s="47"/>
      <c r="K25" s="47"/>
    </row>
    <row r="26" spans="1:11" s="59" customFormat="1" ht="12.75" customHeight="1">
      <c r="A26" s="72"/>
      <c r="B26" s="74"/>
      <c r="C26" s="52" t="s">
        <v>75</v>
      </c>
      <c r="D26" s="52" t="s">
        <v>75</v>
      </c>
      <c r="E26" s="33">
        <v>5.2170561043001E+19</v>
      </c>
      <c r="F26" s="45">
        <v>1193.63</v>
      </c>
      <c r="G26" s="84"/>
      <c r="H26" s="72"/>
      <c r="I26" s="32">
        <v>29</v>
      </c>
      <c r="J26" s="47"/>
      <c r="K26" s="47"/>
    </row>
    <row r="27" spans="1:11" s="59" customFormat="1" ht="12.75">
      <c r="A27" s="70">
        <v>9</v>
      </c>
      <c r="B27" s="73" t="s">
        <v>76</v>
      </c>
      <c r="C27" s="52" t="s">
        <v>77</v>
      </c>
      <c r="D27" s="52" t="s">
        <v>77</v>
      </c>
      <c r="E27" s="33">
        <v>5.2170121009001E+19</v>
      </c>
      <c r="F27" s="45">
        <v>1013</v>
      </c>
      <c r="G27" s="84"/>
      <c r="H27" s="70" t="s">
        <v>76</v>
      </c>
      <c r="I27" s="32">
        <v>29</v>
      </c>
      <c r="J27" s="47"/>
      <c r="K27" s="47"/>
    </row>
    <row r="28" spans="1:11" s="59" customFormat="1" ht="12.75" customHeight="1">
      <c r="A28" s="72"/>
      <c r="B28" s="74"/>
      <c r="C28" s="52" t="s">
        <v>78</v>
      </c>
      <c r="D28" s="52" t="s">
        <v>78</v>
      </c>
      <c r="E28" s="33">
        <v>5.2170121010001E+19</v>
      </c>
      <c r="F28" s="45">
        <v>1541.43</v>
      </c>
      <c r="G28" s="84"/>
      <c r="H28" s="72"/>
      <c r="I28" s="32">
        <v>29</v>
      </c>
      <c r="J28" s="47"/>
      <c r="K28" s="47"/>
    </row>
    <row r="29" spans="1:11" s="59" customFormat="1" ht="16.5" customHeight="1">
      <c r="A29" s="70">
        <v>10</v>
      </c>
      <c r="B29" s="73" t="s">
        <v>16</v>
      </c>
      <c r="C29" s="52" t="s">
        <v>17</v>
      </c>
      <c r="D29" s="52" t="s">
        <v>17</v>
      </c>
      <c r="E29" s="33">
        <v>5.2170041005001E+19</v>
      </c>
      <c r="F29" s="45">
        <v>964.48</v>
      </c>
      <c r="G29" s="84"/>
      <c r="H29" s="70" t="s">
        <v>16</v>
      </c>
      <c r="I29" s="32">
        <v>29</v>
      </c>
      <c r="J29" s="47"/>
      <c r="K29" s="47"/>
    </row>
    <row r="30" spans="1:11" s="59" customFormat="1" ht="16.5" customHeight="1">
      <c r="A30" s="72"/>
      <c r="B30" s="74"/>
      <c r="C30" s="52" t="s">
        <v>79</v>
      </c>
      <c r="D30" s="52" t="s">
        <v>79</v>
      </c>
      <c r="E30" s="33">
        <v>5.2170041006001E+19</v>
      </c>
      <c r="F30" s="45">
        <v>1371.97</v>
      </c>
      <c r="G30" s="85"/>
      <c r="H30" s="72"/>
      <c r="I30" s="32">
        <v>29</v>
      </c>
      <c r="J30" s="47"/>
      <c r="K30" s="47"/>
    </row>
    <row r="31" spans="1:11" s="59" customFormat="1" ht="16.5" customHeight="1">
      <c r="A31" s="41">
        <f>1+A29</f>
        <v>11</v>
      </c>
      <c r="B31" s="42" t="s">
        <v>18</v>
      </c>
      <c r="C31" s="49" t="s">
        <v>56</v>
      </c>
      <c r="D31" s="49" t="s">
        <v>80</v>
      </c>
      <c r="E31" s="50">
        <v>5.2170971091001E+19</v>
      </c>
      <c r="F31" s="45">
        <v>711.93</v>
      </c>
      <c r="G31" s="45" t="s">
        <v>46</v>
      </c>
      <c r="H31" s="46" t="s">
        <v>18</v>
      </c>
      <c r="I31" s="32">
        <v>29</v>
      </c>
      <c r="J31" s="47"/>
      <c r="K31" s="47"/>
    </row>
    <row r="32" spans="1:11" s="59" customFormat="1" ht="17.25" customHeight="1">
      <c r="A32" s="70">
        <f>1+A31</f>
        <v>12</v>
      </c>
      <c r="B32" s="67" t="s">
        <v>19</v>
      </c>
      <c r="C32" s="54" t="s">
        <v>20</v>
      </c>
      <c r="D32" s="49" t="s">
        <v>20</v>
      </c>
      <c r="E32" s="50">
        <v>5.2171001101001E+19</v>
      </c>
      <c r="F32" s="45">
        <v>773.55</v>
      </c>
      <c r="G32" s="70"/>
      <c r="H32" s="64" t="s">
        <v>19</v>
      </c>
      <c r="I32" s="32">
        <v>29</v>
      </c>
      <c r="J32" s="47"/>
      <c r="K32" s="47"/>
    </row>
    <row r="33" spans="1:11" s="59" customFormat="1" ht="18.75" customHeight="1">
      <c r="A33" s="71"/>
      <c r="B33" s="68"/>
      <c r="C33" s="67" t="s">
        <v>81</v>
      </c>
      <c r="D33" s="49" t="s">
        <v>151</v>
      </c>
      <c r="E33" s="50" t="s">
        <v>82</v>
      </c>
      <c r="F33" s="45">
        <v>784.61</v>
      </c>
      <c r="G33" s="71"/>
      <c r="H33" s="65"/>
      <c r="I33" s="32">
        <v>29</v>
      </c>
      <c r="J33" s="47" t="s">
        <v>83</v>
      </c>
      <c r="K33" s="47"/>
    </row>
    <row r="34" spans="1:11" s="59" customFormat="1" ht="27.75" customHeight="1">
      <c r="A34" s="71"/>
      <c r="B34" s="68"/>
      <c r="C34" s="68"/>
      <c r="D34" s="49" t="s">
        <v>152</v>
      </c>
      <c r="E34" s="50" t="s">
        <v>182</v>
      </c>
      <c r="F34" s="45">
        <v>784.61</v>
      </c>
      <c r="G34" s="71"/>
      <c r="H34" s="65"/>
      <c r="I34" s="32">
        <v>29</v>
      </c>
      <c r="J34" s="47" t="s">
        <v>168</v>
      </c>
      <c r="K34" s="47"/>
    </row>
    <row r="35" spans="1:11" s="59" customFormat="1" ht="26.25" customHeight="1">
      <c r="A35" s="71"/>
      <c r="B35" s="68"/>
      <c r="C35" s="69"/>
      <c r="D35" s="49" t="s">
        <v>153</v>
      </c>
      <c r="E35" s="50" t="s">
        <v>183</v>
      </c>
      <c r="F35" s="45">
        <v>784.61</v>
      </c>
      <c r="G35" s="71"/>
      <c r="H35" s="65"/>
      <c r="I35" s="32">
        <v>29</v>
      </c>
      <c r="J35" s="47" t="s">
        <v>169</v>
      </c>
      <c r="K35" s="47"/>
    </row>
    <row r="36" spans="1:11" s="59" customFormat="1" ht="19.5" customHeight="1">
      <c r="A36" s="72"/>
      <c r="B36" s="69"/>
      <c r="C36" s="49" t="s">
        <v>84</v>
      </c>
      <c r="D36" s="49" t="s">
        <v>84</v>
      </c>
      <c r="E36" s="50">
        <v>5.2171001102001E+19</v>
      </c>
      <c r="F36" s="45">
        <v>891.31</v>
      </c>
      <c r="G36" s="71"/>
      <c r="H36" s="66"/>
      <c r="I36" s="32">
        <v>29</v>
      </c>
      <c r="J36" s="47"/>
      <c r="K36" s="47"/>
    </row>
    <row r="37" spans="1:11" s="59" customFormat="1" ht="12.75" customHeight="1">
      <c r="A37" s="41">
        <f>1+A32</f>
        <v>13</v>
      </c>
      <c r="B37" s="42" t="s">
        <v>21</v>
      </c>
      <c r="C37" s="49" t="s">
        <v>21</v>
      </c>
      <c r="D37" s="49" t="s">
        <v>22</v>
      </c>
      <c r="E37" s="50">
        <v>5.2171081103001E+19</v>
      </c>
      <c r="F37" s="45">
        <v>859.3</v>
      </c>
      <c r="G37" s="71"/>
      <c r="H37" s="46" t="s">
        <v>21</v>
      </c>
      <c r="I37" s="32">
        <v>29</v>
      </c>
      <c r="J37" s="47"/>
      <c r="K37" s="47"/>
    </row>
    <row r="38" spans="1:11" s="59" customFormat="1" ht="16.5" customHeight="1">
      <c r="A38" s="70">
        <v>14</v>
      </c>
      <c r="B38" s="64" t="s">
        <v>41</v>
      </c>
      <c r="C38" s="54" t="s">
        <v>41</v>
      </c>
      <c r="D38" s="49" t="s">
        <v>41</v>
      </c>
      <c r="E38" s="50">
        <v>5.2170191014001E+19</v>
      </c>
      <c r="F38" s="45">
        <v>492.9</v>
      </c>
      <c r="G38" s="71"/>
      <c r="H38" s="64" t="s">
        <v>41</v>
      </c>
      <c r="I38" s="32">
        <v>29</v>
      </c>
      <c r="J38" s="47"/>
      <c r="K38" s="47"/>
    </row>
    <row r="39" spans="1:11" s="59" customFormat="1" ht="24.75" customHeight="1">
      <c r="A39" s="71"/>
      <c r="B39" s="65"/>
      <c r="C39" s="67" t="s">
        <v>42</v>
      </c>
      <c r="D39" s="49" t="s">
        <v>154</v>
      </c>
      <c r="E39" s="50" t="s">
        <v>85</v>
      </c>
      <c r="F39" s="45">
        <v>492.9</v>
      </c>
      <c r="G39" s="71"/>
      <c r="H39" s="65"/>
      <c r="I39" s="32">
        <v>29</v>
      </c>
      <c r="J39" s="47" t="s">
        <v>86</v>
      </c>
      <c r="K39" s="47"/>
    </row>
    <row r="40" spans="1:11" s="59" customFormat="1" ht="33" customHeight="1">
      <c r="A40" s="71"/>
      <c r="B40" s="65"/>
      <c r="C40" s="68"/>
      <c r="D40" s="49" t="s">
        <v>155</v>
      </c>
      <c r="E40" s="50" t="s">
        <v>184</v>
      </c>
      <c r="F40" s="45">
        <v>492.9</v>
      </c>
      <c r="G40" s="71"/>
      <c r="H40" s="65"/>
      <c r="I40" s="32">
        <v>29</v>
      </c>
      <c r="J40" s="47" t="s">
        <v>170</v>
      </c>
      <c r="K40" s="47"/>
    </row>
    <row r="41" spans="1:11" s="59" customFormat="1" ht="30" customHeight="1">
      <c r="A41" s="72"/>
      <c r="B41" s="66"/>
      <c r="C41" s="69"/>
      <c r="D41" s="49" t="s">
        <v>156</v>
      </c>
      <c r="E41" s="50" t="s">
        <v>185</v>
      </c>
      <c r="F41" s="45">
        <v>492.9</v>
      </c>
      <c r="G41" s="71"/>
      <c r="H41" s="66"/>
      <c r="I41" s="32">
        <v>29</v>
      </c>
      <c r="J41" s="47" t="s">
        <v>171</v>
      </c>
      <c r="K41" s="47"/>
    </row>
    <row r="42" spans="1:11" s="59" customFormat="1" ht="12.75">
      <c r="A42" s="41">
        <v>15</v>
      </c>
      <c r="B42" s="51" t="s">
        <v>87</v>
      </c>
      <c r="C42" s="52" t="s">
        <v>87</v>
      </c>
      <c r="D42" s="52" t="s">
        <v>87</v>
      </c>
      <c r="E42" s="33">
        <v>5.2170541041001E+19</v>
      </c>
      <c r="F42" s="45">
        <v>718.32</v>
      </c>
      <c r="G42" s="71"/>
      <c r="H42" s="41" t="s">
        <v>87</v>
      </c>
      <c r="I42" s="32">
        <v>29</v>
      </c>
      <c r="J42" s="47"/>
      <c r="K42" s="47"/>
    </row>
    <row r="43" spans="1:11" s="59" customFormat="1" ht="24.75" customHeight="1">
      <c r="A43" s="41">
        <f>1+A42</f>
        <v>16</v>
      </c>
      <c r="B43" s="51" t="s">
        <v>88</v>
      </c>
      <c r="C43" s="52" t="s">
        <v>88</v>
      </c>
      <c r="D43" s="52" t="s">
        <v>88</v>
      </c>
      <c r="E43" s="33">
        <v>5.2171161105001E+19</v>
      </c>
      <c r="F43" s="45">
        <v>788.46</v>
      </c>
      <c r="G43" s="71"/>
      <c r="H43" s="41" t="s">
        <v>88</v>
      </c>
      <c r="I43" s="32">
        <v>29</v>
      </c>
      <c r="J43" s="47"/>
      <c r="K43" s="47"/>
    </row>
    <row r="44" spans="1:11" s="59" customFormat="1" ht="12.75">
      <c r="A44" s="41">
        <f>1+A43</f>
        <v>17</v>
      </c>
      <c r="B44" s="51" t="s">
        <v>40</v>
      </c>
      <c r="C44" s="52" t="s">
        <v>40</v>
      </c>
      <c r="D44" s="52" t="s">
        <v>40</v>
      </c>
      <c r="E44" s="33">
        <v>5.2170301019001E+19</v>
      </c>
      <c r="F44" s="45">
        <v>886.88</v>
      </c>
      <c r="G44" s="71"/>
      <c r="H44" s="41" t="s">
        <v>40</v>
      </c>
      <c r="I44" s="32">
        <v>29</v>
      </c>
      <c r="J44" s="47"/>
      <c r="K44" s="47"/>
    </row>
    <row r="45" spans="1:11" s="59" customFormat="1" ht="15" customHeight="1">
      <c r="A45" s="31">
        <f>1+A44</f>
        <v>18</v>
      </c>
      <c r="B45" s="49" t="s">
        <v>23</v>
      </c>
      <c r="C45" s="49" t="s">
        <v>23</v>
      </c>
      <c r="D45" s="49" t="s">
        <v>24</v>
      </c>
      <c r="E45" s="50">
        <v>5.2171121104001E+19</v>
      </c>
      <c r="F45" s="45">
        <v>614.6</v>
      </c>
      <c r="G45" s="71"/>
      <c r="H45" s="55" t="s">
        <v>23</v>
      </c>
      <c r="I45" s="32">
        <v>29</v>
      </c>
      <c r="J45" s="47"/>
      <c r="K45" s="47"/>
    </row>
    <row r="46" spans="1:11" s="59" customFormat="1" ht="18" customHeight="1">
      <c r="A46" s="70">
        <v>19</v>
      </c>
      <c r="B46" s="67" t="s">
        <v>26</v>
      </c>
      <c r="C46" s="54" t="s">
        <v>26</v>
      </c>
      <c r="D46" s="49" t="s">
        <v>26</v>
      </c>
      <c r="E46" s="50">
        <v>5.2170201015001E+19</v>
      </c>
      <c r="F46" s="45">
        <v>490.91</v>
      </c>
      <c r="G46" s="71"/>
      <c r="H46" s="64" t="s">
        <v>26</v>
      </c>
      <c r="I46" s="32">
        <v>29</v>
      </c>
      <c r="J46" s="47"/>
      <c r="K46" s="47"/>
    </row>
    <row r="47" spans="1:11" s="59" customFormat="1" ht="19.5" customHeight="1">
      <c r="A47" s="71"/>
      <c r="B47" s="68"/>
      <c r="C47" s="67" t="s">
        <v>25</v>
      </c>
      <c r="D47" s="49" t="s">
        <v>157</v>
      </c>
      <c r="E47" s="50" t="s">
        <v>89</v>
      </c>
      <c r="F47" s="45">
        <v>490.91</v>
      </c>
      <c r="G47" s="71"/>
      <c r="H47" s="65"/>
      <c r="I47" s="32">
        <v>29</v>
      </c>
      <c r="J47" s="47" t="s">
        <v>90</v>
      </c>
      <c r="K47" s="47"/>
    </row>
    <row r="48" spans="1:11" s="59" customFormat="1" ht="19.5" customHeight="1">
      <c r="A48" s="71"/>
      <c r="B48" s="68"/>
      <c r="C48" s="68"/>
      <c r="D48" s="49" t="s">
        <v>158</v>
      </c>
      <c r="E48" s="50" t="s">
        <v>186</v>
      </c>
      <c r="F48" s="45">
        <v>490.91</v>
      </c>
      <c r="G48" s="71"/>
      <c r="H48" s="65"/>
      <c r="I48" s="32">
        <v>29</v>
      </c>
      <c r="J48" s="47" t="s">
        <v>172</v>
      </c>
      <c r="K48" s="47"/>
    </row>
    <row r="49" spans="1:11" s="59" customFormat="1" ht="19.5" customHeight="1">
      <c r="A49" s="72"/>
      <c r="B49" s="69"/>
      <c r="C49" s="69"/>
      <c r="D49" s="49" t="s">
        <v>159</v>
      </c>
      <c r="E49" s="50" t="s">
        <v>187</v>
      </c>
      <c r="F49" s="45">
        <v>490.91</v>
      </c>
      <c r="G49" s="71"/>
      <c r="H49" s="66"/>
      <c r="I49" s="32">
        <v>29</v>
      </c>
      <c r="J49" s="47" t="s">
        <v>173</v>
      </c>
      <c r="K49" s="47"/>
    </row>
    <row r="50" spans="1:11" s="59" customFormat="1" ht="18" customHeight="1">
      <c r="A50" s="41">
        <v>20</v>
      </c>
      <c r="B50" s="51" t="s">
        <v>91</v>
      </c>
      <c r="C50" s="52" t="s">
        <v>91</v>
      </c>
      <c r="D50" s="52" t="s">
        <v>91</v>
      </c>
      <c r="E50" s="33">
        <v>5.2170991100001E+19</v>
      </c>
      <c r="F50" s="45">
        <v>550.76</v>
      </c>
      <c r="G50" s="71"/>
      <c r="H50" s="41" t="s">
        <v>91</v>
      </c>
      <c r="I50" s="32">
        <v>29</v>
      </c>
      <c r="J50" s="47"/>
      <c r="K50" s="47"/>
    </row>
    <row r="51" spans="1:11" s="59" customFormat="1" ht="12.75">
      <c r="A51" s="70">
        <f>1+A50</f>
        <v>21</v>
      </c>
      <c r="B51" s="73" t="s">
        <v>27</v>
      </c>
      <c r="C51" s="73" t="s">
        <v>27</v>
      </c>
      <c r="D51" s="52" t="s">
        <v>27</v>
      </c>
      <c r="E51" s="33">
        <v>5.2170601064001E+19</v>
      </c>
      <c r="F51" s="45">
        <v>992.6</v>
      </c>
      <c r="G51" s="71"/>
      <c r="H51" s="70" t="s">
        <v>27</v>
      </c>
      <c r="I51" s="32">
        <v>29</v>
      </c>
      <c r="J51" s="47"/>
      <c r="K51" s="47"/>
    </row>
    <row r="52" spans="1:11" s="59" customFormat="1" ht="12.75" customHeight="1">
      <c r="A52" s="71"/>
      <c r="B52" s="80"/>
      <c r="C52" s="80"/>
      <c r="D52" s="52" t="s">
        <v>92</v>
      </c>
      <c r="E52" s="56" t="s">
        <v>93</v>
      </c>
      <c r="F52" s="45">
        <v>992.6</v>
      </c>
      <c r="G52" s="71"/>
      <c r="H52" s="71"/>
      <c r="I52" s="32">
        <v>29</v>
      </c>
      <c r="J52" s="47" t="s">
        <v>94</v>
      </c>
      <c r="K52" s="47"/>
    </row>
    <row r="53" spans="1:11" s="59" customFormat="1" ht="12.75" customHeight="1">
      <c r="A53" s="71"/>
      <c r="B53" s="80"/>
      <c r="C53" s="80"/>
      <c r="D53" s="52" t="s">
        <v>95</v>
      </c>
      <c r="E53" s="56" t="s">
        <v>96</v>
      </c>
      <c r="F53" s="45">
        <v>992.6</v>
      </c>
      <c r="G53" s="71"/>
      <c r="H53" s="71"/>
      <c r="I53" s="32">
        <v>29</v>
      </c>
      <c r="J53" s="47" t="s">
        <v>97</v>
      </c>
      <c r="K53" s="47"/>
    </row>
    <row r="54" spans="1:11" s="59" customFormat="1" ht="12.75" customHeight="1">
      <c r="A54" s="71"/>
      <c r="B54" s="80"/>
      <c r="C54" s="80"/>
      <c r="D54" s="52" t="s">
        <v>98</v>
      </c>
      <c r="E54" s="56" t="s">
        <v>99</v>
      </c>
      <c r="F54" s="45">
        <v>992.6</v>
      </c>
      <c r="G54" s="71"/>
      <c r="H54" s="71"/>
      <c r="I54" s="32">
        <v>29</v>
      </c>
      <c r="J54" s="47" t="s">
        <v>100</v>
      </c>
      <c r="K54" s="47"/>
    </row>
    <row r="55" spans="1:11" s="59" customFormat="1" ht="12.75" customHeight="1">
      <c r="A55" s="71"/>
      <c r="B55" s="80"/>
      <c r="C55" s="80"/>
      <c r="D55" s="52" t="s">
        <v>101</v>
      </c>
      <c r="E55" s="56" t="s">
        <v>102</v>
      </c>
      <c r="F55" s="45">
        <v>992.6</v>
      </c>
      <c r="G55" s="71"/>
      <c r="H55" s="71"/>
      <c r="I55" s="32">
        <v>29</v>
      </c>
      <c r="J55" s="47" t="s">
        <v>103</v>
      </c>
      <c r="K55" s="47"/>
    </row>
    <row r="56" spans="1:11" s="59" customFormat="1" ht="12.75" customHeight="1">
      <c r="A56" s="71"/>
      <c r="B56" s="80"/>
      <c r="C56" s="80"/>
      <c r="D56" s="52" t="s">
        <v>104</v>
      </c>
      <c r="E56" s="56" t="s">
        <v>105</v>
      </c>
      <c r="F56" s="45">
        <v>992.6</v>
      </c>
      <c r="G56" s="71"/>
      <c r="H56" s="71"/>
      <c r="I56" s="32">
        <v>29</v>
      </c>
      <c r="J56" s="47" t="s">
        <v>106</v>
      </c>
      <c r="K56" s="47"/>
    </row>
    <row r="57" spans="1:11" s="59" customFormat="1" ht="12.75" customHeight="1">
      <c r="A57" s="72"/>
      <c r="B57" s="74"/>
      <c r="C57" s="74"/>
      <c r="D57" s="52" t="s">
        <v>107</v>
      </c>
      <c r="E57" s="56" t="s">
        <v>108</v>
      </c>
      <c r="F57" s="45">
        <v>992.6</v>
      </c>
      <c r="G57" s="71"/>
      <c r="H57" s="72"/>
      <c r="I57" s="32">
        <v>29</v>
      </c>
      <c r="J57" s="47" t="s">
        <v>109</v>
      </c>
      <c r="K57" s="47"/>
    </row>
    <row r="58" spans="1:11" s="59" customFormat="1" ht="16.5" customHeight="1">
      <c r="A58" s="31">
        <v>22</v>
      </c>
      <c r="B58" s="52" t="s">
        <v>110</v>
      </c>
      <c r="C58" s="53" t="s">
        <v>110</v>
      </c>
      <c r="D58" s="53" t="s">
        <v>110</v>
      </c>
      <c r="E58" s="56" t="s">
        <v>111</v>
      </c>
      <c r="F58" s="45">
        <v>992.6</v>
      </c>
      <c r="G58" s="71"/>
      <c r="H58" s="31" t="s">
        <v>110</v>
      </c>
      <c r="I58" s="32">
        <v>29</v>
      </c>
      <c r="J58" s="47" t="s">
        <v>112</v>
      </c>
      <c r="K58" s="47"/>
    </row>
    <row r="59" spans="1:11" s="59" customFormat="1" ht="24.75" customHeight="1">
      <c r="A59" s="70">
        <v>23</v>
      </c>
      <c r="B59" s="67" t="s">
        <v>144</v>
      </c>
      <c r="C59" s="67" t="s">
        <v>29</v>
      </c>
      <c r="D59" s="49" t="s">
        <v>29</v>
      </c>
      <c r="E59" s="50">
        <v>5.2171363604001E+19</v>
      </c>
      <c r="F59" s="45">
        <v>888.01</v>
      </c>
      <c r="G59" s="71"/>
      <c r="H59" s="64" t="s">
        <v>28</v>
      </c>
      <c r="I59" s="32">
        <v>29</v>
      </c>
      <c r="J59" s="47"/>
      <c r="K59" s="47"/>
    </row>
    <row r="60" spans="1:11" s="59" customFormat="1" ht="24" customHeight="1">
      <c r="A60" s="71"/>
      <c r="B60" s="68"/>
      <c r="C60" s="68"/>
      <c r="D60" s="49" t="s">
        <v>113</v>
      </c>
      <c r="E60" s="50" t="s">
        <v>195</v>
      </c>
      <c r="F60" s="45">
        <v>888.01</v>
      </c>
      <c r="G60" s="71"/>
      <c r="H60" s="65"/>
      <c r="I60" s="32">
        <v>29</v>
      </c>
      <c r="J60" s="47" t="s">
        <v>114</v>
      </c>
      <c r="K60" s="47"/>
    </row>
    <row r="61" spans="1:11" s="59" customFormat="1" ht="19.5" customHeight="1">
      <c r="A61" s="71"/>
      <c r="B61" s="68"/>
      <c r="C61" s="69"/>
      <c r="D61" s="49" t="s">
        <v>115</v>
      </c>
      <c r="E61" s="50" t="s">
        <v>196</v>
      </c>
      <c r="F61" s="45">
        <v>888.01</v>
      </c>
      <c r="G61" s="71"/>
      <c r="H61" s="65"/>
      <c r="I61" s="32">
        <v>29</v>
      </c>
      <c r="J61" s="47" t="s">
        <v>116</v>
      </c>
      <c r="K61" s="47"/>
    </row>
    <row r="62" spans="1:11" s="59" customFormat="1" ht="19.5" customHeight="1">
      <c r="A62" s="71"/>
      <c r="B62" s="69"/>
      <c r="C62" s="49" t="s">
        <v>117</v>
      </c>
      <c r="D62" s="49" t="s">
        <v>117</v>
      </c>
      <c r="E62" s="50">
        <v>5.2171363601001E+19</v>
      </c>
      <c r="F62" s="45">
        <v>910.44</v>
      </c>
      <c r="G62" s="71"/>
      <c r="H62" s="65"/>
      <c r="I62" s="32">
        <v>29</v>
      </c>
      <c r="J62" s="47"/>
      <c r="K62" s="47"/>
    </row>
    <row r="63" spans="1:11" s="59" customFormat="1" ht="13.5" customHeight="1">
      <c r="A63" s="70">
        <v>24</v>
      </c>
      <c r="B63" s="67" t="s">
        <v>52</v>
      </c>
      <c r="C63" s="49" t="s">
        <v>43</v>
      </c>
      <c r="D63" s="49" t="s">
        <v>43</v>
      </c>
      <c r="E63" s="50">
        <v>5.2171621109001E+19</v>
      </c>
      <c r="F63" s="45">
        <v>681.08</v>
      </c>
      <c r="G63" s="71"/>
      <c r="H63" s="64" t="s">
        <v>30</v>
      </c>
      <c r="I63" s="32">
        <v>29</v>
      </c>
      <c r="J63" s="47"/>
      <c r="K63" s="47"/>
    </row>
    <row r="64" spans="1:11" s="59" customFormat="1" ht="28.5" customHeight="1">
      <c r="A64" s="72"/>
      <c r="B64" s="69"/>
      <c r="C64" s="49" t="s">
        <v>118</v>
      </c>
      <c r="D64" s="49" t="s">
        <v>118</v>
      </c>
      <c r="E64" s="50">
        <v>5.2171621110001E+19</v>
      </c>
      <c r="F64" s="45">
        <v>672.06</v>
      </c>
      <c r="G64" s="71"/>
      <c r="H64" s="66"/>
      <c r="I64" s="32">
        <v>29</v>
      </c>
      <c r="J64" s="47"/>
      <c r="K64" s="47"/>
    </row>
    <row r="65" spans="1:11" s="59" customFormat="1" ht="12.75">
      <c r="A65" s="70">
        <v>25</v>
      </c>
      <c r="B65" s="67" t="s">
        <v>31</v>
      </c>
      <c r="C65" s="67" t="s">
        <v>32</v>
      </c>
      <c r="D65" s="49" t="s">
        <v>32</v>
      </c>
      <c r="E65" s="50">
        <v>5.2170651067001E+19</v>
      </c>
      <c r="F65" s="45">
        <v>981.05</v>
      </c>
      <c r="G65" s="71"/>
      <c r="H65" s="64" t="s">
        <v>31</v>
      </c>
      <c r="I65" s="32">
        <v>29</v>
      </c>
      <c r="J65" s="47"/>
      <c r="K65" s="47"/>
    </row>
    <row r="66" spans="1:11" s="59" customFormat="1" ht="12.75" customHeight="1">
      <c r="A66" s="71"/>
      <c r="B66" s="68"/>
      <c r="C66" s="68"/>
      <c r="D66" s="49" t="s">
        <v>119</v>
      </c>
      <c r="E66" s="50" t="s">
        <v>120</v>
      </c>
      <c r="F66" s="45">
        <v>981.05</v>
      </c>
      <c r="G66" s="71"/>
      <c r="H66" s="65"/>
      <c r="I66" s="32">
        <v>29</v>
      </c>
      <c r="J66" s="47" t="s">
        <v>121</v>
      </c>
      <c r="K66" s="47"/>
    </row>
    <row r="67" spans="1:11" s="59" customFormat="1" ht="12.75" customHeight="1">
      <c r="A67" s="71"/>
      <c r="B67" s="68"/>
      <c r="C67" s="69"/>
      <c r="D67" s="49" t="s">
        <v>122</v>
      </c>
      <c r="E67" s="50" t="s">
        <v>123</v>
      </c>
      <c r="F67" s="45">
        <v>981.05</v>
      </c>
      <c r="G67" s="71"/>
      <c r="H67" s="65"/>
      <c r="I67" s="32">
        <v>29</v>
      </c>
      <c r="J67" s="47" t="s">
        <v>124</v>
      </c>
      <c r="K67" s="47"/>
    </row>
    <row r="68" spans="1:11" s="59" customFormat="1" ht="12.75" customHeight="1">
      <c r="A68" s="71"/>
      <c r="B68" s="68"/>
      <c r="C68" s="49" t="s">
        <v>125</v>
      </c>
      <c r="D68" s="49" t="s">
        <v>125</v>
      </c>
      <c r="E68" s="50">
        <v>5.2170651068001E+19</v>
      </c>
      <c r="F68" s="45">
        <v>575.15</v>
      </c>
      <c r="G68" s="71"/>
      <c r="H68" s="65"/>
      <c r="I68" s="32">
        <v>29</v>
      </c>
      <c r="J68" s="47"/>
      <c r="K68" s="47"/>
    </row>
    <row r="69" spans="1:11" s="59" customFormat="1" ht="12.75" customHeight="1">
      <c r="A69" s="71"/>
      <c r="B69" s="68"/>
      <c r="C69" s="67" t="s">
        <v>145</v>
      </c>
      <c r="D69" s="49" t="s">
        <v>160</v>
      </c>
      <c r="E69" s="50" t="s">
        <v>188</v>
      </c>
      <c r="F69" s="45">
        <v>575.15</v>
      </c>
      <c r="G69" s="71"/>
      <c r="H69" s="65"/>
      <c r="I69" s="32">
        <v>29</v>
      </c>
      <c r="J69" s="47" t="s">
        <v>174</v>
      </c>
      <c r="K69" s="47"/>
    </row>
    <row r="70" spans="1:11" s="59" customFormat="1" ht="12.75" customHeight="1">
      <c r="A70" s="71"/>
      <c r="B70" s="68"/>
      <c r="C70" s="68"/>
      <c r="D70" s="49" t="s">
        <v>161</v>
      </c>
      <c r="E70" s="50" t="s">
        <v>189</v>
      </c>
      <c r="F70" s="45">
        <v>575.15</v>
      </c>
      <c r="G70" s="71"/>
      <c r="H70" s="65"/>
      <c r="I70" s="32"/>
      <c r="J70" s="47" t="s">
        <v>175</v>
      </c>
      <c r="K70" s="47"/>
    </row>
    <row r="71" spans="1:11" s="59" customFormat="1" ht="12.75" customHeight="1">
      <c r="A71" s="72"/>
      <c r="B71" s="69"/>
      <c r="C71" s="69"/>
      <c r="D71" s="49" t="s">
        <v>162</v>
      </c>
      <c r="E71" s="50" t="s">
        <v>190</v>
      </c>
      <c r="F71" s="45">
        <v>575.15</v>
      </c>
      <c r="G71" s="71"/>
      <c r="H71" s="66"/>
      <c r="I71" s="32"/>
      <c r="J71" s="47" t="s">
        <v>176</v>
      </c>
      <c r="K71" s="47"/>
    </row>
    <row r="72" spans="1:11" s="59" customFormat="1" ht="12.75">
      <c r="A72" s="70">
        <v>26</v>
      </c>
      <c r="B72" s="67" t="s">
        <v>33</v>
      </c>
      <c r="C72" s="67" t="s">
        <v>33</v>
      </c>
      <c r="D72" s="49" t="s">
        <v>33</v>
      </c>
      <c r="E72" s="50">
        <v>5.2170531039001E+19</v>
      </c>
      <c r="F72" s="45">
        <v>809.74</v>
      </c>
      <c r="G72" s="71"/>
      <c r="H72" s="64" t="s">
        <v>33</v>
      </c>
      <c r="I72" s="32">
        <v>29</v>
      </c>
      <c r="J72" s="47"/>
      <c r="K72" s="47"/>
    </row>
    <row r="73" spans="1:11" s="59" customFormat="1" ht="12.75" customHeight="1">
      <c r="A73" s="71"/>
      <c r="B73" s="68"/>
      <c r="C73" s="69"/>
      <c r="D73" s="49" t="s">
        <v>126</v>
      </c>
      <c r="E73" s="50" t="s">
        <v>127</v>
      </c>
      <c r="F73" s="45">
        <v>809.74</v>
      </c>
      <c r="G73" s="71"/>
      <c r="H73" s="65"/>
      <c r="I73" s="32">
        <v>29</v>
      </c>
      <c r="J73" s="47" t="s">
        <v>128</v>
      </c>
      <c r="K73" s="47"/>
    </row>
    <row r="74" spans="1:11" s="59" customFormat="1" ht="12.75" customHeight="1">
      <c r="A74" s="72"/>
      <c r="B74" s="69"/>
      <c r="C74" s="49" t="s">
        <v>129</v>
      </c>
      <c r="D74" s="49" t="s">
        <v>129</v>
      </c>
      <c r="E74" s="50">
        <v>5.2170531040001E+19</v>
      </c>
      <c r="F74" s="45">
        <v>1178.31</v>
      </c>
      <c r="G74" s="71"/>
      <c r="H74" s="66"/>
      <c r="I74" s="32">
        <v>29</v>
      </c>
      <c r="J74" s="47"/>
      <c r="K74" s="47"/>
    </row>
    <row r="75" spans="1:11" s="59" customFormat="1" ht="21.75" customHeight="1">
      <c r="A75" s="41">
        <v>27</v>
      </c>
      <c r="B75" s="51" t="s">
        <v>34</v>
      </c>
      <c r="C75" s="52" t="s">
        <v>35</v>
      </c>
      <c r="D75" s="52" t="s">
        <v>36</v>
      </c>
      <c r="E75" s="33">
        <v>5.2170161012001E+19</v>
      </c>
      <c r="F75" s="45">
        <v>899.46</v>
      </c>
      <c r="G75" s="71"/>
      <c r="H75" s="41" t="s">
        <v>35</v>
      </c>
      <c r="I75" s="32">
        <v>29</v>
      </c>
      <c r="J75" s="47"/>
      <c r="K75" s="47"/>
    </row>
    <row r="76" spans="1:11" s="59" customFormat="1" ht="26.25" customHeight="1">
      <c r="A76" s="41">
        <v>28</v>
      </c>
      <c r="B76" s="51" t="s">
        <v>130</v>
      </c>
      <c r="C76" s="52" t="s">
        <v>130</v>
      </c>
      <c r="D76" s="52" t="s">
        <v>131</v>
      </c>
      <c r="E76" s="33">
        <v>5.2170811079001E+19</v>
      </c>
      <c r="F76" s="45">
        <v>768.32</v>
      </c>
      <c r="G76" s="71"/>
      <c r="H76" s="41" t="s">
        <v>130</v>
      </c>
      <c r="I76" s="32">
        <v>29</v>
      </c>
      <c r="J76" s="47"/>
      <c r="K76" s="47"/>
    </row>
    <row r="77" spans="1:11" s="59" customFormat="1" ht="25.5" customHeight="1">
      <c r="A77" s="70">
        <v>29</v>
      </c>
      <c r="B77" s="73" t="s">
        <v>132</v>
      </c>
      <c r="C77" s="52" t="s">
        <v>132</v>
      </c>
      <c r="D77" s="52" t="s">
        <v>132</v>
      </c>
      <c r="E77" s="33">
        <v>5.2170961089001E+19</v>
      </c>
      <c r="F77" s="45">
        <v>1972.28</v>
      </c>
      <c r="G77" s="71"/>
      <c r="H77" s="70" t="s">
        <v>132</v>
      </c>
      <c r="I77" s="32">
        <v>29</v>
      </c>
      <c r="J77" s="47"/>
      <c r="K77" s="47"/>
    </row>
    <row r="78" spans="1:11" s="59" customFormat="1" ht="25.5" customHeight="1">
      <c r="A78" s="71"/>
      <c r="B78" s="80"/>
      <c r="C78" s="52" t="s">
        <v>133</v>
      </c>
      <c r="D78" s="52" t="s">
        <v>133</v>
      </c>
      <c r="E78" s="33">
        <v>5.2170961090001E+19</v>
      </c>
      <c r="F78" s="45">
        <v>667.94</v>
      </c>
      <c r="G78" s="71"/>
      <c r="H78" s="71"/>
      <c r="I78" s="32">
        <v>29</v>
      </c>
      <c r="J78" s="47"/>
      <c r="K78" s="47"/>
    </row>
    <row r="79" spans="1:11" s="59" customFormat="1" ht="12.75" customHeight="1">
      <c r="A79" s="72"/>
      <c r="B79" s="74"/>
      <c r="C79" s="52" t="s">
        <v>134</v>
      </c>
      <c r="D79" s="52" t="s">
        <v>134</v>
      </c>
      <c r="E79" s="33" t="s">
        <v>135</v>
      </c>
      <c r="F79" s="45">
        <v>1262.54</v>
      </c>
      <c r="G79" s="71"/>
      <c r="H79" s="72"/>
      <c r="I79" s="32">
        <v>29</v>
      </c>
      <c r="J79" s="47" t="s">
        <v>136</v>
      </c>
      <c r="K79" s="47"/>
    </row>
    <row r="80" spans="1:11" s="59" customFormat="1" ht="18.75" customHeight="1">
      <c r="A80" s="31">
        <v>30</v>
      </c>
      <c r="B80" s="52" t="s">
        <v>137</v>
      </c>
      <c r="C80" s="52" t="s">
        <v>137</v>
      </c>
      <c r="D80" s="52" t="s">
        <v>137</v>
      </c>
      <c r="E80" s="33">
        <v>5.2170131011001E+19</v>
      </c>
      <c r="F80" s="45">
        <v>2610.05</v>
      </c>
      <c r="G80" s="71"/>
      <c r="H80" s="31" t="s">
        <v>137</v>
      </c>
      <c r="I80" s="32">
        <v>29</v>
      </c>
      <c r="J80" s="47"/>
      <c r="K80" s="47"/>
    </row>
    <row r="81" spans="1:11" s="59" customFormat="1" ht="15" customHeight="1">
      <c r="A81" s="70">
        <v>31</v>
      </c>
      <c r="B81" s="73" t="s">
        <v>37</v>
      </c>
      <c r="C81" s="53" t="s">
        <v>49</v>
      </c>
      <c r="D81" s="53" t="s">
        <v>49</v>
      </c>
      <c r="E81" s="56">
        <v>5.2170861083001E+19</v>
      </c>
      <c r="F81" s="45">
        <v>332.08</v>
      </c>
      <c r="G81" s="71"/>
      <c r="H81" s="70" t="s">
        <v>37</v>
      </c>
      <c r="I81" s="32">
        <v>9</v>
      </c>
      <c r="J81" s="47"/>
      <c r="K81" s="47"/>
    </row>
    <row r="82" spans="1:11" s="59" customFormat="1" ht="26.25" customHeight="1">
      <c r="A82" s="71"/>
      <c r="B82" s="80"/>
      <c r="C82" s="73" t="s">
        <v>138</v>
      </c>
      <c r="D82" s="53" t="s">
        <v>163</v>
      </c>
      <c r="E82" s="56" t="s">
        <v>191</v>
      </c>
      <c r="F82" s="45">
        <v>249.04</v>
      </c>
      <c r="G82" s="71"/>
      <c r="H82" s="71"/>
      <c r="I82" s="32">
        <v>29</v>
      </c>
      <c r="J82" s="47" t="s">
        <v>177</v>
      </c>
      <c r="K82" s="57"/>
    </row>
    <row r="83" spans="1:11" s="59" customFormat="1" ht="26.25" customHeight="1">
      <c r="A83" s="71"/>
      <c r="B83" s="80"/>
      <c r="C83" s="80"/>
      <c r="D83" s="53" t="s">
        <v>164</v>
      </c>
      <c r="E83" s="56" t="s">
        <v>192</v>
      </c>
      <c r="F83" s="45">
        <v>249.04</v>
      </c>
      <c r="G83" s="71"/>
      <c r="H83" s="71"/>
      <c r="I83" s="32">
        <v>29</v>
      </c>
      <c r="J83" s="47" t="s">
        <v>178</v>
      </c>
      <c r="K83" s="57"/>
    </row>
    <row r="84" spans="1:11" s="59" customFormat="1" ht="26.25" customHeight="1">
      <c r="A84" s="72"/>
      <c r="B84" s="74"/>
      <c r="C84" s="74"/>
      <c r="D84" s="53" t="s">
        <v>165</v>
      </c>
      <c r="E84" s="56" t="s">
        <v>193</v>
      </c>
      <c r="F84" s="45">
        <v>249.04</v>
      </c>
      <c r="G84" s="71"/>
      <c r="H84" s="72"/>
      <c r="I84" s="32">
        <v>29</v>
      </c>
      <c r="J84" s="47" t="s">
        <v>179</v>
      </c>
      <c r="K84" s="57"/>
    </row>
    <row r="85" spans="1:11" s="59" customFormat="1" ht="23.25" customHeight="1">
      <c r="A85" s="31">
        <v>32</v>
      </c>
      <c r="B85" s="53" t="s">
        <v>38</v>
      </c>
      <c r="C85" s="52" t="s">
        <v>50</v>
      </c>
      <c r="D85" s="52" t="s">
        <v>50</v>
      </c>
      <c r="E85" s="33">
        <v>5.2170901087001E+19</v>
      </c>
      <c r="F85" s="45">
        <v>332.08</v>
      </c>
      <c r="G85" s="71"/>
      <c r="H85" s="31" t="s">
        <v>38</v>
      </c>
      <c r="I85" s="32">
        <v>9</v>
      </c>
      <c r="J85" s="47"/>
      <c r="K85" s="47"/>
    </row>
    <row r="86" spans="1:11" s="59" customFormat="1" ht="15" customHeight="1">
      <c r="A86" s="32">
        <v>33</v>
      </c>
      <c r="B86" s="60" t="s">
        <v>39</v>
      </c>
      <c r="C86" s="60" t="s">
        <v>51</v>
      </c>
      <c r="D86" s="60" t="s">
        <v>51</v>
      </c>
      <c r="E86" s="58">
        <v>5.2170631066001E+19</v>
      </c>
      <c r="F86" s="45">
        <v>332.08</v>
      </c>
      <c r="G86" s="72"/>
      <c r="H86" s="32" t="s">
        <v>39</v>
      </c>
      <c r="I86" s="32">
        <v>9</v>
      </c>
      <c r="J86" s="47"/>
      <c r="K86" s="47"/>
    </row>
    <row r="87" spans="1:10" s="8" customFormat="1" ht="16.5" customHeight="1">
      <c r="A87" s="5"/>
      <c r="B87" s="89" t="s">
        <v>48</v>
      </c>
      <c r="C87" s="89"/>
      <c r="D87" s="2"/>
      <c r="E87" s="63"/>
      <c r="F87" s="19"/>
      <c r="G87" s="6"/>
      <c r="H87" s="20"/>
      <c r="I87" s="10"/>
      <c r="J87" s="7"/>
    </row>
    <row r="88" spans="1:10" s="8" customFormat="1" ht="12" customHeight="1">
      <c r="A88" s="18" t="s">
        <v>58</v>
      </c>
      <c r="B88" s="87" t="s">
        <v>146</v>
      </c>
      <c r="C88" s="87"/>
      <c r="D88" s="87"/>
      <c r="E88" s="87"/>
      <c r="F88" s="14"/>
      <c r="G88" s="14"/>
      <c r="H88" s="14"/>
      <c r="I88" s="10"/>
      <c r="J88" s="9"/>
    </row>
    <row r="89" spans="1:10" s="8" customFormat="1" ht="12" customHeight="1">
      <c r="A89" s="18" t="s">
        <v>59</v>
      </c>
      <c r="B89" s="87" t="s">
        <v>139</v>
      </c>
      <c r="C89" s="87"/>
      <c r="D89" s="87"/>
      <c r="E89" s="87"/>
      <c r="F89" s="14"/>
      <c r="G89" s="14"/>
      <c r="H89" s="14"/>
      <c r="I89" s="10"/>
      <c r="J89" s="9"/>
    </row>
    <row r="90" spans="1:10" s="8" customFormat="1" ht="12" customHeight="1">
      <c r="A90" s="21" t="s">
        <v>45</v>
      </c>
      <c r="B90" s="88" t="s">
        <v>55</v>
      </c>
      <c r="C90" s="88"/>
      <c r="D90" s="88"/>
      <c r="E90" s="88"/>
      <c r="F90" s="11"/>
      <c r="G90" s="11"/>
      <c r="H90" s="11"/>
      <c r="I90" s="10"/>
      <c r="J90" s="9"/>
    </row>
    <row r="91" spans="1:10" s="8" customFormat="1" ht="12">
      <c r="A91" s="13" t="s">
        <v>53</v>
      </c>
      <c r="B91" s="86" t="s">
        <v>147</v>
      </c>
      <c r="C91" s="86"/>
      <c r="D91" s="86"/>
      <c r="E91" s="86"/>
      <c r="F91" s="13"/>
      <c r="G91" s="13"/>
      <c r="H91" s="13"/>
      <c r="I91" s="1"/>
      <c r="J91" s="1"/>
    </row>
  </sheetData>
  <sheetProtection/>
  <mergeCells count="79">
    <mergeCell ref="A81:A84"/>
    <mergeCell ref="A72:A74"/>
    <mergeCell ref="A77:A79"/>
    <mergeCell ref="A38:A41"/>
    <mergeCell ref="A46:A49"/>
    <mergeCell ref="A65:A71"/>
    <mergeCell ref="A59:A62"/>
    <mergeCell ref="B91:E91"/>
    <mergeCell ref="B88:E88"/>
    <mergeCell ref="B89:E89"/>
    <mergeCell ref="B90:E90"/>
    <mergeCell ref="B81:B84"/>
    <mergeCell ref="B87:C87"/>
    <mergeCell ref="H59:H62"/>
    <mergeCell ref="H63:H64"/>
    <mergeCell ref="C65:C67"/>
    <mergeCell ref="C82:C84"/>
    <mergeCell ref="B65:B71"/>
    <mergeCell ref="C72:C73"/>
    <mergeCell ref="H81:H84"/>
    <mergeCell ref="H72:H74"/>
    <mergeCell ref="B72:B74"/>
    <mergeCell ref="B77:B79"/>
    <mergeCell ref="A3:K3"/>
    <mergeCell ref="A13:A14"/>
    <mergeCell ref="B13:B14"/>
    <mergeCell ref="A15:A16"/>
    <mergeCell ref="A8:K8"/>
    <mergeCell ref="H15:H16"/>
    <mergeCell ref="B15:B16"/>
    <mergeCell ref="G11:G30"/>
    <mergeCell ref="H13:H14"/>
    <mergeCell ref="H25:H26"/>
    <mergeCell ref="H29:H30"/>
    <mergeCell ref="H27:H28"/>
    <mergeCell ref="H17:H18"/>
    <mergeCell ref="A19:A20"/>
    <mergeCell ref="B17:B18"/>
    <mergeCell ref="H19:H20"/>
    <mergeCell ref="C19:C20"/>
    <mergeCell ref="H21:H24"/>
    <mergeCell ref="A29:A30"/>
    <mergeCell ref="A27:A28"/>
    <mergeCell ref="A25:A26"/>
    <mergeCell ref="B46:B49"/>
    <mergeCell ref="B51:B57"/>
    <mergeCell ref="B19:B20"/>
    <mergeCell ref="B25:B26"/>
    <mergeCell ref="B29:B30"/>
    <mergeCell ref="B59:B62"/>
    <mergeCell ref="A63:A64"/>
    <mergeCell ref="B63:B64"/>
    <mergeCell ref="C33:C35"/>
    <mergeCell ref="A32:A36"/>
    <mergeCell ref="C47:C49"/>
    <mergeCell ref="B38:B41"/>
    <mergeCell ref="B32:B36"/>
    <mergeCell ref="A51:A57"/>
    <mergeCell ref="C51:C57"/>
    <mergeCell ref="B27:B28"/>
    <mergeCell ref="C22:C24"/>
    <mergeCell ref="B21:B24"/>
    <mergeCell ref="A21:A24"/>
    <mergeCell ref="I1:K1"/>
    <mergeCell ref="A5:K5"/>
    <mergeCell ref="A6:K6"/>
    <mergeCell ref="A7:K7"/>
    <mergeCell ref="A1:D1"/>
    <mergeCell ref="A17:A18"/>
    <mergeCell ref="H38:H41"/>
    <mergeCell ref="H46:H49"/>
    <mergeCell ref="C69:C71"/>
    <mergeCell ref="H65:H71"/>
    <mergeCell ref="G32:G86"/>
    <mergeCell ref="H77:H79"/>
    <mergeCell ref="H32:H36"/>
    <mergeCell ref="C39:C41"/>
    <mergeCell ref="H51:H57"/>
    <mergeCell ref="C59:C61"/>
  </mergeCells>
  <conditionalFormatting sqref="J106:J10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conditionalFormatting sqref="J138">
    <cfRule type="cellIs" priority="3" dxfId="1" operator="lessThan" stopIfTrue="1">
      <formula>0</formula>
    </cfRule>
    <cfRule type="cellIs" priority="4" dxfId="0" operator="lessThan" stopIfTrue="1">
      <formula>0</formula>
    </cfRule>
  </conditionalFormatting>
  <conditionalFormatting sqref="J108">
    <cfRule type="cellIs" priority="5" dxfId="1" operator="lessThan" stopIfTrue="1">
      <formula>0</formula>
    </cfRule>
    <cfRule type="cellIs" priority="6" dxfId="0" operator="lessThan" stopIfTrue="1">
      <formula>0</formula>
    </cfRule>
  </conditionalFormatting>
  <conditionalFormatting sqref="J110">
    <cfRule type="cellIs" priority="7" dxfId="1" operator="lessThan" stopIfTrue="1">
      <formula>0</formula>
    </cfRule>
    <cfRule type="cellIs" priority="8" dxfId="0" operator="lessThan" stopIfTrue="1">
      <formula>0</formula>
    </cfRule>
  </conditionalFormatting>
  <conditionalFormatting sqref="J111:J112">
    <cfRule type="cellIs" priority="9" dxfId="1" operator="lessThan" stopIfTrue="1">
      <formula>0</formula>
    </cfRule>
    <cfRule type="cellIs" priority="10" dxfId="0" operator="lessThan" stopIfTrue="1">
      <formula>0</formula>
    </cfRule>
  </conditionalFormatting>
  <conditionalFormatting sqref="J139:J140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conditionalFormatting sqref="J31">
    <cfRule type="cellIs" priority="13" dxfId="1" operator="lessThan" stopIfTrue="1">
      <formula>0</formula>
    </cfRule>
    <cfRule type="cellIs" priority="14" dxfId="0" operator="lessThan" stopIfTrue="1">
      <formula>0</formula>
    </cfRule>
  </conditionalFormatting>
  <conditionalFormatting sqref="J142">
    <cfRule type="cellIs" priority="15" dxfId="1" operator="lessThan" stopIfTrue="1">
      <formula>0</formula>
    </cfRule>
    <cfRule type="cellIs" priority="16" dxfId="0" operator="lessThan" stopIfTrue="1">
      <formula>0</formula>
    </cfRule>
  </conditionalFormatting>
  <conditionalFormatting sqref="J26">
    <cfRule type="cellIs" priority="17" dxfId="1" operator="lessThan" stopIfTrue="1">
      <formula>0</formula>
    </cfRule>
    <cfRule type="cellIs" priority="18" dxfId="0" operator="lessThan" stopIfTrue="1">
      <formula>0</formula>
    </cfRule>
  </conditionalFormatting>
  <conditionalFormatting sqref="J28">
    <cfRule type="cellIs" priority="19" dxfId="1" operator="lessThan" stopIfTrue="1">
      <formula>0</formula>
    </cfRule>
    <cfRule type="cellIs" priority="20" dxfId="0" operator="lessThan" stopIfTrue="1">
      <formula>0</formula>
    </cfRule>
  </conditionalFormatting>
  <conditionalFormatting sqref="J30">
    <cfRule type="cellIs" priority="21" dxfId="1" operator="lessThan" stopIfTrue="1">
      <formula>0</formula>
    </cfRule>
    <cfRule type="cellIs" priority="22" dxfId="0" operator="lessThan" stopIfTrue="1">
      <formula>0</formula>
    </cfRule>
  </conditionalFormatting>
  <conditionalFormatting sqref="J36">
    <cfRule type="cellIs" priority="23" dxfId="1" operator="lessThan" stopIfTrue="1">
      <formula>0</formula>
    </cfRule>
    <cfRule type="cellIs" priority="24" dxfId="0" operator="lessThan" stopIfTrue="1">
      <formula>0</formula>
    </cfRule>
  </conditionalFormatting>
  <conditionalFormatting sqref="J38:J41">
    <cfRule type="cellIs" priority="25" dxfId="1" operator="lessThan" stopIfTrue="1">
      <formula>0</formula>
    </cfRule>
    <cfRule type="cellIs" priority="26" dxfId="0" operator="lessThan" stopIfTrue="1">
      <formula>0</formula>
    </cfRule>
  </conditionalFormatting>
  <conditionalFormatting sqref="J27">
    <cfRule type="cellIs" priority="27" dxfId="1" operator="lessThan" stopIfTrue="1">
      <formula>0</formula>
    </cfRule>
    <cfRule type="cellIs" priority="28" dxfId="0" operator="lessThan" stopIfTrue="1">
      <formula>0</formula>
    </cfRule>
  </conditionalFormatting>
  <conditionalFormatting sqref="J29">
    <cfRule type="cellIs" priority="29" dxfId="1" operator="lessThan" stopIfTrue="1">
      <formula>0</formula>
    </cfRule>
    <cfRule type="cellIs" priority="30" dxfId="0" operator="lessThan" stopIfTrue="1">
      <formula>0</formula>
    </cfRule>
  </conditionalFormatting>
  <conditionalFormatting sqref="J37">
    <cfRule type="cellIs" priority="31" dxfId="1" operator="lessThan" stopIfTrue="1">
      <formula>0</formula>
    </cfRule>
    <cfRule type="cellIs" priority="32" dxfId="0" operator="lessThan" stopIfTrue="1">
      <formula>0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Вагина Виктория Сергеевна</cp:lastModifiedBy>
  <cp:lastPrinted>2018-01-29T07:54:21Z</cp:lastPrinted>
  <dcterms:created xsi:type="dcterms:W3CDTF">2013-05-31T11:39:27Z</dcterms:created>
  <dcterms:modified xsi:type="dcterms:W3CDTF">2018-02-08T13:45:55Z</dcterms:modified>
  <cp:category/>
  <cp:version/>
  <cp:contentType/>
  <cp:contentStatus/>
</cp:coreProperties>
</file>