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793" activeTab="0"/>
  </bookViews>
  <sheets>
    <sheet name="Часть I.1" sheetId="1" r:id="rId1"/>
  </sheets>
  <definedNames>
    <definedName name="_xlnm.Print_Titles" localSheetId="0">'Часть I.1'!$11:$12</definedName>
    <definedName name="_xlnm.Print_Area" localSheetId="0">'Часть I.1'!$A$1:$K$49</definedName>
  </definedNames>
  <calcPr fullCalcOnLoad="1"/>
</workbook>
</file>

<file path=xl/sharedStrings.xml><?xml version="1.0" encoding="utf-8"?>
<sst xmlns="http://schemas.openxmlformats.org/spreadsheetml/2006/main" count="158" uniqueCount="111">
  <si>
    <t>№ п/п</t>
  </si>
  <si>
    <t>Профиль медицинской помощи</t>
  </si>
  <si>
    <t>Подгруппа планирования по профилю медицинской помощи</t>
  </si>
  <si>
    <t>№ КСГ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</si>
  <si>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</si>
  <si>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</si>
  <si>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</si>
  <si>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</si>
  <si>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</si>
  <si>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 xml:space="preserve">Эндокринология </t>
  </si>
  <si>
    <t>Детская эндокринология</t>
  </si>
  <si>
    <t xml:space="preserve">Детская эндокринология 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</si>
  <si>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</si>
  <si>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</si>
  <si>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</si>
  <si>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</si>
  <si>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</si>
  <si>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</si>
  <si>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</si>
  <si>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Онкология</t>
  </si>
  <si>
    <t>Офтальмология</t>
  </si>
  <si>
    <t>Неврология</t>
  </si>
  <si>
    <t>Стоматология</t>
  </si>
  <si>
    <t>Специальность медицинского персонала</t>
  </si>
  <si>
    <t xml:space="preserve">Акушерство и гинекология </t>
  </si>
  <si>
    <t>Стоматология детская</t>
  </si>
  <si>
    <t>Стоматология хирургическая</t>
  </si>
  <si>
    <t>Ортодонтия</t>
  </si>
  <si>
    <t xml:space="preserve">Оториноларингология </t>
  </si>
  <si>
    <t>Дерматовенерология</t>
  </si>
  <si>
    <t>Общая врачебная практика (семейная медицина)</t>
  </si>
  <si>
    <t>Лечебное дело</t>
  </si>
  <si>
    <t>Стоматология общей практики</t>
  </si>
  <si>
    <t xml:space="preserve">Общая  практика </t>
  </si>
  <si>
    <t>Стоимость (1 обращения, стоматология  - 1УЕТ), руб.</t>
  </si>
  <si>
    <t>Вид  медицинской помощи</t>
  </si>
  <si>
    <t>Код способа оплаты</t>
  </si>
  <si>
    <t>ПС</t>
  </si>
  <si>
    <t>Педиатрия уч.*</t>
  </si>
  <si>
    <t xml:space="preserve">Терапия* </t>
  </si>
  <si>
    <t>Оториноларингология (за исключением кохлеарной имплантации)</t>
  </si>
  <si>
    <t>ПВ</t>
  </si>
  <si>
    <t>ПД</t>
  </si>
  <si>
    <t>Принятые обозначения:</t>
  </si>
  <si>
    <t>Примечание: использовать коды УЕТ в соответствии с "Классификатором стоимости медицинской помощи в стоматологии в условных единицах трудоемкости"</t>
  </si>
  <si>
    <t>стоимость УЕТ</t>
  </si>
  <si>
    <t>Стоматология терапевтическая</t>
  </si>
  <si>
    <t>первичная специализированная медико-санитарная помощь</t>
  </si>
  <si>
    <t>*</t>
  </si>
  <si>
    <t>**</t>
  </si>
  <si>
    <t>первичная врачебная медико-санитарная помощь (ПВ)</t>
  </si>
  <si>
    <t>первичная доврачебная медико-санитарная помощь (ПД)</t>
  </si>
  <si>
    <t>Идентификационный код тарифа (ИКТ)</t>
  </si>
  <si>
    <t>МАО003</t>
  </si>
  <si>
    <t>МАО005</t>
  </si>
  <si>
    <t>МАО006</t>
  </si>
  <si>
    <t>МАО004</t>
  </si>
  <si>
    <t xml:space="preserve">У2.1Кардиология </t>
  </si>
  <si>
    <t xml:space="preserve">У2.1Детская кардиология </t>
  </si>
  <si>
    <t xml:space="preserve">У2.1Эндокринология </t>
  </si>
  <si>
    <t>4</t>
  </si>
  <si>
    <t xml:space="preserve">У2.1Детская эндокринология </t>
  </si>
  <si>
    <t>У2.1Педиатрия  уч.*</t>
  </si>
  <si>
    <t>У2.1Педиатрия уч.*</t>
  </si>
  <si>
    <t>У2.1Терапия *</t>
  </si>
  <si>
    <t xml:space="preserve">У2.1Терапия* </t>
  </si>
  <si>
    <t>У2.1Лечебное дело (ФАП)**</t>
  </si>
  <si>
    <t xml:space="preserve">У2.1Лечебное дело (ФАП)** </t>
  </si>
  <si>
    <t>У2.1Лечебное дело (фельдшер)**</t>
  </si>
  <si>
    <t>У2.1Инфекционные болезни</t>
  </si>
  <si>
    <t xml:space="preserve">У2.1Инфекционные болезни </t>
  </si>
  <si>
    <t>У2.1Травматология и ортопедия</t>
  </si>
  <si>
    <t xml:space="preserve">У2.1Травматология и ортопедия </t>
  </si>
  <si>
    <t>У2.1Травматология и ортопедия ДР</t>
  </si>
  <si>
    <t>У2.1Урология</t>
  </si>
  <si>
    <t>У2.1Хирургия</t>
  </si>
  <si>
    <t xml:space="preserve">У2.1Хирургия </t>
  </si>
  <si>
    <t>У2.1Детская хирургия</t>
  </si>
  <si>
    <t xml:space="preserve">У2.1Детская хирургия </t>
  </si>
  <si>
    <t>У2.1Онкология</t>
  </si>
  <si>
    <t xml:space="preserve">У2.1Онкология </t>
  </si>
  <si>
    <t xml:space="preserve">У2.1Акушерство и гинекология </t>
  </si>
  <si>
    <t>У2.1Оториноларингология</t>
  </si>
  <si>
    <t>У2.1Офтальмология</t>
  </si>
  <si>
    <t xml:space="preserve">У2.1Офтальмология </t>
  </si>
  <si>
    <t>У2.1Неврология</t>
  </si>
  <si>
    <t xml:space="preserve">У2.1Неврология </t>
  </si>
  <si>
    <t>У2.1Неврология ДР</t>
  </si>
  <si>
    <t>У2.1Дерматология</t>
  </si>
  <si>
    <t xml:space="preserve">У2.1Дерматология </t>
  </si>
  <si>
    <t>У2.1Общая врачебная практика*</t>
  </si>
  <si>
    <t xml:space="preserve">У2.1Общая врачебная практика* </t>
  </si>
  <si>
    <t>У2.1Общая  практика **</t>
  </si>
  <si>
    <t>У2.1Общая практика **</t>
  </si>
  <si>
    <t>У2.1Стоматология общей практики</t>
  </si>
  <si>
    <t>У2.1Стоматология З**</t>
  </si>
  <si>
    <t>У2.1Стоматология детская</t>
  </si>
  <si>
    <t>У2.1Стоматология терапевтическая</t>
  </si>
  <si>
    <t>У2.1Стоматология хирургическая</t>
  </si>
  <si>
    <t>У2.1Ортодонтия</t>
  </si>
  <si>
    <t>89180422969001МАО003</t>
  </si>
  <si>
    <t>89181003140001МАО005</t>
  </si>
  <si>
    <t>89180533014001МАО006</t>
  </si>
  <si>
    <t>89180583049001МАО004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</si>
  <si>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</si>
  <si>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продолжение Приложения 21
к Тарифному соглашению на 2018г
от 28.12.17</t>
  </si>
  <si>
    <t>Условие оказания медицинской помощи: Амбулаторно</t>
  </si>
  <si>
    <t xml:space="preserve">Форма оказания медицинской помощи: Плановая </t>
  </si>
  <si>
    <t>Код способа оплаты: 30 - за обращение (законченный случай в поликлинике),  9 - за УЕТ в стоматологии</t>
  </si>
  <si>
    <t xml:space="preserve">Уровень/подуровень медицинской организации: 2.1 </t>
  </si>
  <si>
    <t>Амбулаторная медицинская помощь в связи с обращением по поводу заболевания Часть I.1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</si>
</sst>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_-* #,##0_р_._-;\-* #,##0_р_._-;_-* &quot;-&quot;??_р_._-;_-@_-"/>
    <numFmt numFmtId="178" formatCode="#,##0.0"/>
    <numFmt numFmtId="179" formatCode="0.0%"/>
    <numFmt numFmtId="180" formatCode="#,##0.00_ ;\-#,##0.00\ "/>
    <numFmt numFmtId="181" formatCode="#,##0.00000000"/>
    <numFmt numFmtId="182" formatCode="#,##0.000000000"/>
    <numFmt numFmtId="183" formatCode="#,##0.0000"/>
    <numFmt numFmtId="184" formatCode="#,##0.00000"/>
    <numFmt numFmtId="185" formatCode="#,##0.000000"/>
    <numFmt numFmtId="186" formatCode="#,##0.0000000000"/>
    <numFmt numFmtId="187" formatCode="0.000"/>
    <numFmt numFmtId="188" formatCode="0.0000"/>
    <numFmt numFmtId="189" formatCode="0.00000"/>
    <numFmt numFmtId="190" formatCode="0.000000"/>
    <numFmt numFmtId="191" formatCode="0.0000000"/>
  </numFmts>
  <fonts count="28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53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left" vertical="center" wrapText="1"/>
      <protection/>
    </xf>
    <xf numFmtId="4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1" fontId="5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5" fillId="0" borderId="11" xfId="54" applyNumberFormat="1" applyFont="1" applyFill="1" applyBorder="1" applyAlignment="1">
      <alignment horizontal="center" vertical="center" wrapText="1"/>
      <protection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172" fontId="5" fillId="0" borderId="11" xfId="54" applyNumberFormat="1" applyFont="1" applyFill="1" applyBorder="1" applyAlignment="1">
      <alignment horizontal="left" vertical="center" wrapText="1"/>
      <protection/>
    </xf>
    <xf numFmtId="172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1" fontId="5" fillId="0" borderId="11" xfId="0" applyNumberFormat="1" applyFont="1" applyFill="1" applyBorder="1" applyAlignment="1">
      <alignment horizontal="left" vertical="center" wrapText="1"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54" applyNumberFormat="1" applyFont="1" applyFill="1" applyBorder="1" applyAlignment="1">
      <alignment horizontal="center" vertical="center" wrapText="1"/>
      <protection/>
    </xf>
    <xf numFmtId="172" fontId="5" fillId="0" borderId="10" xfId="54" applyNumberFormat="1" applyFont="1" applyFill="1" applyBorder="1" applyAlignment="1">
      <alignment horizontal="left" vertical="center" wrapText="1"/>
      <protection/>
    </xf>
    <xf numFmtId="172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53" applyNumberFormat="1" applyFont="1" applyFill="1" applyBorder="1" applyAlignment="1">
      <alignment horizontal="center" vertical="center"/>
      <protection/>
    </xf>
    <xf numFmtId="4" fontId="8" fillId="0" borderId="0" xfId="53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53" applyNumberFormat="1" applyFont="1" applyFill="1" applyAlignment="1">
      <alignment horizontal="left" vertical="center" wrapText="1"/>
      <protection/>
    </xf>
    <xf numFmtId="0" fontId="5" fillId="0" borderId="0" xfId="53" applyFont="1" applyFill="1" applyAlignment="1">
      <alignment vertical="center"/>
      <protection/>
    </xf>
    <xf numFmtId="0" fontId="5" fillId="0" borderId="0" xfId="0" applyFont="1" applyFill="1" applyBorder="1" applyAlignment="1">
      <alignment horizontal="left" vertical="top" wrapText="1"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3" xfId="54" applyNumberFormat="1" applyFont="1" applyFill="1" applyBorder="1" applyAlignment="1">
      <alignment horizontal="center" vertical="center" wrapText="1"/>
      <protection/>
    </xf>
    <xf numFmtId="4" fontId="5" fillId="0" borderId="12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2" xfId="54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view="pageBreakPreview" zoomScale="85" zoomScaleNormal="130" zoomScaleSheetLayoutView="85" workbookViewId="0" topLeftCell="A25">
      <selection activeCell="B48" sqref="B48:H48"/>
    </sheetView>
  </sheetViews>
  <sheetFormatPr defaultColWidth="9.00390625" defaultRowHeight="12.75"/>
  <cols>
    <col min="1" max="1" width="4.25390625" style="4" customWidth="1"/>
    <col min="2" max="2" width="44.875" style="5" customWidth="1"/>
    <col min="3" max="4" width="35.625" style="6" customWidth="1"/>
    <col min="5" max="5" width="25.00390625" style="5" customWidth="1"/>
    <col min="6" max="6" width="12.125" style="5" customWidth="1"/>
    <col min="7" max="7" width="9.00390625" style="5" customWidth="1"/>
    <col min="8" max="8" width="25.625" style="5" customWidth="1"/>
    <col min="9" max="9" width="9.125" style="5" customWidth="1"/>
    <col min="10" max="10" width="11.25390625" style="5" customWidth="1"/>
    <col min="11" max="11" width="17.25390625" style="15" customWidth="1"/>
    <col min="12" max="29" width="9.125" style="8" customWidth="1"/>
    <col min="30" max="16384" width="9.125" style="9" customWidth="1"/>
  </cols>
  <sheetData>
    <row r="1" spans="1:29" s="27" customFormat="1" ht="48" customHeight="1">
      <c r="A1" s="77"/>
      <c r="B1" s="77"/>
      <c r="C1" s="77"/>
      <c r="D1" s="77"/>
      <c r="E1" s="26"/>
      <c r="F1" s="26"/>
      <c r="G1" s="26"/>
      <c r="I1" s="77" t="s">
        <v>105</v>
      </c>
      <c r="J1" s="77"/>
      <c r="K1" s="7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ht="12.75">
      <c r="H2" s="7"/>
    </row>
    <row r="3" spans="1:11" ht="18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 customHeight="1">
      <c r="A5" s="98" t="s">
        <v>110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.75">
      <c r="A6" s="2"/>
      <c r="B6" s="2"/>
      <c r="C6" s="2"/>
      <c r="D6" s="2"/>
      <c r="F6" s="2"/>
      <c r="G6" s="2"/>
      <c r="H6" s="2"/>
      <c r="I6" s="2"/>
      <c r="J6" s="2"/>
      <c r="K6" s="1"/>
    </row>
    <row r="7" spans="1:29" s="33" customFormat="1" ht="15.75">
      <c r="A7" s="87" t="s">
        <v>106</v>
      </c>
      <c r="B7" s="87"/>
      <c r="C7" s="87"/>
      <c r="D7" s="87"/>
      <c r="E7" s="87"/>
      <c r="F7" s="87"/>
      <c r="G7" s="87"/>
      <c r="H7" s="87"/>
      <c r="I7" s="87"/>
      <c r="J7" s="87"/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s="33" customFormat="1" ht="15.75">
      <c r="A8" s="90" t="s">
        <v>109</v>
      </c>
      <c r="B8" s="90"/>
      <c r="C8" s="90"/>
      <c r="D8" s="35"/>
      <c r="E8" s="36"/>
      <c r="F8" s="35"/>
      <c r="G8" s="36"/>
      <c r="J8" s="37"/>
      <c r="K8" s="37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s="33" customFormat="1" ht="15.75">
      <c r="A9" s="89" t="s">
        <v>107</v>
      </c>
      <c r="B9" s="89"/>
      <c r="C9" s="89"/>
      <c r="D9" s="89"/>
      <c r="E9" s="89"/>
      <c r="F9" s="89"/>
      <c r="G9" s="36"/>
      <c r="H9" s="34"/>
      <c r="I9" s="38"/>
      <c r="J9" s="34"/>
      <c r="K9" s="39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s="33" customFormat="1" ht="15.75">
      <c r="A10" s="97" t="s">
        <v>108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8" s="45" customFormat="1" ht="60.75" customHeight="1">
      <c r="A11" s="40" t="s">
        <v>0</v>
      </c>
      <c r="B11" s="41" t="s">
        <v>1</v>
      </c>
      <c r="C11" s="41" t="s">
        <v>2</v>
      </c>
      <c r="D11" s="41" t="s">
        <v>5</v>
      </c>
      <c r="E11" s="42" t="s">
        <v>52</v>
      </c>
      <c r="F11" s="43" t="s">
        <v>34</v>
      </c>
      <c r="G11" s="41" t="s">
        <v>35</v>
      </c>
      <c r="H11" s="41" t="s">
        <v>23</v>
      </c>
      <c r="I11" s="41" t="s">
        <v>36</v>
      </c>
      <c r="J11" s="40" t="s">
        <v>3</v>
      </c>
      <c r="K11" s="40" t="s">
        <v>4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s="47" customFormat="1" ht="12.75">
      <c r="A12" s="40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s="47" customFormat="1" ht="12.75">
      <c r="A13" s="67">
        <v>1</v>
      </c>
      <c r="B13" s="55" t="s">
        <v>6</v>
      </c>
      <c r="C13" s="55" t="s">
        <v>57</v>
      </c>
      <c r="D13" s="55" t="s">
        <v>57</v>
      </c>
      <c r="E13" s="48">
        <v>8.9180292965001E+19</v>
      </c>
      <c r="F13" s="68">
        <v>1127.98</v>
      </c>
      <c r="G13" s="78" t="s">
        <v>37</v>
      </c>
      <c r="H13" s="50" t="s">
        <v>6</v>
      </c>
      <c r="I13" s="70">
        <v>30</v>
      </c>
      <c r="J13" s="71"/>
      <c r="K13" s="72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s="47" customFormat="1" ht="12.75">
      <c r="A14" s="51">
        <v>2</v>
      </c>
      <c r="B14" s="52" t="s">
        <v>7</v>
      </c>
      <c r="C14" s="52" t="s">
        <v>58</v>
      </c>
      <c r="D14" s="52" t="s">
        <v>58</v>
      </c>
      <c r="E14" s="48">
        <v>8.9180172946001E+19</v>
      </c>
      <c r="F14" s="68">
        <v>2129.36</v>
      </c>
      <c r="G14" s="78"/>
      <c r="H14" s="53" t="s">
        <v>8</v>
      </c>
      <c r="I14" s="70">
        <v>30</v>
      </c>
      <c r="J14" s="71"/>
      <c r="K14" s="72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47" customFormat="1" ht="12.75">
      <c r="A15" s="54">
        <v>3</v>
      </c>
      <c r="B15" s="55" t="s">
        <v>9</v>
      </c>
      <c r="C15" s="56" t="s">
        <v>59</v>
      </c>
      <c r="D15" s="55" t="s">
        <v>59</v>
      </c>
      <c r="E15" s="48">
        <v>8.9181223169001E+19</v>
      </c>
      <c r="F15" s="68">
        <v>1388.02</v>
      </c>
      <c r="G15" s="78"/>
      <c r="H15" s="50" t="s">
        <v>9</v>
      </c>
      <c r="I15" s="70">
        <v>30</v>
      </c>
      <c r="J15" s="71"/>
      <c r="K15" s="72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s="47" customFormat="1" ht="12.75">
      <c r="A16" s="57" t="s">
        <v>60</v>
      </c>
      <c r="B16" s="52" t="s">
        <v>10</v>
      </c>
      <c r="C16" s="52" t="s">
        <v>61</v>
      </c>
      <c r="D16" s="52" t="s">
        <v>61</v>
      </c>
      <c r="E16" s="58">
        <v>8.9180212953001E+19</v>
      </c>
      <c r="F16" s="68">
        <v>2063.58</v>
      </c>
      <c r="G16" s="78"/>
      <c r="H16" s="53" t="s">
        <v>11</v>
      </c>
      <c r="I16" s="70">
        <v>30</v>
      </c>
      <c r="J16" s="71"/>
      <c r="K16" s="72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s="47" customFormat="1" ht="12.75">
      <c r="A17" s="40">
        <f>A16+1</f>
        <v>5</v>
      </c>
      <c r="B17" s="55" t="s">
        <v>12</v>
      </c>
      <c r="C17" s="55" t="s">
        <v>62</v>
      </c>
      <c r="D17" s="55" t="s">
        <v>63</v>
      </c>
      <c r="E17" s="48">
        <v>8.9180683069001E+19</v>
      </c>
      <c r="F17" s="68">
        <v>2232.23</v>
      </c>
      <c r="G17" s="78" t="s">
        <v>41</v>
      </c>
      <c r="H17" s="50" t="s">
        <v>38</v>
      </c>
      <c r="I17" s="70">
        <v>30</v>
      </c>
      <c r="J17" s="71"/>
      <c r="K17" s="72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s="47" customFormat="1" ht="12.75">
      <c r="A18" s="59">
        <v>6</v>
      </c>
      <c r="B18" s="60" t="s">
        <v>13</v>
      </c>
      <c r="C18" s="55" t="s">
        <v>64</v>
      </c>
      <c r="D18" s="55" t="s">
        <v>65</v>
      </c>
      <c r="E18" s="58">
        <v>8.9180973111001E+19</v>
      </c>
      <c r="F18" s="68">
        <v>1497.44</v>
      </c>
      <c r="G18" s="78"/>
      <c r="H18" s="50" t="s">
        <v>39</v>
      </c>
      <c r="I18" s="70">
        <v>30</v>
      </c>
      <c r="J18" s="71"/>
      <c r="K18" s="72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s="47" customFormat="1" ht="12.75">
      <c r="A19" s="73">
        <v>7</v>
      </c>
      <c r="B19" s="91" t="s">
        <v>31</v>
      </c>
      <c r="C19" s="61" t="s">
        <v>66</v>
      </c>
      <c r="D19" s="61" t="s">
        <v>67</v>
      </c>
      <c r="E19" s="48">
        <v>8.9180422994001E+19</v>
      </c>
      <c r="F19" s="68">
        <v>1409.94</v>
      </c>
      <c r="G19" s="78" t="s">
        <v>42</v>
      </c>
      <c r="H19" s="79" t="s">
        <v>31</v>
      </c>
      <c r="I19" s="70">
        <v>30</v>
      </c>
      <c r="J19" s="71"/>
      <c r="K19" s="72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s="47" customFormat="1" ht="12.75">
      <c r="A20" s="74"/>
      <c r="B20" s="92"/>
      <c r="C20" s="61" t="s">
        <v>68</v>
      </c>
      <c r="D20" s="61" t="s">
        <v>68</v>
      </c>
      <c r="E20" s="58" t="s">
        <v>100</v>
      </c>
      <c r="F20" s="68">
        <v>1351.15</v>
      </c>
      <c r="G20" s="78"/>
      <c r="H20" s="80"/>
      <c r="I20" s="70">
        <v>30</v>
      </c>
      <c r="J20" s="72" t="s">
        <v>53</v>
      </c>
      <c r="K20" s="72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s="47" customFormat="1" ht="12.75">
      <c r="A21" s="62">
        <v>8</v>
      </c>
      <c r="B21" s="55" t="s">
        <v>14</v>
      </c>
      <c r="C21" s="55" t="s">
        <v>69</v>
      </c>
      <c r="D21" s="55" t="s">
        <v>70</v>
      </c>
      <c r="E21" s="48">
        <v>8.9180282961001E+19</v>
      </c>
      <c r="F21" s="68">
        <v>1599.7</v>
      </c>
      <c r="G21" s="84" t="s">
        <v>37</v>
      </c>
      <c r="H21" s="50" t="s">
        <v>14</v>
      </c>
      <c r="I21" s="70">
        <v>30</v>
      </c>
      <c r="J21" s="71"/>
      <c r="K21" s="72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s="47" customFormat="1" ht="12.75">
      <c r="A22" s="73">
        <v>9</v>
      </c>
      <c r="B22" s="93" t="s">
        <v>15</v>
      </c>
      <c r="C22" s="55" t="s">
        <v>71</v>
      </c>
      <c r="D22" s="55" t="s">
        <v>72</v>
      </c>
      <c r="E22" s="48">
        <v>8.9181003137001E+19</v>
      </c>
      <c r="F22" s="68">
        <v>1563.97</v>
      </c>
      <c r="G22" s="85"/>
      <c r="H22" s="81" t="s">
        <v>15</v>
      </c>
      <c r="I22" s="70">
        <v>30</v>
      </c>
      <c r="J22" s="71"/>
      <c r="K22" s="72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s="47" customFormat="1" ht="12.75">
      <c r="A23" s="83"/>
      <c r="B23" s="94"/>
      <c r="C23" s="55" t="s">
        <v>73</v>
      </c>
      <c r="D23" s="55" t="s">
        <v>73</v>
      </c>
      <c r="E23" s="58" t="s">
        <v>101</v>
      </c>
      <c r="F23" s="68">
        <v>2055.9</v>
      </c>
      <c r="G23" s="85"/>
      <c r="H23" s="82"/>
      <c r="I23" s="70">
        <v>30</v>
      </c>
      <c r="J23" s="71" t="s">
        <v>54</v>
      </c>
      <c r="K23" s="72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s="47" customFormat="1" ht="12.75">
      <c r="A24" s="62">
        <v>10</v>
      </c>
      <c r="B24" s="55" t="s">
        <v>16</v>
      </c>
      <c r="C24" s="55" t="s">
        <v>74</v>
      </c>
      <c r="D24" s="55" t="s">
        <v>74</v>
      </c>
      <c r="E24" s="58">
        <v>8.9181083151001E+19</v>
      </c>
      <c r="F24" s="68">
        <v>1274.72</v>
      </c>
      <c r="G24" s="85"/>
      <c r="H24" s="50" t="s">
        <v>16</v>
      </c>
      <c r="I24" s="70">
        <v>30</v>
      </c>
      <c r="J24" s="72"/>
      <c r="K24" s="72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s="47" customFormat="1" ht="12.75">
      <c r="A25" s="62">
        <v>11</v>
      </c>
      <c r="B25" s="55" t="s">
        <v>17</v>
      </c>
      <c r="C25" s="55" t="s">
        <v>75</v>
      </c>
      <c r="D25" s="55" t="s">
        <v>76</v>
      </c>
      <c r="E25" s="48">
        <v>8.9181123157001E+19</v>
      </c>
      <c r="F25" s="68">
        <v>1603.27</v>
      </c>
      <c r="G25" s="85"/>
      <c r="H25" s="50" t="s">
        <v>17</v>
      </c>
      <c r="I25" s="70">
        <v>30</v>
      </c>
      <c r="J25" s="71"/>
      <c r="K25" s="72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s="47" customFormat="1" ht="12.75">
      <c r="A26" s="62">
        <v>12</v>
      </c>
      <c r="B26" s="61" t="s">
        <v>18</v>
      </c>
      <c r="C26" s="61" t="s">
        <v>77</v>
      </c>
      <c r="D26" s="61" t="s">
        <v>78</v>
      </c>
      <c r="E26" s="48">
        <v>8.9180202950001E+19</v>
      </c>
      <c r="F26" s="68">
        <v>1377.89</v>
      </c>
      <c r="G26" s="85"/>
      <c r="H26" s="63" t="s">
        <v>18</v>
      </c>
      <c r="I26" s="70">
        <v>30</v>
      </c>
      <c r="J26" s="71"/>
      <c r="K26" s="72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s="47" customFormat="1" ht="12.75">
      <c r="A27" s="62">
        <v>13</v>
      </c>
      <c r="B27" s="61" t="s">
        <v>19</v>
      </c>
      <c r="C27" s="61" t="s">
        <v>79</v>
      </c>
      <c r="D27" s="61" t="s">
        <v>80</v>
      </c>
      <c r="E27" s="48">
        <v>8.9180603053001E+19</v>
      </c>
      <c r="F27" s="68">
        <v>1310.65</v>
      </c>
      <c r="G27" s="85"/>
      <c r="H27" s="63" t="s">
        <v>19</v>
      </c>
      <c r="I27" s="70">
        <v>30</v>
      </c>
      <c r="J27" s="71"/>
      <c r="K27" s="72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s="47" customFormat="1" ht="51">
      <c r="A28" s="59">
        <v>14</v>
      </c>
      <c r="B28" s="60" t="s">
        <v>104</v>
      </c>
      <c r="C28" s="55" t="s">
        <v>81</v>
      </c>
      <c r="D28" s="55" t="s">
        <v>81</v>
      </c>
      <c r="E28" s="48">
        <v>8.9181363610001E+19</v>
      </c>
      <c r="F28" s="68">
        <v>1638.02</v>
      </c>
      <c r="G28" s="85"/>
      <c r="H28" s="50" t="s">
        <v>24</v>
      </c>
      <c r="I28" s="70">
        <v>30</v>
      </c>
      <c r="J28" s="71"/>
      <c r="K28" s="72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s="47" customFormat="1" ht="25.5">
      <c r="A29" s="62">
        <v>15</v>
      </c>
      <c r="B29" s="55" t="s">
        <v>40</v>
      </c>
      <c r="C29" s="55" t="s">
        <v>82</v>
      </c>
      <c r="D29" s="55" t="s">
        <v>82</v>
      </c>
      <c r="E29" s="48">
        <v>8.9181623186001E+19</v>
      </c>
      <c r="F29" s="68">
        <v>1294.55</v>
      </c>
      <c r="G29" s="85"/>
      <c r="H29" s="50" t="s">
        <v>28</v>
      </c>
      <c r="I29" s="64">
        <v>30</v>
      </c>
      <c r="J29" s="72"/>
      <c r="K29" s="72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s="47" customFormat="1" ht="12.75">
      <c r="A30" s="62">
        <v>16</v>
      </c>
      <c r="B30" s="55" t="s">
        <v>20</v>
      </c>
      <c r="C30" s="55" t="s">
        <v>83</v>
      </c>
      <c r="D30" s="55" t="s">
        <v>84</v>
      </c>
      <c r="E30" s="48">
        <v>8.9180653061001E+19</v>
      </c>
      <c r="F30" s="68">
        <v>872.46</v>
      </c>
      <c r="G30" s="85"/>
      <c r="H30" s="50" t="s">
        <v>20</v>
      </c>
      <c r="I30" s="70">
        <v>30</v>
      </c>
      <c r="J30" s="72"/>
      <c r="K30" s="72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s="47" customFormat="1" ht="12.75">
      <c r="A31" s="73">
        <v>17</v>
      </c>
      <c r="B31" s="93" t="s">
        <v>21</v>
      </c>
      <c r="C31" s="55" t="s">
        <v>85</v>
      </c>
      <c r="D31" s="55" t="s">
        <v>86</v>
      </c>
      <c r="E31" s="48">
        <v>8.9180533006001E+19</v>
      </c>
      <c r="F31" s="68">
        <v>823.25</v>
      </c>
      <c r="G31" s="85"/>
      <c r="H31" s="81" t="s">
        <v>21</v>
      </c>
      <c r="I31" s="70">
        <v>30</v>
      </c>
      <c r="J31" s="72"/>
      <c r="K31" s="72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s="47" customFormat="1" ht="12.75">
      <c r="A32" s="83"/>
      <c r="B32" s="94"/>
      <c r="C32" s="55" t="s">
        <v>87</v>
      </c>
      <c r="D32" s="55" t="s">
        <v>87</v>
      </c>
      <c r="E32" s="58" t="s">
        <v>102</v>
      </c>
      <c r="F32" s="68">
        <v>3582.12</v>
      </c>
      <c r="G32" s="85"/>
      <c r="H32" s="82"/>
      <c r="I32" s="70">
        <v>30</v>
      </c>
      <c r="J32" s="71" t="s">
        <v>55</v>
      </c>
      <c r="K32" s="72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s="47" customFormat="1" ht="12.75">
      <c r="A33" s="62">
        <v>18</v>
      </c>
      <c r="B33" s="61" t="s">
        <v>29</v>
      </c>
      <c r="C33" s="61" t="s">
        <v>88</v>
      </c>
      <c r="D33" s="61" t="s">
        <v>89</v>
      </c>
      <c r="E33" s="58">
        <v>8.9180162943001E+19</v>
      </c>
      <c r="F33" s="68">
        <v>1089.82</v>
      </c>
      <c r="G33" s="85"/>
      <c r="H33" s="63" t="s">
        <v>29</v>
      </c>
      <c r="I33" s="70">
        <v>30</v>
      </c>
      <c r="J33" s="72"/>
      <c r="K33" s="72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s="47" customFormat="1" ht="25.5">
      <c r="A34" s="59">
        <v>19</v>
      </c>
      <c r="B34" s="65" t="s">
        <v>30</v>
      </c>
      <c r="C34" s="52" t="s">
        <v>90</v>
      </c>
      <c r="D34" s="52" t="s">
        <v>91</v>
      </c>
      <c r="E34" s="48">
        <v>8.9180573026001E+19</v>
      </c>
      <c r="F34" s="68">
        <v>2201.66</v>
      </c>
      <c r="G34" s="86"/>
      <c r="H34" s="66" t="s">
        <v>30</v>
      </c>
      <c r="I34" s="70">
        <v>30</v>
      </c>
      <c r="J34" s="72"/>
      <c r="K34" s="72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s="47" customFormat="1" ht="12.75">
      <c r="A35" s="62">
        <v>20</v>
      </c>
      <c r="B35" s="52" t="s">
        <v>33</v>
      </c>
      <c r="C35" s="52" t="s">
        <v>92</v>
      </c>
      <c r="D35" s="52" t="s">
        <v>93</v>
      </c>
      <c r="E35" s="58" t="s">
        <v>103</v>
      </c>
      <c r="F35" s="68">
        <v>1351.15</v>
      </c>
      <c r="G35" s="49" t="s">
        <v>42</v>
      </c>
      <c r="H35" s="53" t="s">
        <v>33</v>
      </c>
      <c r="I35" s="70">
        <v>30</v>
      </c>
      <c r="J35" s="72" t="s">
        <v>56</v>
      </c>
      <c r="K35" s="72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s="47" customFormat="1" ht="25.5">
      <c r="A36" s="62">
        <v>21</v>
      </c>
      <c r="B36" s="52" t="s">
        <v>32</v>
      </c>
      <c r="C36" s="55" t="s">
        <v>94</v>
      </c>
      <c r="D36" s="55" t="s">
        <v>94</v>
      </c>
      <c r="E36" s="48">
        <v>8.9181713193001E+19</v>
      </c>
      <c r="F36" s="68">
        <v>239.08</v>
      </c>
      <c r="G36" s="49" t="s">
        <v>37</v>
      </c>
      <c r="H36" s="53" t="s">
        <v>32</v>
      </c>
      <c r="I36" s="70">
        <v>9</v>
      </c>
      <c r="J36" s="71"/>
      <c r="K36" s="72" t="s">
        <v>45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s="47" customFormat="1" ht="12.75">
      <c r="A37" s="62">
        <v>22</v>
      </c>
      <c r="B37" s="55" t="s">
        <v>22</v>
      </c>
      <c r="C37" s="55" t="s">
        <v>95</v>
      </c>
      <c r="D37" s="55" t="s">
        <v>95</v>
      </c>
      <c r="E37" s="48">
        <v>8.9180853088001E+19</v>
      </c>
      <c r="F37" s="68">
        <v>212.23</v>
      </c>
      <c r="G37" s="49" t="s">
        <v>42</v>
      </c>
      <c r="H37" s="50" t="s">
        <v>22</v>
      </c>
      <c r="I37" s="70">
        <v>9</v>
      </c>
      <c r="J37" s="71"/>
      <c r="K37" s="72" t="s">
        <v>45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s="47" customFormat="1" ht="12.75">
      <c r="A38" s="62">
        <v>23</v>
      </c>
      <c r="B38" s="55" t="s">
        <v>25</v>
      </c>
      <c r="C38" s="55" t="s">
        <v>96</v>
      </c>
      <c r="D38" s="55" t="s">
        <v>96</v>
      </c>
      <c r="E38" s="48">
        <v>8.9180863093001E+19</v>
      </c>
      <c r="F38" s="68">
        <v>239.08</v>
      </c>
      <c r="G38" s="78" t="s">
        <v>37</v>
      </c>
      <c r="H38" s="50" t="s">
        <v>25</v>
      </c>
      <c r="I38" s="70">
        <v>9</v>
      </c>
      <c r="J38" s="71"/>
      <c r="K38" s="72" t="s">
        <v>45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47" customFormat="1" ht="25.5">
      <c r="A39" s="62">
        <v>24</v>
      </c>
      <c r="B39" s="55" t="s">
        <v>46</v>
      </c>
      <c r="C39" s="55" t="s">
        <v>97</v>
      </c>
      <c r="D39" s="55" t="s">
        <v>97</v>
      </c>
      <c r="E39" s="48">
        <v>8.9180893100001E+19</v>
      </c>
      <c r="F39" s="68">
        <v>239.08</v>
      </c>
      <c r="G39" s="78"/>
      <c r="H39" s="50" t="s">
        <v>46</v>
      </c>
      <c r="I39" s="70">
        <v>9</v>
      </c>
      <c r="J39" s="71"/>
      <c r="K39" s="72" t="s">
        <v>45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s="47" customFormat="1" ht="12.75">
      <c r="A40" s="62">
        <v>25</v>
      </c>
      <c r="B40" s="55" t="s">
        <v>26</v>
      </c>
      <c r="C40" s="55" t="s">
        <v>98</v>
      </c>
      <c r="D40" s="55" t="s">
        <v>98</v>
      </c>
      <c r="E40" s="58">
        <v>8.9180903105001E+19</v>
      </c>
      <c r="F40" s="68">
        <v>239.08</v>
      </c>
      <c r="G40" s="78"/>
      <c r="H40" s="50" t="s">
        <v>26</v>
      </c>
      <c r="I40" s="70">
        <v>9</v>
      </c>
      <c r="J40" s="71"/>
      <c r="K40" s="72" t="s">
        <v>45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47" customFormat="1" ht="12.75">
      <c r="A41" s="62">
        <v>26</v>
      </c>
      <c r="B41" s="55" t="s">
        <v>27</v>
      </c>
      <c r="C41" s="55" t="s">
        <v>99</v>
      </c>
      <c r="D41" s="55" t="s">
        <v>99</v>
      </c>
      <c r="E41" s="48">
        <v>8.9180633057001E+19</v>
      </c>
      <c r="F41" s="68">
        <v>227.42</v>
      </c>
      <c r="G41" s="78"/>
      <c r="H41" s="50" t="s">
        <v>27</v>
      </c>
      <c r="I41" s="70">
        <v>9</v>
      </c>
      <c r="J41" s="71"/>
      <c r="K41" s="72" t="s">
        <v>45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s="17" customFormat="1" ht="9.75" customHeight="1">
      <c r="A42" s="20"/>
      <c r="B42" s="21"/>
      <c r="C42" s="21"/>
      <c r="D42" s="21"/>
      <c r="E42" s="29"/>
      <c r="F42" s="69"/>
      <c r="G42" s="22"/>
      <c r="H42" s="23"/>
      <c r="I42" s="24"/>
      <c r="J42" s="1"/>
      <c r="K42" s="2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11" ht="12.75" customHeight="1">
      <c r="A43" s="18" t="s">
        <v>44</v>
      </c>
      <c r="B43" s="18"/>
      <c r="C43" s="18"/>
      <c r="D43" s="18"/>
      <c r="E43" s="25"/>
      <c r="F43" s="18"/>
      <c r="G43" s="18"/>
      <c r="H43" s="18"/>
      <c r="I43" s="18"/>
      <c r="J43" s="18"/>
      <c r="K43" s="18"/>
    </row>
    <row r="44" ht="4.5" customHeight="1"/>
    <row r="45" spans="1:8" ht="12.75">
      <c r="A45" s="10"/>
      <c r="B45" s="11" t="s">
        <v>43</v>
      </c>
      <c r="C45" s="12"/>
      <c r="D45" s="13"/>
      <c r="F45" s="14"/>
      <c r="G45" s="14"/>
      <c r="H45" s="14"/>
    </row>
    <row r="46" spans="1:9" ht="12.75" customHeight="1">
      <c r="A46" s="19" t="s">
        <v>48</v>
      </c>
      <c r="B46" s="75" t="s">
        <v>50</v>
      </c>
      <c r="C46" s="76"/>
      <c r="D46" s="76"/>
      <c r="E46" s="76"/>
      <c r="F46" s="76"/>
      <c r="G46" s="76"/>
      <c r="H46" s="76"/>
      <c r="I46" s="76"/>
    </row>
    <row r="47" spans="1:9" ht="12.75" customHeight="1">
      <c r="A47" s="19" t="s">
        <v>49</v>
      </c>
      <c r="B47" s="75" t="s">
        <v>51</v>
      </c>
      <c r="C47" s="76"/>
      <c r="D47" s="76"/>
      <c r="E47" s="76"/>
      <c r="F47" s="76"/>
      <c r="G47" s="76"/>
      <c r="H47" s="76"/>
      <c r="I47" s="76"/>
    </row>
    <row r="48" spans="1:8" ht="12.75">
      <c r="A48" s="3" t="s">
        <v>37</v>
      </c>
      <c r="B48" s="95" t="s">
        <v>47</v>
      </c>
      <c r="C48" s="96"/>
      <c r="D48" s="96"/>
      <c r="E48" s="96"/>
      <c r="F48" s="96"/>
      <c r="G48" s="96"/>
      <c r="H48" s="96"/>
    </row>
    <row r="49" spans="1:3" ht="12.75">
      <c r="A49" s="30"/>
      <c r="B49" s="88"/>
      <c r="C49" s="88"/>
    </row>
  </sheetData>
  <sheetProtection/>
  <mergeCells count="27">
    <mergeCell ref="B31:B32"/>
    <mergeCell ref="A22:A23"/>
    <mergeCell ref="G13:G16"/>
    <mergeCell ref="A3:K3"/>
    <mergeCell ref="A4:K4"/>
    <mergeCell ref="A5:K5"/>
    <mergeCell ref="G17:G18"/>
    <mergeCell ref="G19:G20"/>
    <mergeCell ref="G21:G34"/>
    <mergeCell ref="A7:J7"/>
    <mergeCell ref="B49:C49"/>
    <mergeCell ref="A9:F9"/>
    <mergeCell ref="A8:C8"/>
    <mergeCell ref="B19:B20"/>
    <mergeCell ref="B22:B23"/>
    <mergeCell ref="B48:H48"/>
    <mergeCell ref="A10:K10"/>
    <mergeCell ref="A19:A20"/>
    <mergeCell ref="B47:I47"/>
    <mergeCell ref="B46:I46"/>
    <mergeCell ref="A1:D1"/>
    <mergeCell ref="I1:K1"/>
    <mergeCell ref="G38:G41"/>
    <mergeCell ref="H19:H20"/>
    <mergeCell ref="H22:H23"/>
    <mergeCell ref="H31:H32"/>
    <mergeCell ref="A31:A3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oms15</cp:lastModifiedBy>
  <cp:lastPrinted>2018-02-20T17:27:01Z</cp:lastPrinted>
  <dcterms:created xsi:type="dcterms:W3CDTF">2012-12-26T05:58:39Z</dcterms:created>
  <dcterms:modified xsi:type="dcterms:W3CDTF">2018-02-20T17:27:09Z</dcterms:modified>
  <cp:category/>
  <cp:version/>
  <cp:contentType/>
  <cp:contentStatus/>
</cp:coreProperties>
</file>