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69" activeTab="0"/>
  </bookViews>
  <sheets>
    <sheet name="Часть 1D" sheetId="1" r:id="rId1"/>
  </sheets>
  <definedNames>
    <definedName name="_xlnm.Print_Titles" localSheetId="0">'Часть 1D'!$12:$13</definedName>
  </definedNames>
  <calcPr fullCalcOnLoad="1"/>
</workbook>
</file>

<file path=xl/sharedStrings.xml><?xml version="1.0" encoding="utf-8"?>
<sst xmlns="http://schemas.openxmlformats.org/spreadsheetml/2006/main" count="197" uniqueCount="145">
  <si>
    <t>№ п/п</t>
  </si>
  <si>
    <t>Профиль медицинской помощи</t>
  </si>
  <si>
    <t>Подгруппа планирования по профилю медицинской помощи</t>
  </si>
  <si>
    <t>Примечание</t>
  </si>
  <si>
    <t>Наименование тарифа</t>
  </si>
  <si>
    <t xml:space="preserve">Кардиология </t>
  </si>
  <si>
    <t>Детская кардиология</t>
  </si>
  <si>
    <t xml:space="preserve">Детская кардиология </t>
  </si>
  <si>
    <t>Ревматология</t>
  </si>
  <si>
    <t>Гастроэнтерология</t>
  </si>
  <si>
    <t>Пульмонология</t>
  </si>
  <si>
    <t xml:space="preserve">Эндокринология </t>
  </si>
  <si>
    <t>Детская эндокринология</t>
  </si>
  <si>
    <t xml:space="preserve">Детская эндокринология </t>
  </si>
  <si>
    <t>Аллергология и иммунология</t>
  </si>
  <si>
    <t>Педиатрия</t>
  </si>
  <si>
    <t>Терапия</t>
  </si>
  <si>
    <t xml:space="preserve">Лечебное дело 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</si>
  <si>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</si>
  <si>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</si>
  <si>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</si>
  <si>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</si>
  <si>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</si>
  <si>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Онкология</t>
  </si>
  <si>
    <t>Офтальмология</t>
  </si>
  <si>
    <t>Неврология</t>
  </si>
  <si>
    <t>Стоматология</t>
  </si>
  <si>
    <t>Нефрология</t>
  </si>
  <si>
    <t>Специальность медицинского персонала</t>
  </si>
  <si>
    <t xml:space="preserve">Ревматология </t>
  </si>
  <si>
    <t xml:space="preserve">Гастроэнтерология </t>
  </si>
  <si>
    <t xml:space="preserve">Пульмонология </t>
  </si>
  <si>
    <t xml:space="preserve">Аллергология и иммунология </t>
  </si>
  <si>
    <t xml:space="preserve">Инфекционные болезни </t>
  </si>
  <si>
    <t xml:space="preserve">Травматология и ортопедия </t>
  </si>
  <si>
    <t xml:space="preserve">Хирургия </t>
  </si>
  <si>
    <t xml:space="preserve">Нефрлогия </t>
  </si>
  <si>
    <t xml:space="preserve">Детская хирургия </t>
  </si>
  <si>
    <t xml:space="preserve">Онкология </t>
  </si>
  <si>
    <t xml:space="preserve">Акушерство и гинекология </t>
  </si>
  <si>
    <t xml:space="preserve">Офтальмология </t>
  </si>
  <si>
    <t xml:space="preserve">Неврология </t>
  </si>
  <si>
    <t>Стоматология детская</t>
  </si>
  <si>
    <t>Стоматология хирургическая</t>
  </si>
  <si>
    <t>Ортодонтия</t>
  </si>
  <si>
    <t>Акушерское дело</t>
  </si>
  <si>
    <t xml:space="preserve">Оториноларингология </t>
  </si>
  <si>
    <t>Дерматовенерология</t>
  </si>
  <si>
    <t>Общая врачебная практика (семейная медицина)</t>
  </si>
  <si>
    <t>Лечебное дело</t>
  </si>
  <si>
    <t>Стоматология общей практики</t>
  </si>
  <si>
    <t>Общая  практика</t>
  </si>
  <si>
    <t>Колопроктология</t>
  </si>
  <si>
    <t xml:space="preserve">Общая  практика </t>
  </si>
  <si>
    <t>Стоимость (1 обращения, стоматология  - 1УЕТ), руб.</t>
  </si>
  <si>
    <t>Вид  медицинской помощи</t>
  </si>
  <si>
    <t>ПС</t>
  </si>
  <si>
    <t>Оториноларингология (за исключением кохлеарной имплантации)</t>
  </si>
  <si>
    <t>ПВ</t>
  </si>
  <si>
    <t>ПД</t>
  </si>
  <si>
    <t>Принятые обозначения:</t>
  </si>
  <si>
    <t>Детская урология-андрология</t>
  </si>
  <si>
    <t>стоимость УЕТ</t>
  </si>
  <si>
    <t>Стоматология терапевтическая</t>
  </si>
  <si>
    <t>первичная специализированная медико-санитарная помощь</t>
  </si>
  <si>
    <t>*</t>
  </si>
  <si>
    <t>**</t>
  </si>
  <si>
    <t>первичная врачебная медико-санитарная помощь (ПВ)</t>
  </si>
  <si>
    <t>первичная доврачебная медико-санитарная помощь (ПД)</t>
  </si>
  <si>
    <t>Гериатрия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</si>
  <si>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</si>
  <si>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35</t>
  </si>
  <si>
    <t>Условие оказания медицинской помощи: Амбулаторно</t>
  </si>
  <si>
    <t xml:space="preserve">Форма оказания медицинской помощи: Плановая </t>
  </si>
  <si>
    <t xml:space="preserve">У2D Кардиология </t>
  </si>
  <si>
    <t xml:space="preserve">У2D Детская кардиология </t>
  </si>
  <si>
    <t>У2D Ревматология</t>
  </si>
  <si>
    <t xml:space="preserve">У2D Ревматология </t>
  </si>
  <si>
    <t>У2D Гастроэнтерология</t>
  </si>
  <si>
    <t xml:space="preserve">У2D Гастроэнтерология </t>
  </si>
  <si>
    <t>У2D Пульмонология</t>
  </si>
  <si>
    <t xml:space="preserve">У2D Пульмонология </t>
  </si>
  <si>
    <t xml:space="preserve">У2D Эндокринология </t>
  </si>
  <si>
    <t xml:space="preserve">У2D Детская эндокринология </t>
  </si>
  <si>
    <t>У2D Аллергология и иммунология</t>
  </si>
  <si>
    <t xml:space="preserve">У2D Аллергология и иммунология </t>
  </si>
  <si>
    <t>У2D Педиатрия  уч.*</t>
  </si>
  <si>
    <t>У2D Педиатрия уч.*</t>
  </si>
  <si>
    <t>У2D Терапия *</t>
  </si>
  <si>
    <t xml:space="preserve">У2D Терапия* </t>
  </si>
  <si>
    <t xml:space="preserve">У2D Лечебное дело (ФАП)** </t>
  </si>
  <si>
    <t>У2D Лечебное дело (фельдшер)**</t>
  </si>
  <si>
    <t>У2D Инфекционные болезни</t>
  </si>
  <si>
    <t xml:space="preserve">У2D Инфекционные болезни </t>
  </si>
  <si>
    <t>У2D Травматология и ортопедия</t>
  </si>
  <si>
    <t xml:space="preserve">У2D Травматология и ортопедия </t>
  </si>
  <si>
    <t>У2D Травматология и ортопедия ДР</t>
  </si>
  <si>
    <t>У2D Урология</t>
  </si>
  <si>
    <t>У2D Детская урология-андрология</t>
  </si>
  <si>
    <t>У2D Хирургия</t>
  </si>
  <si>
    <t xml:space="preserve">У2D Хирургия </t>
  </si>
  <si>
    <t>У2D Нефрология</t>
  </si>
  <si>
    <t xml:space="preserve">У2D Нефрология </t>
  </si>
  <si>
    <t>У2D Детская хирургия</t>
  </si>
  <si>
    <t xml:space="preserve">У2D Детская хирургия </t>
  </si>
  <si>
    <t>У2D Онкология</t>
  </si>
  <si>
    <t xml:space="preserve">У2D Онкология </t>
  </si>
  <si>
    <t xml:space="preserve">У2D Акушерство и гинекология </t>
  </si>
  <si>
    <t>У2D Акушерское дело (ФАП)**</t>
  </si>
  <si>
    <t xml:space="preserve">У2D Акушерское дело (ФАП)** </t>
  </si>
  <si>
    <t>У2D Оториноларингология</t>
  </si>
  <si>
    <t>У2D Офтальмология</t>
  </si>
  <si>
    <t xml:space="preserve">У2D Офтальмология </t>
  </si>
  <si>
    <t>У2D Неврология</t>
  </si>
  <si>
    <t xml:space="preserve">У2D Неврология </t>
  </si>
  <si>
    <t>У2D Неврология ДР</t>
  </si>
  <si>
    <t>У2D Дерматология</t>
  </si>
  <si>
    <t xml:space="preserve">У2D Дерматология </t>
  </si>
  <si>
    <t>У2D Общая врачебная практика*</t>
  </si>
  <si>
    <t xml:space="preserve">У2D Общая врачебная практика* </t>
  </si>
  <si>
    <t>У2D Колопроктология</t>
  </si>
  <si>
    <t>У2D Общая  практика **</t>
  </si>
  <si>
    <t>У2D Общая практика **</t>
  </si>
  <si>
    <t>У2D Стоматология общей практики</t>
  </si>
  <si>
    <t>У2D Стоматология З**</t>
  </si>
  <si>
    <t>У2D Стоматология детская</t>
  </si>
  <si>
    <t>У2D Стоматология терапевтическая</t>
  </si>
  <si>
    <t>У2D Стоматология хирургическая</t>
  </si>
  <si>
    <t>У2D Ортодонтия</t>
  </si>
  <si>
    <t>У2D Гериатрия</t>
  </si>
  <si>
    <t>У2D Акушерство и гинекология ПТП</t>
  </si>
  <si>
    <t>ПТП</t>
  </si>
  <si>
    <t>посттрансферный период после процедуры ЭКО</t>
  </si>
  <si>
    <t>У2D Лечебное дело**</t>
  </si>
  <si>
    <t>Уровень/подуровень медицинской организации: 2.4</t>
  </si>
  <si>
    <t xml:space="preserve">СБОРНИК ТАРИФОВ  </t>
  </si>
  <si>
    <t>1</t>
  </si>
  <si>
    <t>2</t>
  </si>
  <si>
    <t>3</t>
  </si>
  <si>
    <t>4</t>
  </si>
  <si>
    <t>продолжение Приложения 16
к Тарифному соглашению на 2019г
от 28.01.19</t>
  </si>
  <si>
    <t>на оплату обращений в связи с заболеваниями (за законченный случай) в амбулаторных условиях</t>
  </si>
  <si>
    <t>по ТП ОМС в ЛО (в рамках базовой) на 2019г</t>
  </si>
  <si>
    <t>Примечание: использовать коды УЕТ в соответствии с Приложением 20 к Тарифному соглашению на 2019г «Среднее количество УЕТ в одной медицинской услуге, применяемое для обоснования объема и стоимости посещений при оказании первичной медико-санитарной специализированной стоматологической помощи в амбулаторных условиях, по ТП ОМС в ЛО (в рамках базовой) на 2019г»</t>
  </si>
  <si>
    <t>Часть ID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</si>
</sst>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_-* #,##0_р_._-;\-* #,##0_р_._-;_-* &quot;-&quot;??_р_._-;_-@_-"/>
    <numFmt numFmtId="178" formatCode="#,##0.0"/>
    <numFmt numFmtId="179" formatCode="0.0%"/>
    <numFmt numFmtId="180" formatCode="#,##0.00_ ;\-#,##0.00\ "/>
    <numFmt numFmtId="181" formatCode="#,##0.00000000"/>
    <numFmt numFmtId="182" formatCode="#,##0.000000000"/>
    <numFmt numFmtId="183" formatCode="#,##0.0000"/>
    <numFmt numFmtId="184" formatCode="#,##0.00000"/>
    <numFmt numFmtId="185" formatCode="#,##0.000000"/>
    <numFmt numFmtId="186" formatCode="#,##0.000000000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</numFmts>
  <fonts count="43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54" applyFont="1" applyFill="1" applyBorder="1" applyAlignment="1">
      <alignment horizontal="left" vertical="center" wrapText="1"/>
      <protection/>
    </xf>
    <xf numFmtId="4" fontId="25" fillId="0" borderId="12" xfId="54" applyNumberFormat="1" applyFont="1" applyFill="1" applyBorder="1" applyAlignment="1">
      <alignment horizontal="center" vertical="center" wrapText="1"/>
      <protection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0" fontId="25" fillId="0" borderId="12" xfId="54" applyFont="1" applyFill="1" applyBorder="1" applyAlignment="1">
      <alignment horizontal="center" vertical="center" wrapText="1"/>
      <protection/>
    </xf>
    <xf numFmtId="49" fontId="25" fillId="0" borderId="12" xfId="0" applyNumberFormat="1" applyFont="1" applyFill="1" applyBorder="1" applyAlignment="1">
      <alignment horizontal="center" wrapText="1"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172" fontId="25" fillId="0" borderId="12" xfId="54" applyNumberFormat="1" applyFont="1" applyFill="1" applyBorder="1" applyAlignment="1">
      <alignment horizontal="left" vertical="center" wrapText="1"/>
      <protection/>
    </xf>
    <xf numFmtId="4" fontId="25" fillId="0" borderId="13" xfId="54" applyNumberFormat="1" applyFont="1" applyFill="1" applyBorder="1" applyAlignment="1">
      <alignment horizontal="center" vertical="center" wrapText="1"/>
      <protection/>
    </xf>
    <xf numFmtId="172" fontId="25" fillId="0" borderId="12" xfId="54" applyNumberFormat="1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2" xfId="54" applyNumberFormat="1" applyFont="1" applyFill="1" applyBorder="1" applyAlignment="1">
      <alignment horizontal="center" vertical="center" wrapText="1"/>
      <protection/>
    </xf>
    <xf numFmtId="0" fontId="25" fillId="0" borderId="12" xfId="54" applyNumberFormat="1" applyFont="1" applyFill="1" applyBorder="1" applyAlignment="1">
      <alignment horizontal="center" vertical="center" wrapText="1"/>
      <protection/>
    </xf>
    <xf numFmtId="4" fontId="25" fillId="0" borderId="14" xfId="54" applyNumberFormat="1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54" applyFont="1" applyFill="1" applyBorder="1" applyAlignment="1">
      <alignment horizontal="left" vertical="center" wrapText="1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0" xfId="54" applyFont="1" applyFill="1" applyBorder="1" applyAlignment="1">
      <alignment horizontal="left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14" xfId="54" applyFont="1" applyFill="1" applyBorder="1" applyAlignment="1">
      <alignment horizontal="left" vertical="center" wrapText="1"/>
      <protection/>
    </xf>
    <xf numFmtId="180" fontId="25" fillId="0" borderId="12" xfId="62" applyNumberFormat="1" applyFont="1" applyFill="1" applyBorder="1" applyAlignment="1">
      <alignment horizontal="center" vertical="center" wrapText="1"/>
    </xf>
    <xf numFmtId="0" fontId="25" fillId="0" borderId="14" xfId="54" applyFont="1" applyFill="1" applyBorder="1" applyAlignment="1">
      <alignment horizontal="center" vertical="center" wrapText="1"/>
      <protection/>
    </xf>
    <xf numFmtId="172" fontId="25" fillId="0" borderId="10" xfId="54" applyNumberFormat="1" applyFont="1" applyFill="1" applyBorder="1" applyAlignment="1">
      <alignment horizontal="left" vertical="center" wrapText="1"/>
      <protection/>
    </xf>
    <xf numFmtId="4" fontId="25" fillId="0" borderId="14" xfId="54" applyNumberFormat="1" applyFont="1" applyFill="1" applyBorder="1" applyAlignment="1">
      <alignment horizontal="center" vertical="center" wrapText="1"/>
      <protection/>
    </xf>
    <xf numFmtId="4" fontId="25" fillId="0" borderId="12" xfId="54" applyNumberFormat="1" applyFont="1" applyFill="1" applyBorder="1" applyAlignment="1">
      <alignment horizontal="center" vertical="center" wrapText="1"/>
      <protection/>
    </xf>
    <xf numFmtId="2" fontId="25" fillId="0" borderId="12" xfId="0" applyNumberFormat="1" applyFont="1" applyFill="1" applyBorder="1" applyAlignment="1">
      <alignment horizontal="center" vertical="center" wrapText="1"/>
    </xf>
    <xf numFmtId="171" fontId="25" fillId="0" borderId="12" xfId="62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25" fillId="0" borderId="0" xfId="54" applyFont="1" applyFill="1" applyBorder="1" applyAlignment="1">
      <alignment horizontal="left" vertical="center" wrapText="1"/>
      <protection/>
    </xf>
    <xf numFmtId="4" fontId="25" fillId="0" borderId="0" xfId="0" applyNumberFormat="1" applyFont="1" applyFill="1" applyBorder="1" applyAlignment="1">
      <alignment horizontal="center" vertical="center"/>
    </xf>
    <xf numFmtId="171" fontId="25" fillId="0" borderId="0" xfId="62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left" vertical="center" wrapText="1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53" applyFont="1" applyFill="1" applyAlignment="1" applyProtection="1">
      <alignment horizontal="center" vertical="center"/>
      <protection locked="0"/>
    </xf>
    <xf numFmtId="0" fontId="25" fillId="0" borderId="0" xfId="53" applyNumberFormat="1" applyFont="1" applyFill="1" applyAlignment="1">
      <alignment horizontal="left" vertical="center" wrapText="1"/>
      <protection/>
    </xf>
    <xf numFmtId="0" fontId="25" fillId="0" borderId="0" xfId="53" applyFont="1" applyFill="1" applyAlignment="1">
      <alignment vertical="center"/>
      <protection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 applyProtection="1">
      <alignment horizontal="left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zoomScale="70" zoomScaleNormal="70" zoomScalePageLayoutView="0" workbookViewId="0" topLeftCell="A1">
      <selection activeCell="F26" sqref="F26:F36"/>
    </sheetView>
  </sheetViews>
  <sheetFormatPr defaultColWidth="9.00390625" defaultRowHeight="12.75"/>
  <cols>
    <col min="1" max="1" width="5.75390625" style="1" customWidth="1"/>
    <col min="2" max="2" width="38.75390625" style="2" customWidth="1"/>
    <col min="3" max="4" width="41.75390625" style="3" customWidth="1"/>
    <col min="5" max="5" width="14.875" style="2" customWidth="1"/>
    <col min="6" max="6" width="12.75390625" style="2" customWidth="1"/>
    <col min="7" max="7" width="28.25390625" style="2" customWidth="1"/>
    <col min="8" max="8" width="17.25390625" style="22" customWidth="1"/>
    <col min="9" max="26" width="9.125" style="4" customWidth="1"/>
    <col min="27" max="16384" width="9.125" style="5" customWidth="1"/>
  </cols>
  <sheetData>
    <row r="1" spans="1:26" s="8" customFormat="1" ht="48" customHeight="1">
      <c r="A1" s="26"/>
      <c r="B1" s="26"/>
      <c r="C1" s="26"/>
      <c r="D1" s="26"/>
      <c r="E1" s="6"/>
      <c r="F1" s="6"/>
      <c r="G1" s="29" t="s">
        <v>140</v>
      </c>
      <c r="H1" s="3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33" customFormat="1" ht="17.25" customHeight="1">
      <c r="A2" s="31"/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s="35" customFormat="1" ht="18.75">
      <c r="A3" s="27" t="s">
        <v>135</v>
      </c>
      <c r="B3" s="27"/>
      <c r="C3" s="27"/>
      <c r="D3" s="27"/>
      <c r="E3" s="27"/>
      <c r="F3" s="27"/>
      <c r="G3" s="27"/>
      <c r="H3" s="27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s="35" customFormat="1" ht="18.75">
      <c r="A4" s="27" t="s">
        <v>141</v>
      </c>
      <c r="B4" s="27"/>
      <c r="C4" s="27"/>
      <c r="D4" s="27"/>
      <c r="E4" s="27"/>
      <c r="F4" s="27"/>
      <c r="G4" s="27"/>
      <c r="H4" s="27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s="35" customFormat="1" ht="18.75">
      <c r="A5" s="27" t="s">
        <v>142</v>
      </c>
      <c r="B5" s="27"/>
      <c r="C5" s="27"/>
      <c r="D5" s="27"/>
      <c r="E5" s="27"/>
      <c r="F5" s="27"/>
      <c r="G5" s="27"/>
      <c r="H5" s="27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8" ht="21" customHeight="1">
      <c r="A6" s="27" t="s">
        <v>144</v>
      </c>
      <c r="B6" s="27"/>
      <c r="C6" s="27"/>
      <c r="D6" s="27"/>
      <c r="E6" s="27"/>
      <c r="F6" s="27"/>
      <c r="G6" s="27"/>
      <c r="H6" s="27"/>
    </row>
    <row r="7" spans="1:8" ht="17.25" customHeight="1">
      <c r="A7" s="23"/>
      <c r="B7" s="23"/>
      <c r="C7" s="23"/>
      <c r="D7" s="23"/>
      <c r="E7" s="23"/>
      <c r="F7" s="23"/>
      <c r="G7" s="23"/>
      <c r="H7" s="23"/>
    </row>
    <row r="8" spans="1:8" ht="18.75">
      <c r="A8" s="25" t="s">
        <v>134</v>
      </c>
      <c r="B8" s="25"/>
      <c r="C8" s="25"/>
      <c r="D8" s="19"/>
      <c r="E8" s="19"/>
      <c r="F8" s="19"/>
      <c r="G8" s="19"/>
      <c r="H8" s="20"/>
    </row>
    <row r="9" spans="1:26" s="14" customFormat="1" ht="15.75">
      <c r="A9" s="25" t="s">
        <v>72</v>
      </c>
      <c r="B9" s="25"/>
      <c r="C9" s="25"/>
      <c r="D9" s="18"/>
      <c r="E9" s="18"/>
      <c r="F9" s="18"/>
      <c r="G9" s="18"/>
      <c r="H9" s="21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s="14" customFormat="1" ht="15.75">
      <c r="A10" s="28" t="s">
        <v>73</v>
      </c>
      <c r="B10" s="28"/>
      <c r="C10" s="28"/>
      <c r="D10" s="28"/>
      <c r="E10" s="28"/>
      <c r="F10" s="16"/>
      <c r="G10" s="15"/>
      <c r="H10" s="17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14" customFormat="1" ht="17.25" customHeight="1">
      <c r="A11" s="24"/>
      <c r="B11" s="24"/>
      <c r="C11" s="24"/>
      <c r="D11" s="24"/>
      <c r="E11" s="24"/>
      <c r="F11" s="24"/>
      <c r="G11" s="24"/>
      <c r="H11" s="2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5" s="43" customFormat="1" ht="60.75" customHeight="1">
      <c r="A12" s="39" t="s">
        <v>0</v>
      </c>
      <c r="B12" s="40" t="s">
        <v>1</v>
      </c>
      <c r="C12" s="40" t="s">
        <v>2</v>
      </c>
      <c r="D12" s="40" t="s">
        <v>4</v>
      </c>
      <c r="E12" s="41" t="s">
        <v>54</v>
      </c>
      <c r="F12" s="40" t="s">
        <v>55</v>
      </c>
      <c r="G12" s="40" t="s">
        <v>28</v>
      </c>
      <c r="H12" s="39" t="s">
        <v>3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s="12" customFormat="1" ht="12.75">
      <c r="A13" s="9" t="s">
        <v>136</v>
      </c>
      <c r="B13" s="9" t="s">
        <v>137</v>
      </c>
      <c r="C13" s="9" t="s">
        <v>138</v>
      </c>
      <c r="D13" s="9" t="s">
        <v>139</v>
      </c>
      <c r="E13" s="10">
        <v>5</v>
      </c>
      <c r="F13" s="10">
        <v>6</v>
      </c>
      <c r="G13" s="10">
        <v>7</v>
      </c>
      <c r="H13" s="10">
        <v>8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45" customFormat="1" ht="15">
      <c r="A14" s="46">
        <v>1</v>
      </c>
      <c r="B14" s="47" t="s">
        <v>5</v>
      </c>
      <c r="C14" s="47" t="s">
        <v>74</v>
      </c>
      <c r="D14" s="47" t="s">
        <v>74</v>
      </c>
      <c r="E14" s="48">
        <v>1011.88</v>
      </c>
      <c r="F14" s="49" t="s">
        <v>56</v>
      </c>
      <c r="G14" s="50" t="s">
        <v>5</v>
      </c>
      <c r="H14" s="51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s="45" customFormat="1" ht="15">
      <c r="A15" s="52">
        <v>2</v>
      </c>
      <c r="B15" s="53" t="s">
        <v>6</v>
      </c>
      <c r="C15" s="47" t="s">
        <v>75</v>
      </c>
      <c r="D15" s="47" t="s">
        <v>75</v>
      </c>
      <c r="E15" s="48">
        <v>1917.38</v>
      </c>
      <c r="F15" s="54"/>
      <c r="G15" s="55" t="s">
        <v>7</v>
      </c>
      <c r="H15" s="51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s="45" customFormat="1" ht="15">
      <c r="A16" s="56">
        <v>3</v>
      </c>
      <c r="B16" s="47" t="s">
        <v>8</v>
      </c>
      <c r="C16" s="47" t="s">
        <v>76</v>
      </c>
      <c r="D16" s="47" t="s">
        <v>77</v>
      </c>
      <c r="E16" s="48">
        <v>1101.66</v>
      </c>
      <c r="F16" s="54"/>
      <c r="G16" s="50" t="s">
        <v>29</v>
      </c>
      <c r="H16" s="51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 s="45" customFormat="1" ht="15">
      <c r="A17" s="40">
        <v>4</v>
      </c>
      <c r="B17" s="57" t="s">
        <v>9</v>
      </c>
      <c r="C17" s="47" t="s">
        <v>78</v>
      </c>
      <c r="D17" s="47" t="s">
        <v>79</v>
      </c>
      <c r="E17" s="48">
        <v>1178.12</v>
      </c>
      <c r="F17" s="54"/>
      <c r="G17" s="58" t="s">
        <v>30</v>
      </c>
      <c r="H17" s="51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s="45" customFormat="1" ht="15">
      <c r="A18" s="56">
        <v>5</v>
      </c>
      <c r="B18" s="47" t="s">
        <v>10</v>
      </c>
      <c r="C18" s="47" t="s">
        <v>80</v>
      </c>
      <c r="D18" s="47" t="s">
        <v>81</v>
      </c>
      <c r="E18" s="48">
        <v>1504.42</v>
      </c>
      <c r="F18" s="54"/>
      <c r="G18" s="50" t="s">
        <v>31</v>
      </c>
      <c r="H18" s="51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s="45" customFormat="1" ht="15">
      <c r="A19" s="56">
        <v>6</v>
      </c>
      <c r="B19" s="47" t="s">
        <v>11</v>
      </c>
      <c r="C19" s="47" t="s">
        <v>82</v>
      </c>
      <c r="D19" s="47" t="s">
        <v>82</v>
      </c>
      <c r="E19" s="48">
        <v>1170.77</v>
      </c>
      <c r="F19" s="54"/>
      <c r="G19" s="50" t="s">
        <v>11</v>
      </c>
      <c r="H19" s="51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s="45" customFormat="1" ht="15">
      <c r="A20" s="59">
        <v>7</v>
      </c>
      <c r="B20" s="53" t="s">
        <v>12</v>
      </c>
      <c r="C20" s="47" t="s">
        <v>83</v>
      </c>
      <c r="D20" s="47" t="s">
        <v>83</v>
      </c>
      <c r="E20" s="48">
        <v>1761.79</v>
      </c>
      <c r="F20" s="54"/>
      <c r="G20" s="55" t="s">
        <v>13</v>
      </c>
      <c r="H20" s="51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s="45" customFormat="1" ht="30">
      <c r="A21" s="60">
        <v>8</v>
      </c>
      <c r="B21" s="57" t="s">
        <v>14</v>
      </c>
      <c r="C21" s="47" t="s">
        <v>84</v>
      </c>
      <c r="D21" s="47" t="s">
        <v>85</v>
      </c>
      <c r="E21" s="48">
        <v>1040.07</v>
      </c>
      <c r="F21" s="61"/>
      <c r="G21" s="58" t="s">
        <v>32</v>
      </c>
      <c r="H21" s="51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s="45" customFormat="1" ht="15">
      <c r="A22" s="62">
        <v>9</v>
      </c>
      <c r="B22" s="47" t="s">
        <v>15</v>
      </c>
      <c r="C22" s="47" t="s">
        <v>86</v>
      </c>
      <c r="D22" s="47" t="s">
        <v>87</v>
      </c>
      <c r="E22" s="48">
        <v>2009.75</v>
      </c>
      <c r="F22" s="49" t="s">
        <v>58</v>
      </c>
      <c r="G22" s="50" t="s">
        <v>15</v>
      </c>
      <c r="H22" s="51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s="45" customFormat="1" ht="15">
      <c r="A23" s="62">
        <v>10</v>
      </c>
      <c r="B23" s="63" t="s">
        <v>16</v>
      </c>
      <c r="C23" s="47" t="s">
        <v>88</v>
      </c>
      <c r="D23" s="47" t="s">
        <v>89</v>
      </c>
      <c r="E23" s="48">
        <v>1336.49</v>
      </c>
      <c r="F23" s="61"/>
      <c r="G23" s="50" t="s">
        <v>16</v>
      </c>
      <c r="H23" s="51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s="45" customFormat="1" ht="15">
      <c r="A24" s="64">
        <v>11</v>
      </c>
      <c r="B24" s="65" t="s">
        <v>49</v>
      </c>
      <c r="C24" s="65" t="s">
        <v>133</v>
      </c>
      <c r="D24" s="47" t="s">
        <v>90</v>
      </c>
      <c r="E24" s="48">
        <v>1259.64</v>
      </c>
      <c r="F24" s="49" t="s">
        <v>59</v>
      </c>
      <c r="G24" s="58" t="s">
        <v>17</v>
      </c>
      <c r="H24" s="51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s="45" customFormat="1" ht="30">
      <c r="A25" s="66"/>
      <c r="B25" s="67"/>
      <c r="C25" s="67"/>
      <c r="D25" s="47" t="s">
        <v>91</v>
      </c>
      <c r="E25" s="48">
        <v>1206.41</v>
      </c>
      <c r="F25" s="61"/>
      <c r="G25" s="58" t="s">
        <v>17</v>
      </c>
      <c r="H25" s="51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s="45" customFormat="1" ht="15">
      <c r="A26" s="68">
        <v>12</v>
      </c>
      <c r="B26" s="47" t="s">
        <v>18</v>
      </c>
      <c r="C26" s="47" t="s">
        <v>92</v>
      </c>
      <c r="D26" s="47" t="s">
        <v>93</v>
      </c>
      <c r="E26" s="48">
        <v>1435.4</v>
      </c>
      <c r="F26" s="49" t="s">
        <v>56</v>
      </c>
      <c r="G26" s="50" t="s">
        <v>33</v>
      </c>
      <c r="H26" s="51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s="45" customFormat="1" ht="15">
      <c r="A27" s="64">
        <v>13</v>
      </c>
      <c r="B27" s="69" t="s">
        <v>19</v>
      </c>
      <c r="C27" s="47" t="s">
        <v>94</v>
      </c>
      <c r="D27" s="47" t="s">
        <v>95</v>
      </c>
      <c r="E27" s="48">
        <v>1394.74</v>
      </c>
      <c r="F27" s="54"/>
      <c r="G27" s="70" t="s">
        <v>34</v>
      </c>
      <c r="H27" s="51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45" customFormat="1" ht="30">
      <c r="A28" s="71"/>
      <c r="B28" s="72"/>
      <c r="C28" s="47" t="s">
        <v>96</v>
      </c>
      <c r="D28" s="47" t="s">
        <v>96</v>
      </c>
      <c r="E28" s="73">
        <v>1874.06</v>
      </c>
      <c r="F28" s="54"/>
      <c r="G28" s="74"/>
      <c r="H28" s="51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25" s="45" customFormat="1" ht="15">
      <c r="A29" s="68">
        <v>14</v>
      </c>
      <c r="B29" s="47" t="s">
        <v>20</v>
      </c>
      <c r="C29" s="47" t="s">
        <v>97</v>
      </c>
      <c r="D29" s="47" t="s">
        <v>97</v>
      </c>
      <c r="E29" s="48">
        <v>1145.12</v>
      </c>
      <c r="F29" s="54"/>
      <c r="G29" s="56" t="s">
        <v>20</v>
      </c>
      <c r="H29" s="51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 s="45" customFormat="1" ht="30">
      <c r="A30" s="68">
        <v>15</v>
      </c>
      <c r="B30" s="53" t="s">
        <v>61</v>
      </c>
      <c r="C30" s="47" t="s">
        <v>98</v>
      </c>
      <c r="D30" s="47" t="s">
        <v>98</v>
      </c>
      <c r="E30" s="48">
        <v>996.84</v>
      </c>
      <c r="F30" s="54"/>
      <c r="G30" s="55" t="s">
        <v>61</v>
      </c>
      <c r="H30" s="51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pans="1:25" s="45" customFormat="1" ht="15">
      <c r="A31" s="68">
        <v>16</v>
      </c>
      <c r="B31" s="47" t="s">
        <v>21</v>
      </c>
      <c r="C31" s="47" t="s">
        <v>99</v>
      </c>
      <c r="D31" s="47" t="s">
        <v>100</v>
      </c>
      <c r="E31" s="48">
        <v>1431.5</v>
      </c>
      <c r="F31" s="54"/>
      <c r="G31" s="50" t="s">
        <v>35</v>
      </c>
      <c r="H31" s="51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s="45" customFormat="1" ht="15">
      <c r="A32" s="68">
        <v>17</v>
      </c>
      <c r="B32" s="47" t="s">
        <v>27</v>
      </c>
      <c r="C32" s="47" t="s">
        <v>101</v>
      </c>
      <c r="D32" s="47" t="s">
        <v>102</v>
      </c>
      <c r="E32" s="48">
        <v>1043.46</v>
      </c>
      <c r="F32" s="54"/>
      <c r="G32" s="50" t="s">
        <v>36</v>
      </c>
      <c r="H32" s="51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:25" s="45" customFormat="1" ht="15">
      <c r="A33" s="68">
        <v>18</v>
      </c>
      <c r="B33" s="57" t="s">
        <v>22</v>
      </c>
      <c r="C33" s="47" t="s">
        <v>103</v>
      </c>
      <c r="D33" s="47" t="s">
        <v>104</v>
      </c>
      <c r="E33" s="48">
        <v>1235.05</v>
      </c>
      <c r="F33" s="54"/>
      <c r="G33" s="58" t="s">
        <v>37</v>
      </c>
      <c r="H33" s="51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s="45" customFormat="1" ht="15">
      <c r="A34" s="68">
        <v>19</v>
      </c>
      <c r="B34" s="57" t="s">
        <v>23</v>
      </c>
      <c r="C34" s="47" t="s">
        <v>105</v>
      </c>
      <c r="D34" s="47" t="s">
        <v>106</v>
      </c>
      <c r="E34" s="48">
        <v>1169.03</v>
      </c>
      <c r="F34" s="54"/>
      <c r="G34" s="58" t="s">
        <v>38</v>
      </c>
      <c r="H34" s="51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:25" s="45" customFormat="1" ht="27" customHeight="1">
      <c r="A35" s="64">
        <v>20</v>
      </c>
      <c r="B35" s="69" t="s">
        <v>70</v>
      </c>
      <c r="C35" s="69" t="s">
        <v>107</v>
      </c>
      <c r="D35" s="47" t="s">
        <v>107</v>
      </c>
      <c r="E35" s="48">
        <v>1445.2</v>
      </c>
      <c r="F35" s="54"/>
      <c r="G35" s="70" t="s">
        <v>39</v>
      </c>
      <c r="H35" s="51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:25" s="45" customFormat="1" ht="27" customHeight="1">
      <c r="A36" s="71"/>
      <c r="B36" s="72"/>
      <c r="C36" s="72"/>
      <c r="D36" s="47" t="s">
        <v>130</v>
      </c>
      <c r="E36" s="48">
        <v>2181.95</v>
      </c>
      <c r="F36" s="61"/>
      <c r="G36" s="74"/>
      <c r="H36" s="51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 s="45" customFormat="1" ht="15">
      <c r="A37" s="68">
        <f>A35+1</f>
        <v>21</v>
      </c>
      <c r="B37" s="57" t="s">
        <v>45</v>
      </c>
      <c r="C37" s="47" t="s">
        <v>108</v>
      </c>
      <c r="D37" s="47" t="s">
        <v>109</v>
      </c>
      <c r="E37" s="48">
        <v>1140.56</v>
      </c>
      <c r="F37" s="48" t="s">
        <v>59</v>
      </c>
      <c r="G37" s="58" t="s">
        <v>45</v>
      </c>
      <c r="H37" s="51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s="45" customFormat="1" ht="30">
      <c r="A38" s="68">
        <v>22</v>
      </c>
      <c r="B38" s="47" t="s">
        <v>57</v>
      </c>
      <c r="C38" s="47" t="s">
        <v>110</v>
      </c>
      <c r="D38" s="47" t="s">
        <v>110</v>
      </c>
      <c r="E38" s="48">
        <v>1159.38</v>
      </c>
      <c r="F38" s="49" t="s">
        <v>56</v>
      </c>
      <c r="G38" s="50" t="s">
        <v>46</v>
      </c>
      <c r="H38" s="51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s="45" customFormat="1" ht="15">
      <c r="A39" s="68">
        <v>23</v>
      </c>
      <c r="B39" s="47" t="s">
        <v>24</v>
      </c>
      <c r="C39" s="47" t="s">
        <v>111</v>
      </c>
      <c r="D39" s="47" t="s">
        <v>112</v>
      </c>
      <c r="E39" s="48">
        <v>779.87</v>
      </c>
      <c r="F39" s="54"/>
      <c r="G39" s="50" t="s">
        <v>40</v>
      </c>
      <c r="H39" s="51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s="45" customFormat="1" ht="15">
      <c r="A40" s="64">
        <v>24</v>
      </c>
      <c r="B40" s="69" t="s">
        <v>25</v>
      </c>
      <c r="C40" s="47" t="s">
        <v>113</v>
      </c>
      <c r="D40" s="47" t="s">
        <v>114</v>
      </c>
      <c r="E40" s="48">
        <v>726.83</v>
      </c>
      <c r="F40" s="54"/>
      <c r="G40" s="70" t="s">
        <v>41</v>
      </c>
      <c r="H40" s="51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s="45" customFormat="1" ht="15">
      <c r="A41" s="71"/>
      <c r="B41" s="72"/>
      <c r="C41" s="47" t="s">
        <v>115</v>
      </c>
      <c r="D41" s="47" t="s">
        <v>115</v>
      </c>
      <c r="E41" s="73">
        <v>3265.29</v>
      </c>
      <c r="F41" s="54"/>
      <c r="G41" s="74"/>
      <c r="H41" s="51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s="45" customFormat="1" ht="15">
      <c r="A42" s="68">
        <v>25</v>
      </c>
      <c r="B42" s="57" t="s">
        <v>47</v>
      </c>
      <c r="C42" s="47" t="s">
        <v>116</v>
      </c>
      <c r="D42" s="47" t="s">
        <v>117</v>
      </c>
      <c r="E42" s="48">
        <v>972.4</v>
      </c>
      <c r="F42" s="61"/>
      <c r="G42" s="58" t="s">
        <v>47</v>
      </c>
      <c r="H42" s="51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s="45" customFormat="1" ht="30">
      <c r="A43" s="62">
        <v>26</v>
      </c>
      <c r="B43" s="75" t="s">
        <v>48</v>
      </c>
      <c r="C43" s="47" t="s">
        <v>118</v>
      </c>
      <c r="D43" s="47" t="s">
        <v>119</v>
      </c>
      <c r="E43" s="48">
        <v>1974.86</v>
      </c>
      <c r="F43" s="48" t="s">
        <v>58</v>
      </c>
      <c r="G43" s="55" t="s">
        <v>48</v>
      </c>
      <c r="H43" s="51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s="45" customFormat="1" ht="15">
      <c r="A44" s="68">
        <v>27</v>
      </c>
      <c r="B44" s="47" t="s">
        <v>52</v>
      </c>
      <c r="C44" s="47" t="s">
        <v>120</v>
      </c>
      <c r="D44" s="47" t="s">
        <v>120</v>
      </c>
      <c r="E44" s="48">
        <v>1132.09</v>
      </c>
      <c r="F44" s="76" t="s">
        <v>56</v>
      </c>
      <c r="G44" s="50" t="s">
        <v>52</v>
      </c>
      <c r="H44" s="51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s="45" customFormat="1" ht="15">
      <c r="A45" s="68">
        <v>28</v>
      </c>
      <c r="B45" s="53" t="s">
        <v>53</v>
      </c>
      <c r="C45" s="47" t="s">
        <v>121</v>
      </c>
      <c r="D45" s="47" t="s">
        <v>122</v>
      </c>
      <c r="E45" s="48">
        <v>1209.71</v>
      </c>
      <c r="F45" s="48" t="s">
        <v>59</v>
      </c>
      <c r="G45" s="55" t="s">
        <v>51</v>
      </c>
      <c r="H45" s="51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s="45" customFormat="1" ht="30">
      <c r="A46" s="68">
        <v>29</v>
      </c>
      <c r="B46" s="53" t="s">
        <v>50</v>
      </c>
      <c r="C46" s="47" t="s">
        <v>123</v>
      </c>
      <c r="D46" s="47" t="s">
        <v>123</v>
      </c>
      <c r="E46" s="48">
        <v>192.16</v>
      </c>
      <c r="F46" s="48" t="s">
        <v>56</v>
      </c>
      <c r="G46" s="53" t="s">
        <v>50</v>
      </c>
      <c r="H46" s="51" t="s">
        <v>62</v>
      </c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s="45" customFormat="1" ht="15">
      <c r="A47" s="68">
        <v>30</v>
      </c>
      <c r="B47" s="47" t="s">
        <v>26</v>
      </c>
      <c r="C47" s="47" t="s">
        <v>124</v>
      </c>
      <c r="D47" s="47" t="s">
        <v>124</v>
      </c>
      <c r="E47" s="48">
        <v>169.3</v>
      </c>
      <c r="F47" s="48" t="s">
        <v>59</v>
      </c>
      <c r="G47" s="50" t="s">
        <v>26</v>
      </c>
      <c r="H47" s="51" t="s">
        <v>62</v>
      </c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s="45" customFormat="1" ht="15">
      <c r="A48" s="68">
        <v>31</v>
      </c>
      <c r="B48" s="47" t="s">
        <v>42</v>
      </c>
      <c r="C48" s="47" t="s">
        <v>125</v>
      </c>
      <c r="D48" s="47" t="s">
        <v>125</v>
      </c>
      <c r="E48" s="48">
        <v>192.16</v>
      </c>
      <c r="F48" s="77" t="s">
        <v>56</v>
      </c>
      <c r="G48" s="50" t="s">
        <v>42</v>
      </c>
      <c r="H48" s="51" t="s">
        <v>62</v>
      </c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s="45" customFormat="1" ht="30">
      <c r="A49" s="68">
        <v>32</v>
      </c>
      <c r="B49" s="47" t="s">
        <v>63</v>
      </c>
      <c r="C49" s="47" t="s">
        <v>126</v>
      </c>
      <c r="D49" s="47" t="s">
        <v>126</v>
      </c>
      <c r="E49" s="48">
        <v>192.16</v>
      </c>
      <c r="F49" s="77"/>
      <c r="G49" s="50" t="s">
        <v>63</v>
      </c>
      <c r="H49" s="51" t="s">
        <v>62</v>
      </c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s="45" customFormat="1" ht="30">
      <c r="A50" s="68">
        <v>33</v>
      </c>
      <c r="B50" s="47" t="s">
        <v>43</v>
      </c>
      <c r="C50" s="47" t="s">
        <v>127</v>
      </c>
      <c r="D50" s="47" t="s">
        <v>127</v>
      </c>
      <c r="E50" s="48">
        <v>192.16</v>
      </c>
      <c r="F50" s="77"/>
      <c r="G50" s="50" t="s">
        <v>43</v>
      </c>
      <c r="H50" s="51" t="s">
        <v>62</v>
      </c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s="45" customFormat="1" ht="15">
      <c r="A51" s="68">
        <v>34</v>
      </c>
      <c r="B51" s="47" t="s">
        <v>44</v>
      </c>
      <c r="C51" s="47" t="s">
        <v>128</v>
      </c>
      <c r="D51" s="47" t="s">
        <v>128</v>
      </c>
      <c r="E51" s="48">
        <v>192.16</v>
      </c>
      <c r="F51" s="77"/>
      <c r="G51" s="50" t="s">
        <v>44</v>
      </c>
      <c r="H51" s="51" t="s">
        <v>62</v>
      </c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6" s="45" customFormat="1" ht="26.25" customHeight="1">
      <c r="A52" s="46" t="s">
        <v>71</v>
      </c>
      <c r="B52" s="57" t="s">
        <v>69</v>
      </c>
      <c r="C52" s="47" t="s">
        <v>129</v>
      </c>
      <c r="D52" s="47" t="s">
        <v>129</v>
      </c>
      <c r="E52" s="78">
        <v>1800.41</v>
      </c>
      <c r="F52" s="79" t="s">
        <v>56</v>
      </c>
      <c r="G52" s="58" t="s">
        <v>69</v>
      </c>
      <c r="H52" s="51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s="38" customFormat="1" ht="15">
      <c r="A53" s="80"/>
      <c r="B53" s="81"/>
      <c r="C53" s="81"/>
      <c r="D53" s="81"/>
      <c r="E53" s="82"/>
      <c r="F53" s="83"/>
      <c r="G53" s="84"/>
      <c r="H53" s="85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s="38" customFormat="1" ht="36.75" customHeight="1">
      <c r="A54" s="36" t="s">
        <v>143</v>
      </c>
      <c r="B54" s="36"/>
      <c r="C54" s="36"/>
      <c r="D54" s="36"/>
      <c r="E54" s="36"/>
      <c r="F54" s="36"/>
      <c r="G54" s="36"/>
      <c r="H54" s="36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s="38" customFormat="1" ht="6" customHeight="1">
      <c r="A55" s="86"/>
      <c r="B55" s="87"/>
      <c r="C55" s="88"/>
      <c r="D55" s="88"/>
      <c r="E55" s="87"/>
      <c r="F55" s="87"/>
      <c r="G55" s="87"/>
      <c r="H55" s="89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s="38" customFormat="1" ht="14.25" customHeight="1">
      <c r="A56" s="90"/>
      <c r="B56" s="91" t="s">
        <v>60</v>
      </c>
      <c r="C56" s="92"/>
      <c r="E56" s="93"/>
      <c r="F56" s="90"/>
      <c r="G56" s="93"/>
      <c r="H56" s="89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s="38" customFormat="1" ht="14.25" customHeight="1">
      <c r="A57" s="94" t="s">
        <v>65</v>
      </c>
      <c r="B57" s="95" t="s">
        <v>67</v>
      </c>
      <c r="C57" s="96"/>
      <c r="D57" s="96"/>
      <c r="E57" s="96"/>
      <c r="F57" s="96"/>
      <c r="G57" s="96"/>
      <c r="H57" s="89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s="38" customFormat="1" ht="14.25" customHeight="1">
      <c r="A58" s="94" t="s">
        <v>66</v>
      </c>
      <c r="B58" s="95" t="s">
        <v>68</v>
      </c>
      <c r="C58" s="96"/>
      <c r="D58" s="96"/>
      <c r="E58" s="96"/>
      <c r="F58" s="96"/>
      <c r="G58" s="96"/>
      <c r="H58" s="89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s="38" customFormat="1" ht="14.25" customHeight="1">
      <c r="A59" s="86" t="s">
        <v>56</v>
      </c>
      <c r="B59" s="97" t="s">
        <v>64</v>
      </c>
      <c r="C59" s="98"/>
      <c r="D59" s="98"/>
      <c r="E59" s="98"/>
      <c r="F59" s="98"/>
      <c r="G59" s="98"/>
      <c r="H59" s="89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s="38" customFormat="1" ht="14.25" customHeight="1">
      <c r="A60" s="91" t="s">
        <v>131</v>
      </c>
      <c r="B60" s="99" t="s">
        <v>132</v>
      </c>
      <c r="C60" s="99"/>
      <c r="D60" s="88"/>
      <c r="E60" s="87"/>
      <c r="F60" s="87"/>
      <c r="G60" s="87"/>
      <c r="H60" s="89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</sheetData>
  <sheetProtection/>
  <mergeCells count="35">
    <mergeCell ref="A2:H2"/>
    <mergeCell ref="A1:D1"/>
    <mergeCell ref="A3:H3"/>
    <mergeCell ref="F14:F21"/>
    <mergeCell ref="A10:E10"/>
    <mergeCell ref="A8:C8"/>
    <mergeCell ref="A6:H6"/>
    <mergeCell ref="G1:H1"/>
    <mergeCell ref="A4:H4"/>
    <mergeCell ref="A5:H5"/>
    <mergeCell ref="B60:C60"/>
    <mergeCell ref="F38:F42"/>
    <mergeCell ref="G40:G41"/>
    <mergeCell ref="A35:A36"/>
    <mergeCell ref="F26:F36"/>
    <mergeCell ref="G35:G36"/>
    <mergeCell ref="B27:B28"/>
    <mergeCell ref="C35:C36"/>
    <mergeCell ref="A27:A28"/>
    <mergeCell ref="F48:F51"/>
    <mergeCell ref="B57:G57"/>
    <mergeCell ref="B58:G58"/>
    <mergeCell ref="B59:G59"/>
    <mergeCell ref="C24:C25"/>
    <mergeCell ref="A40:A41"/>
    <mergeCell ref="B40:B41"/>
    <mergeCell ref="F24:F25"/>
    <mergeCell ref="B35:B36"/>
    <mergeCell ref="A54:H54"/>
    <mergeCell ref="F22:F23"/>
    <mergeCell ref="G27:G28"/>
    <mergeCell ref="A24:A25"/>
    <mergeCell ref="B24:B25"/>
    <mergeCell ref="A11:H11"/>
    <mergeCell ref="A9:C9"/>
  </mergeCells>
  <printOptions horizontalCentered="1"/>
  <pageMargins left="0.3937007874015748" right="0.3937007874015748" top="0.7874015748031497" bottom="0.5905511811023623" header="0.31496062992125984" footer="0.15748031496062992"/>
  <pageSetup fitToHeight="1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imasha</dc:creator>
  <cp:keywords/>
  <dc:description/>
  <cp:lastModifiedBy>Марасаева Светлана Владимировна</cp:lastModifiedBy>
  <cp:lastPrinted>2019-01-29T08:22:01Z</cp:lastPrinted>
  <dcterms:created xsi:type="dcterms:W3CDTF">2012-12-26T05:58:39Z</dcterms:created>
  <dcterms:modified xsi:type="dcterms:W3CDTF">2019-01-29T08:22:02Z</dcterms:modified>
  <cp:category/>
  <cp:version/>
  <cp:contentType/>
  <cp:contentStatus/>
</cp:coreProperties>
</file>