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3" activeTab="0"/>
  </bookViews>
  <sheets>
    <sheet name="Часть II" sheetId="1" r:id="rId1"/>
  </sheets>
  <definedNames>
    <definedName name="_xlnm.Print_Titles" localSheetId="0">'Часть II'!$12:$13</definedName>
    <definedName name="_xlnm.Print_Area" localSheetId="0">'Часть II'!$A$1:$H$70</definedName>
  </definedNames>
  <calcPr fullCalcOnLoad="1"/>
</workbook>
</file>

<file path=xl/sharedStrings.xml><?xml version="1.0" encoding="utf-8"?>
<sst xmlns="http://schemas.openxmlformats.org/spreadsheetml/2006/main" count="228" uniqueCount="86">
  <si>
    <t>№ п/п</t>
  </si>
  <si>
    <t>Профиль медицинской помощи</t>
  </si>
  <si>
    <t>Подгруппа планирования по профилю медицинской помощи</t>
  </si>
  <si>
    <t>Примечание</t>
  </si>
  <si>
    <t>Наименование тарифа</t>
  </si>
  <si>
    <t xml:space="preserve">Кардиология </t>
  </si>
  <si>
    <t>Ревматология</t>
  </si>
  <si>
    <t>Гастроэнтерология</t>
  </si>
  <si>
    <t>Пульмонология</t>
  </si>
  <si>
    <t>Аллергология и иммунология</t>
  </si>
  <si>
    <t>Терапия</t>
  </si>
  <si>
    <t>Травматология и ортопедия</t>
  </si>
  <si>
    <t>Урология</t>
  </si>
  <si>
    <t>Хирургия</t>
  </si>
  <si>
    <t>Онкология</t>
  </si>
  <si>
    <t>Офтальмология</t>
  </si>
  <si>
    <t>Неврология</t>
  </si>
  <si>
    <t>Дерматология</t>
  </si>
  <si>
    <t>Специальность медицинского персонала</t>
  </si>
  <si>
    <t xml:space="preserve">Акушерство и гинекология </t>
  </si>
  <si>
    <t xml:space="preserve">Дерматология </t>
  </si>
  <si>
    <t>Стоматология детская</t>
  </si>
  <si>
    <t>Стоматология хирургическая</t>
  </si>
  <si>
    <t>Ортодонтия</t>
  </si>
  <si>
    <t>Дерматовенерология</t>
  </si>
  <si>
    <t>ПС</t>
  </si>
  <si>
    <t>Оториноларингология</t>
  </si>
  <si>
    <t>ПВ</t>
  </si>
  <si>
    <t>Принятые обозначения:</t>
  </si>
  <si>
    <t>Стоматология терапевтическая</t>
  </si>
  <si>
    <t>*</t>
  </si>
  <si>
    <t>первичная врачебная медико-санитарная помощь (ПВ)</t>
  </si>
  <si>
    <t>Стоимость (1обращения, стоматология - 1 УЕТ), руб.</t>
  </si>
  <si>
    <t>Вид медицинской помощи</t>
  </si>
  <si>
    <t>Кардиология</t>
  </si>
  <si>
    <t>Терапия*</t>
  </si>
  <si>
    <t xml:space="preserve">Урология </t>
  </si>
  <si>
    <t>Урология ВРТ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</si>
  <si>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</si>
  <si>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</si>
  <si>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</si>
  <si>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</si>
  <si>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</si>
  <si>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</si>
  <si>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Акушерство и гинекология ВРТ</t>
  </si>
  <si>
    <t>Офтальмология ЛО1</t>
  </si>
  <si>
    <t>Офтальмология ЛО2</t>
  </si>
  <si>
    <t>Эндокринология</t>
  </si>
  <si>
    <t>Гематология</t>
  </si>
  <si>
    <t>Гематология Св.1</t>
  </si>
  <si>
    <t>Гематология Св.2</t>
  </si>
  <si>
    <t>Гематология Св.3</t>
  </si>
  <si>
    <t>Гематология Св.4</t>
  </si>
  <si>
    <t>Гематология Св.5</t>
  </si>
  <si>
    <t>Гематология Св.6</t>
  </si>
  <si>
    <t>Челюстно-лицевая хирургия</t>
  </si>
  <si>
    <t>Оториноларингология (за исключением КИ)</t>
  </si>
  <si>
    <t>стоимость  УЕТ</t>
  </si>
  <si>
    <t xml:space="preserve">первичная специализированная медико-санитарная помощь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</si>
  <si>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</si>
  <si>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(искусственное прерывание беременности)</t>
  </si>
  <si>
    <t>Гинекология  ИП (до 12)</t>
  </si>
  <si>
    <t>ИП</t>
  </si>
  <si>
    <t>искусственное прерывание беременности</t>
  </si>
  <si>
    <t>Условие оказания медицинской помощи: Амбулаторно</t>
  </si>
  <si>
    <t xml:space="preserve">Форма оказания медицинской помощи: Плановая </t>
  </si>
  <si>
    <t>Нефрология</t>
  </si>
  <si>
    <t>Нефрология ДЗ</t>
  </si>
  <si>
    <t>Акушерство и гинекология ПТП</t>
  </si>
  <si>
    <t>ПТП</t>
  </si>
  <si>
    <t>посттрансферный период после процедуры ЭКО</t>
  </si>
  <si>
    <t>Нейрохирургия</t>
  </si>
  <si>
    <t>Колопроктология</t>
  </si>
  <si>
    <t>Торакальная хирургия</t>
  </si>
  <si>
    <t>Сердечно-сосудистая хирургия</t>
  </si>
  <si>
    <t>Сурдология-оториноларингология</t>
  </si>
  <si>
    <t>Генетика</t>
  </si>
  <si>
    <t>ДЗ</t>
  </si>
  <si>
    <t>обращение в связи с назначнием диализа</t>
  </si>
  <si>
    <t>Уровень/подуровень медицинской организации: 3.1, 3.2, ГБУЗ "Леноблцентр" (подуровень 2.6), СПБ ГБУЗ "Поликлиника №37" (подуровень 2.6)</t>
  </si>
  <si>
    <t xml:space="preserve">СБОРНИК ТАРИФОВ  </t>
  </si>
  <si>
    <t>продолжение Приложения 16
к Тарифному соглашению на 2019г
от 28.01.19</t>
  </si>
  <si>
    <t>на оплату обращений в связи с заболеваниями (за законченный случай) в амбулаторных условиях</t>
  </si>
  <si>
    <t>по ТП ОМС в ЛО (в рамках базовой) на 2019г</t>
  </si>
  <si>
    <t>Часть II</t>
  </si>
  <si>
    <t>Примечание: использовать коды УЕТ в соответствии с Приложением 20 к Тарифному соглашению на 2019г «Среднее количество УЕТ в одной медицинской услуге, применяемое для обоснования объема и стоимости посещений при оказании первичной медико-санитарной специализированной стоматологической помощи в амбулаторных условиях, по ТП ОМС в ЛО (в рамках базовой) на 2019г»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</si>
</sst>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_-* #,##0_р_._-;\-* #,##0_р_._-;_-* &quot;-&quot;??_р_._-;_-@_-"/>
    <numFmt numFmtId="178" formatCode="#,##0.0"/>
    <numFmt numFmtId="179" formatCode="0.0%"/>
    <numFmt numFmtId="180" formatCode="#,##0.00_ ;\-#,##0.00\ "/>
    <numFmt numFmtId="181" formatCode="#,##0.00000000"/>
    <numFmt numFmtId="182" formatCode="#,##0.000000000"/>
    <numFmt numFmtId="183" formatCode="#,##0.0000"/>
    <numFmt numFmtId="184" formatCode="#,##0.00000"/>
    <numFmt numFmtId="185" formatCode="#,##0.000000"/>
    <numFmt numFmtId="186" formatCode="#,##0.0000000000"/>
  </numFmts>
  <fonts count="45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54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4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54" applyNumberFormat="1" applyFont="1" applyFill="1" applyAlignment="1">
      <alignment horizontal="left" vertical="center" wrapText="1"/>
      <protection/>
    </xf>
    <xf numFmtId="0" fontId="5" fillId="0" borderId="0" xfId="54" applyFont="1" applyFill="1" applyAlignment="1">
      <alignment vertical="center"/>
      <protection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left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5" applyFont="1" applyFill="1" applyBorder="1" applyAlignment="1">
      <alignment vertical="center" wrapText="1"/>
      <protection/>
    </xf>
    <xf numFmtId="4" fontId="5" fillId="0" borderId="11" xfId="55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left" vertical="center" wrapText="1"/>
      <protection/>
    </xf>
    <xf numFmtId="0" fontId="2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55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Новый сборник АМП лечебная ч.1, ч.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85" zoomScaleNormal="85" zoomScaleSheetLayoutView="85" zoomScalePageLayoutView="0" workbookViewId="0" topLeftCell="A1">
      <selection activeCell="C75" sqref="C75"/>
    </sheetView>
  </sheetViews>
  <sheetFormatPr defaultColWidth="9.00390625" defaultRowHeight="12.75"/>
  <cols>
    <col min="1" max="1" width="5.75390625" style="3" customWidth="1"/>
    <col min="2" max="2" width="38.75390625" style="4" customWidth="1"/>
    <col min="3" max="4" width="41.75390625" style="4" customWidth="1"/>
    <col min="5" max="5" width="13.75390625" style="4" customWidth="1"/>
    <col min="6" max="6" width="12.25390625" style="4" customWidth="1"/>
    <col min="7" max="7" width="33.25390625" style="5" customWidth="1"/>
    <col min="8" max="8" width="17.25390625" style="4" customWidth="1"/>
    <col min="9" max="16384" width="9.125" style="3" customWidth="1"/>
  </cols>
  <sheetData>
    <row r="1" spans="1:26" s="7" customFormat="1" ht="48" customHeight="1">
      <c r="A1" s="35"/>
      <c r="B1" s="35"/>
      <c r="C1" s="35"/>
      <c r="D1" s="35"/>
      <c r="E1" s="6"/>
      <c r="F1" s="6"/>
      <c r="G1" s="44" t="s">
        <v>81</v>
      </c>
      <c r="H1" s="4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48" customFormat="1" ht="11.25" customHeight="1">
      <c r="A2" s="46"/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50" customFormat="1" ht="18.75">
      <c r="A3" s="34" t="s">
        <v>80</v>
      </c>
      <c r="B3" s="34"/>
      <c r="C3" s="34"/>
      <c r="D3" s="34"/>
      <c r="E3" s="34"/>
      <c r="F3" s="34"/>
      <c r="G3" s="34"/>
      <c r="H3" s="34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s="50" customFormat="1" ht="18.75">
      <c r="A4" s="34" t="s">
        <v>82</v>
      </c>
      <c r="B4" s="34"/>
      <c r="C4" s="34"/>
      <c r="D4" s="34"/>
      <c r="E4" s="34"/>
      <c r="F4" s="34"/>
      <c r="G4" s="34"/>
      <c r="H4" s="3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s="50" customFormat="1" ht="18.75">
      <c r="A5" s="34" t="s">
        <v>83</v>
      </c>
      <c r="B5" s="34"/>
      <c r="C5" s="34"/>
      <c r="D5" s="34"/>
      <c r="E5" s="34"/>
      <c r="F5" s="34"/>
      <c r="G5" s="34"/>
      <c r="H5" s="34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8" ht="18.75">
      <c r="A6" s="34" t="s">
        <v>84</v>
      </c>
      <c r="B6" s="34"/>
      <c r="C6" s="34"/>
      <c r="D6" s="34"/>
      <c r="E6" s="34"/>
      <c r="F6" s="34"/>
      <c r="G6" s="34"/>
      <c r="H6" s="34"/>
    </row>
    <row r="7" spans="1:8" ht="11.25" customHeight="1">
      <c r="A7" s="33"/>
      <c r="B7" s="33"/>
      <c r="C7" s="33"/>
      <c r="D7" s="33"/>
      <c r="E7" s="33"/>
      <c r="F7" s="33"/>
      <c r="G7" s="33"/>
      <c r="H7" s="33"/>
    </row>
    <row r="8" spans="1:25" s="2" customFormat="1" ht="16.5" customHeight="1">
      <c r="A8" s="36" t="s">
        <v>79</v>
      </c>
      <c r="B8" s="36"/>
      <c r="C8" s="36"/>
      <c r="D8" s="36"/>
      <c r="E8" s="36"/>
      <c r="F8" s="36"/>
      <c r="G8" s="36"/>
      <c r="H8" s="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11" customFormat="1" ht="15.75">
      <c r="A9" s="36" t="s">
        <v>64</v>
      </c>
      <c r="B9" s="36"/>
      <c r="C9" s="36"/>
      <c r="D9" s="31"/>
      <c r="E9" s="31"/>
      <c r="F9" s="31"/>
      <c r="G9" s="31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11" customFormat="1" ht="15.75">
      <c r="A10" s="38" t="s">
        <v>65</v>
      </c>
      <c r="B10" s="38"/>
      <c r="C10" s="38"/>
      <c r="D10" s="38"/>
      <c r="E10" s="38"/>
      <c r="F10" s="13"/>
      <c r="G10" s="12"/>
      <c r="H10" s="1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11" customFormat="1" ht="11.25" customHeight="1">
      <c r="A11" s="37"/>
      <c r="B11" s="37"/>
      <c r="C11" s="37"/>
      <c r="D11" s="37"/>
      <c r="E11" s="37"/>
      <c r="F11" s="37"/>
      <c r="G11" s="37"/>
      <c r="H11" s="37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8" s="22" customFormat="1" ht="63" customHeight="1">
      <c r="A12" s="51" t="s">
        <v>0</v>
      </c>
      <c r="B12" s="51" t="s">
        <v>1</v>
      </c>
      <c r="C12" s="51" t="s">
        <v>2</v>
      </c>
      <c r="D12" s="52" t="s">
        <v>4</v>
      </c>
      <c r="E12" s="51" t="s">
        <v>32</v>
      </c>
      <c r="F12" s="51" t="s">
        <v>33</v>
      </c>
      <c r="G12" s="53" t="s">
        <v>18</v>
      </c>
      <c r="H12" s="51" t="s">
        <v>3</v>
      </c>
    </row>
    <row r="13" spans="1:8" s="86" customFormat="1" ht="12.75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5">
        <v>7</v>
      </c>
      <c r="H13" s="84">
        <v>8</v>
      </c>
    </row>
    <row r="14" spans="1:8" s="22" customFormat="1" ht="15">
      <c r="A14" s="51">
        <v>1</v>
      </c>
      <c r="B14" s="54" t="s">
        <v>34</v>
      </c>
      <c r="C14" s="54" t="s">
        <v>34</v>
      </c>
      <c r="D14" s="54" t="s">
        <v>5</v>
      </c>
      <c r="E14" s="55">
        <v>1868.69</v>
      </c>
      <c r="F14" s="55" t="s">
        <v>25</v>
      </c>
      <c r="G14" s="56" t="s">
        <v>34</v>
      </c>
      <c r="H14" s="52"/>
    </row>
    <row r="15" spans="1:8" s="22" customFormat="1" ht="15">
      <c r="A15" s="51">
        <v>2</v>
      </c>
      <c r="B15" s="54" t="s">
        <v>10</v>
      </c>
      <c r="C15" s="54" t="s">
        <v>35</v>
      </c>
      <c r="D15" s="54" t="s">
        <v>35</v>
      </c>
      <c r="E15" s="55">
        <v>2423.07</v>
      </c>
      <c r="F15" s="55" t="s">
        <v>27</v>
      </c>
      <c r="G15" s="56" t="s">
        <v>10</v>
      </c>
      <c r="H15" s="52"/>
    </row>
    <row r="16" spans="1:8" s="22" customFormat="1" ht="15">
      <c r="A16" s="57">
        <v>3</v>
      </c>
      <c r="B16" s="58" t="s">
        <v>12</v>
      </c>
      <c r="C16" s="54" t="s">
        <v>36</v>
      </c>
      <c r="D16" s="54" t="s">
        <v>36</v>
      </c>
      <c r="E16" s="55">
        <v>2191.25</v>
      </c>
      <c r="F16" s="55" t="s">
        <v>25</v>
      </c>
      <c r="G16" s="59" t="s">
        <v>12</v>
      </c>
      <c r="H16" s="52"/>
    </row>
    <row r="17" spans="1:8" s="22" customFormat="1" ht="15">
      <c r="A17" s="57"/>
      <c r="B17" s="58"/>
      <c r="C17" s="54" t="s">
        <v>37</v>
      </c>
      <c r="D17" s="54" t="s">
        <v>37</v>
      </c>
      <c r="E17" s="55">
        <v>2789.95</v>
      </c>
      <c r="F17" s="55" t="s">
        <v>25</v>
      </c>
      <c r="G17" s="59"/>
      <c r="H17" s="51"/>
    </row>
    <row r="18" spans="1:8" s="22" customFormat="1" ht="15">
      <c r="A18" s="57">
        <v>4</v>
      </c>
      <c r="B18" s="60" t="s">
        <v>14</v>
      </c>
      <c r="C18" s="60" t="s">
        <v>14</v>
      </c>
      <c r="D18" s="61" t="s">
        <v>14</v>
      </c>
      <c r="E18" s="55">
        <v>3397.33</v>
      </c>
      <c r="F18" s="55" t="s">
        <v>25</v>
      </c>
      <c r="G18" s="57" t="s">
        <v>14</v>
      </c>
      <c r="H18" s="52"/>
    </row>
    <row r="19" spans="1:8" s="22" customFormat="1" ht="15">
      <c r="A19" s="57"/>
      <c r="B19" s="60"/>
      <c r="C19" s="60"/>
      <c r="D19" s="61" t="s">
        <v>38</v>
      </c>
      <c r="E19" s="55">
        <v>3397.33</v>
      </c>
      <c r="F19" s="55" t="s">
        <v>25</v>
      </c>
      <c r="G19" s="57"/>
      <c r="H19" s="51"/>
    </row>
    <row r="20" spans="1:8" s="22" customFormat="1" ht="15">
      <c r="A20" s="57"/>
      <c r="B20" s="60"/>
      <c r="C20" s="60"/>
      <c r="D20" s="61" t="s">
        <v>39</v>
      </c>
      <c r="E20" s="55">
        <v>3397.33</v>
      </c>
      <c r="F20" s="55" t="s">
        <v>25</v>
      </c>
      <c r="G20" s="57"/>
      <c r="H20" s="51"/>
    </row>
    <row r="21" spans="1:8" s="22" customFormat="1" ht="15">
      <c r="A21" s="57"/>
      <c r="B21" s="60"/>
      <c r="C21" s="60"/>
      <c r="D21" s="61" t="s">
        <v>40</v>
      </c>
      <c r="E21" s="55">
        <v>3397.33</v>
      </c>
      <c r="F21" s="55" t="s">
        <v>25</v>
      </c>
      <c r="G21" s="57"/>
      <c r="H21" s="51"/>
    </row>
    <row r="22" spans="1:8" s="22" customFormat="1" ht="15">
      <c r="A22" s="57"/>
      <c r="B22" s="60"/>
      <c r="C22" s="60"/>
      <c r="D22" s="61" t="s">
        <v>41</v>
      </c>
      <c r="E22" s="55">
        <v>3397.33</v>
      </c>
      <c r="F22" s="55" t="s">
        <v>25</v>
      </c>
      <c r="G22" s="57"/>
      <c r="H22" s="51"/>
    </row>
    <row r="23" spans="1:8" s="22" customFormat="1" ht="15">
      <c r="A23" s="57"/>
      <c r="B23" s="60"/>
      <c r="C23" s="60"/>
      <c r="D23" s="61" t="s">
        <v>42</v>
      </c>
      <c r="E23" s="55">
        <v>3397.33</v>
      </c>
      <c r="F23" s="55" t="s">
        <v>25</v>
      </c>
      <c r="G23" s="57"/>
      <c r="H23" s="51"/>
    </row>
    <row r="24" spans="1:8" s="22" customFormat="1" ht="15">
      <c r="A24" s="57"/>
      <c r="B24" s="60"/>
      <c r="C24" s="60"/>
      <c r="D24" s="61" t="s">
        <v>43</v>
      </c>
      <c r="E24" s="55">
        <v>3397.33</v>
      </c>
      <c r="F24" s="55" t="s">
        <v>25</v>
      </c>
      <c r="G24" s="57"/>
      <c r="H24" s="51"/>
    </row>
    <row r="25" spans="1:8" s="22" customFormat="1" ht="26.25" customHeight="1">
      <c r="A25" s="57">
        <v>5</v>
      </c>
      <c r="B25" s="58" t="s">
        <v>59</v>
      </c>
      <c r="C25" s="54" t="s">
        <v>19</v>
      </c>
      <c r="D25" s="54" t="s">
        <v>19</v>
      </c>
      <c r="E25" s="55">
        <v>2825.24</v>
      </c>
      <c r="F25" s="55" t="s">
        <v>25</v>
      </c>
      <c r="G25" s="59" t="s">
        <v>19</v>
      </c>
      <c r="H25" s="52"/>
    </row>
    <row r="26" spans="1:8" s="22" customFormat="1" ht="26.25" customHeight="1">
      <c r="A26" s="57"/>
      <c r="B26" s="58"/>
      <c r="C26" s="62" t="s">
        <v>68</v>
      </c>
      <c r="D26" s="62" t="s">
        <v>68</v>
      </c>
      <c r="E26" s="55">
        <v>2825.24</v>
      </c>
      <c r="F26" s="55" t="s">
        <v>25</v>
      </c>
      <c r="G26" s="59"/>
      <c r="H26" s="51"/>
    </row>
    <row r="27" spans="1:8" s="22" customFormat="1" ht="26.25" customHeight="1">
      <c r="A27" s="57"/>
      <c r="B27" s="58"/>
      <c r="C27" s="63" t="s">
        <v>44</v>
      </c>
      <c r="D27" s="63" t="s">
        <v>44</v>
      </c>
      <c r="E27" s="55">
        <v>3049.88</v>
      </c>
      <c r="F27" s="55" t="s">
        <v>25</v>
      </c>
      <c r="G27" s="59"/>
      <c r="H27" s="51"/>
    </row>
    <row r="28" spans="1:8" s="22" customFormat="1" ht="45">
      <c r="A28" s="51">
        <v>6</v>
      </c>
      <c r="B28" s="61" t="s">
        <v>60</v>
      </c>
      <c r="C28" s="61" t="s">
        <v>61</v>
      </c>
      <c r="D28" s="61" t="str">
        <f>C28</f>
        <v>Гинекология  ИП (до 12)</v>
      </c>
      <c r="E28" s="55">
        <v>3008.59</v>
      </c>
      <c r="F28" s="55" t="s">
        <v>25</v>
      </c>
      <c r="G28" s="59"/>
      <c r="H28" s="51"/>
    </row>
    <row r="29" spans="1:8" s="22" customFormat="1" ht="15">
      <c r="A29" s="51">
        <v>7</v>
      </c>
      <c r="B29" s="61" t="s">
        <v>24</v>
      </c>
      <c r="C29" s="61" t="s">
        <v>17</v>
      </c>
      <c r="D29" s="61" t="s">
        <v>20</v>
      </c>
      <c r="E29" s="55">
        <v>3387.29</v>
      </c>
      <c r="F29" s="55" t="s">
        <v>25</v>
      </c>
      <c r="G29" s="51" t="s">
        <v>24</v>
      </c>
      <c r="H29" s="52"/>
    </row>
    <row r="30" spans="1:8" s="22" customFormat="1" ht="15">
      <c r="A30" s="64">
        <f>A29+1</f>
        <v>8</v>
      </c>
      <c r="B30" s="58" t="s">
        <v>15</v>
      </c>
      <c r="C30" s="54" t="s">
        <v>15</v>
      </c>
      <c r="D30" s="54" t="s">
        <v>15</v>
      </c>
      <c r="E30" s="55">
        <v>2406.62</v>
      </c>
      <c r="F30" s="55" t="s">
        <v>25</v>
      </c>
      <c r="G30" s="59" t="s">
        <v>15</v>
      </c>
      <c r="H30" s="52"/>
    </row>
    <row r="31" spans="1:8" s="22" customFormat="1" ht="15">
      <c r="A31" s="64"/>
      <c r="B31" s="58"/>
      <c r="C31" s="54" t="s">
        <v>45</v>
      </c>
      <c r="D31" s="54" t="s">
        <v>45</v>
      </c>
      <c r="E31" s="55">
        <v>3556.85</v>
      </c>
      <c r="F31" s="55" t="s">
        <v>25</v>
      </c>
      <c r="G31" s="59"/>
      <c r="H31" s="51"/>
    </row>
    <row r="32" spans="1:8" s="22" customFormat="1" ht="15">
      <c r="A32" s="64"/>
      <c r="B32" s="58"/>
      <c r="C32" s="54" t="s">
        <v>46</v>
      </c>
      <c r="D32" s="54" t="s">
        <v>46</v>
      </c>
      <c r="E32" s="55">
        <v>6116.19</v>
      </c>
      <c r="F32" s="55" t="s">
        <v>25</v>
      </c>
      <c r="G32" s="59"/>
      <c r="H32" s="51"/>
    </row>
    <row r="33" spans="1:8" s="22" customFormat="1" ht="15">
      <c r="A33" s="52">
        <v>9</v>
      </c>
      <c r="B33" s="54" t="s">
        <v>6</v>
      </c>
      <c r="C33" s="54" t="s">
        <v>6</v>
      </c>
      <c r="D33" s="54" t="s">
        <v>6</v>
      </c>
      <c r="E33" s="55">
        <v>2546.09</v>
      </c>
      <c r="F33" s="55" t="s">
        <v>25</v>
      </c>
      <c r="G33" s="56" t="s">
        <v>6</v>
      </c>
      <c r="H33" s="52"/>
    </row>
    <row r="34" spans="1:8" s="22" customFormat="1" ht="15">
      <c r="A34" s="52">
        <v>10</v>
      </c>
      <c r="B34" s="54" t="s">
        <v>7</v>
      </c>
      <c r="C34" s="54" t="s">
        <v>7</v>
      </c>
      <c r="D34" s="54" t="s">
        <v>7</v>
      </c>
      <c r="E34" s="55">
        <v>2299.77</v>
      </c>
      <c r="F34" s="55" t="s">
        <v>25</v>
      </c>
      <c r="G34" s="56" t="s">
        <v>7</v>
      </c>
      <c r="H34" s="52"/>
    </row>
    <row r="35" spans="1:8" s="22" customFormat="1" ht="15">
      <c r="A35" s="52">
        <v>11</v>
      </c>
      <c r="B35" s="54" t="s">
        <v>8</v>
      </c>
      <c r="C35" s="54" t="s">
        <v>8</v>
      </c>
      <c r="D35" s="54" t="s">
        <v>8</v>
      </c>
      <c r="E35" s="55">
        <v>2319.91</v>
      </c>
      <c r="F35" s="55" t="s">
        <v>25</v>
      </c>
      <c r="G35" s="56" t="s">
        <v>8</v>
      </c>
      <c r="H35" s="52"/>
    </row>
    <row r="36" spans="1:8" s="22" customFormat="1" ht="15">
      <c r="A36" s="52">
        <v>12</v>
      </c>
      <c r="B36" s="54" t="s">
        <v>47</v>
      </c>
      <c r="C36" s="54" t="s">
        <v>47</v>
      </c>
      <c r="D36" s="54" t="s">
        <v>47</v>
      </c>
      <c r="E36" s="55">
        <v>2290.19</v>
      </c>
      <c r="F36" s="55" t="s">
        <v>25</v>
      </c>
      <c r="G36" s="56" t="s">
        <v>47</v>
      </c>
      <c r="H36" s="52"/>
    </row>
    <row r="37" spans="1:8" s="22" customFormat="1" ht="15">
      <c r="A37" s="65">
        <v>13</v>
      </c>
      <c r="B37" s="66" t="s">
        <v>48</v>
      </c>
      <c r="C37" s="67" t="s">
        <v>48</v>
      </c>
      <c r="D37" s="67" t="s">
        <v>48</v>
      </c>
      <c r="E37" s="55">
        <v>2532.5</v>
      </c>
      <c r="F37" s="55" t="s">
        <v>25</v>
      </c>
      <c r="G37" s="68" t="s">
        <v>48</v>
      </c>
      <c r="H37" s="52"/>
    </row>
    <row r="38" spans="1:8" s="22" customFormat="1" ht="15">
      <c r="A38" s="69"/>
      <c r="B38" s="70"/>
      <c r="C38" s="61" t="s">
        <v>49</v>
      </c>
      <c r="D38" s="61" t="s">
        <v>49</v>
      </c>
      <c r="E38" s="55">
        <v>6942.37</v>
      </c>
      <c r="F38" s="55" t="s">
        <v>25</v>
      </c>
      <c r="G38" s="71"/>
      <c r="H38" s="51"/>
    </row>
    <row r="39" spans="1:8" s="22" customFormat="1" ht="15">
      <c r="A39" s="69"/>
      <c r="B39" s="70"/>
      <c r="C39" s="61" t="s">
        <v>50</v>
      </c>
      <c r="D39" s="61" t="s">
        <v>50</v>
      </c>
      <c r="E39" s="55">
        <v>7646.02</v>
      </c>
      <c r="F39" s="55" t="s">
        <v>25</v>
      </c>
      <c r="G39" s="71"/>
      <c r="H39" s="51"/>
    </row>
    <row r="40" spans="1:8" s="22" customFormat="1" ht="15">
      <c r="A40" s="69"/>
      <c r="B40" s="70"/>
      <c r="C40" s="61" t="s">
        <v>51</v>
      </c>
      <c r="D40" s="61" t="s">
        <v>51</v>
      </c>
      <c r="E40" s="55">
        <v>4473.51</v>
      </c>
      <c r="F40" s="55" t="s">
        <v>25</v>
      </c>
      <c r="G40" s="71"/>
      <c r="H40" s="51"/>
    </row>
    <row r="41" spans="1:8" s="22" customFormat="1" ht="15">
      <c r="A41" s="69"/>
      <c r="B41" s="70"/>
      <c r="C41" s="61" t="s">
        <v>52</v>
      </c>
      <c r="D41" s="61" t="s">
        <v>52</v>
      </c>
      <c r="E41" s="55">
        <v>5259.34</v>
      </c>
      <c r="F41" s="55" t="s">
        <v>25</v>
      </c>
      <c r="G41" s="71"/>
      <c r="H41" s="51"/>
    </row>
    <row r="42" spans="1:8" s="22" customFormat="1" ht="15">
      <c r="A42" s="69"/>
      <c r="B42" s="70"/>
      <c r="C42" s="61" t="s">
        <v>53</v>
      </c>
      <c r="D42" s="61" t="s">
        <v>53</v>
      </c>
      <c r="E42" s="55">
        <v>11391.33</v>
      </c>
      <c r="F42" s="55" t="s">
        <v>25</v>
      </c>
      <c r="G42" s="71"/>
      <c r="H42" s="51"/>
    </row>
    <row r="43" spans="1:8" s="22" customFormat="1" ht="15">
      <c r="A43" s="72"/>
      <c r="B43" s="73"/>
      <c r="C43" s="61" t="s">
        <v>54</v>
      </c>
      <c r="D43" s="61" t="s">
        <v>54</v>
      </c>
      <c r="E43" s="55">
        <v>3025.33</v>
      </c>
      <c r="F43" s="55" t="s">
        <v>25</v>
      </c>
      <c r="G43" s="74"/>
      <c r="H43" s="51"/>
    </row>
    <row r="44" spans="1:8" s="22" customFormat="1" ht="15">
      <c r="A44" s="52">
        <v>14</v>
      </c>
      <c r="B44" s="54" t="s">
        <v>9</v>
      </c>
      <c r="C44" s="54" t="s">
        <v>9</v>
      </c>
      <c r="D44" s="54" t="s">
        <v>9</v>
      </c>
      <c r="E44" s="55">
        <v>2203.45</v>
      </c>
      <c r="F44" s="55" t="s">
        <v>25</v>
      </c>
      <c r="G44" s="56" t="s">
        <v>9</v>
      </c>
      <c r="H44" s="52"/>
    </row>
    <row r="45" spans="1:8" s="22" customFormat="1" ht="15">
      <c r="A45" s="52">
        <v>15</v>
      </c>
      <c r="B45" s="54" t="s">
        <v>11</v>
      </c>
      <c r="C45" s="54" t="s">
        <v>11</v>
      </c>
      <c r="D45" s="54" t="s">
        <v>11</v>
      </c>
      <c r="E45" s="55">
        <v>1991.03</v>
      </c>
      <c r="F45" s="55" t="s">
        <v>25</v>
      </c>
      <c r="G45" s="56" t="s">
        <v>11</v>
      </c>
      <c r="H45" s="52"/>
    </row>
    <row r="46" spans="1:8" s="22" customFormat="1" ht="15">
      <c r="A46" s="52">
        <v>16</v>
      </c>
      <c r="B46" s="54" t="s">
        <v>55</v>
      </c>
      <c r="C46" s="54" t="s">
        <v>55</v>
      </c>
      <c r="D46" s="54" t="s">
        <v>55</v>
      </c>
      <c r="E46" s="55">
        <v>2158.9</v>
      </c>
      <c r="F46" s="55" t="s">
        <v>25</v>
      </c>
      <c r="G46" s="56" t="s">
        <v>55</v>
      </c>
      <c r="H46" s="52"/>
    </row>
    <row r="47" spans="1:8" s="22" customFormat="1" ht="15">
      <c r="A47" s="52">
        <v>17</v>
      </c>
      <c r="B47" s="54" t="s">
        <v>13</v>
      </c>
      <c r="C47" s="54" t="s">
        <v>13</v>
      </c>
      <c r="D47" s="54" t="s">
        <v>13</v>
      </c>
      <c r="E47" s="55">
        <v>1778.97</v>
      </c>
      <c r="F47" s="55" t="s">
        <v>25</v>
      </c>
      <c r="G47" s="56" t="s">
        <v>13</v>
      </c>
      <c r="H47" s="52"/>
    </row>
    <row r="48" spans="1:8" s="22" customFormat="1" ht="30">
      <c r="A48" s="52">
        <v>18</v>
      </c>
      <c r="B48" s="54" t="s">
        <v>56</v>
      </c>
      <c r="C48" s="54" t="s">
        <v>26</v>
      </c>
      <c r="D48" s="54" t="s">
        <v>26</v>
      </c>
      <c r="E48" s="55">
        <v>1924.28</v>
      </c>
      <c r="F48" s="55" t="s">
        <v>25</v>
      </c>
      <c r="G48" s="56" t="s">
        <v>26</v>
      </c>
      <c r="H48" s="52"/>
    </row>
    <row r="49" spans="1:8" s="22" customFormat="1" ht="15">
      <c r="A49" s="52">
        <v>19</v>
      </c>
      <c r="B49" s="54" t="s">
        <v>16</v>
      </c>
      <c r="C49" s="54" t="s">
        <v>16</v>
      </c>
      <c r="D49" s="54" t="s">
        <v>16</v>
      </c>
      <c r="E49" s="55">
        <v>2008.96</v>
      </c>
      <c r="F49" s="55" t="s">
        <v>25</v>
      </c>
      <c r="G49" s="56" t="s">
        <v>16</v>
      </c>
      <c r="H49" s="52"/>
    </row>
    <row r="50" spans="1:17" s="22" customFormat="1" ht="15">
      <c r="A50" s="75">
        <v>20</v>
      </c>
      <c r="B50" s="76" t="s">
        <v>66</v>
      </c>
      <c r="C50" s="67" t="s">
        <v>66</v>
      </c>
      <c r="D50" s="67" t="s">
        <v>66</v>
      </c>
      <c r="E50" s="55">
        <v>1849.28</v>
      </c>
      <c r="F50" s="55" t="s">
        <v>25</v>
      </c>
      <c r="G50" s="68" t="s">
        <v>66</v>
      </c>
      <c r="H50" s="52"/>
      <c r="I50" s="77"/>
      <c r="J50" s="77"/>
      <c r="K50" s="77"/>
      <c r="L50" s="77"/>
      <c r="M50" s="77"/>
      <c r="N50" s="77"/>
      <c r="O50" s="77"/>
      <c r="P50" s="77"/>
      <c r="Q50" s="77"/>
    </row>
    <row r="51" spans="1:8" s="22" customFormat="1" ht="15">
      <c r="A51" s="78"/>
      <c r="B51" s="79"/>
      <c r="C51" s="54" t="s">
        <v>67</v>
      </c>
      <c r="D51" s="54" t="s">
        <v>67</v>
      </c>
      <c r="E51" s="55">
        <v>739.71</v>
      </c>
      <c r="F51" s="55" t="s">
        <v>25</v>
      </c>
      <c r="G51" s="74"/>
      <c r="H51" s="51"/>
    </row>
    <row r="52" spans="1:17" s="22" customFormat="1" ht="15">
      <c r="A52" s="51">
        <v>21</v>
      </c>
      <c r="B52" s="67" t="s">
        <v>71</v>
      </c>
      <c r="C52" s="67" t="s">
        <v>71</v>
      </c>
      <c r="D52" s="67" t="s">
        <v>71</v>
      </c>
      <c r="E52" s="55">
        <v>1795.8</v>
      </c>
      <c r="F52" s="55" t="s">
        <v>25</v>
      </c>
      <c r="G52" s="80" t="s">
        <v>71</v>
      </c>
      <c r="H52" s="52"/>
      <c r="I52" s="77"/>
      <c r="J52" s="77"/>
      <c r="K52" s="77"/>
      <c r="L52" s="77"/>
      <c r="M52" s="77"/>
      <c r="N52" s="77"/>
      <c r="O52" s="77"/>
      <c r="P52" s="77"/>
      <c r="Q52" s="77"/>
    </row>
    <row r="53" spans="1:17" s="22" customFormat="1" ht="15">
      <c r="A53" s="51">
        <v>22</v>
      </c>
      <c r="B53" s="67" t="s">
        <v>72</v>
      </c>
      <c r="C53" s="67" t="s">
        <v>72</v>
      </c>
      <c r="D53" s="67" t="s">
        <v>72</v>
      </c>
      <c r="E53" s="55">
        <v>2217.2</v>
      </c>
      <c r="F53" s="55" t="s">
        <v>25</v>
      </c>
      <c r="G53" s="80" t="s">
        <v>72</v>
      </c>
      <c r="H53" s="52"/>
      <c r="I53" s="77"/>
      <c r="J53" s="77"/>
      <c r="K53" s="77"/>
      <c r="L53" s="77"/>
      <c r="M53" s="77"/>
      <c r="N53" s="77"/>
      <c r="O53" s="77"/>
      <c r="P53" s="77"/>
      <c r="Q53" s="77"/>
    </row>
    <row r="54" spans="1:17" s="22" customFormat="1" ht="15">
      <c r="A54" s="51">
        <v>23</v>
      </c>
      <c r="B54" s="67" t="s">
        <v>73</v>
      </c>
      <c r="C54" s="67" t="s">
        <v>73</v>
      </c>
      <c r="D54" s="67" t="s">
        <v>73</v>
      </c>
      <c r="E54" s="55">
        <v>1376.9</v>
      </c>
      <c r="F54" s="55" t="s">
        <v>25</v>
      </c>
      <c r="G54" s="80" t="s">
        <v>73</v>
      </c>
      <c r="H54" s="52"/>
      <c r="I54" s="77"/>
      <c r="J54" s="77"/>
      <c r="K54" s="77"/>
      <c r="L54" s="77"/>
      <c r="M54" s="77"/>
      <c r="N54" s="77"/>
      <c r="O54" s="77"/>
      <c r="P54" s="77"/>
      <c r="Q54" s="77"/>
    </row>
    <row r="55" spans="1:17" s="22" customFormat="1" ht="15">
      <c r="A55" s="51">
        <v>24</v>
      </c>
      <c r="B55" s="67" t="s">
        <v>74</v>
      </c>
      <c r="C55" s="67" t="s">
        <v>74</v>
      </c>
      <c r="D55" s="67" t="s">
        <v>74</v>
      </c>
      <c r="E55" s="55">
        <v>1920.8</v>
      </c>
      <c r="F55" s="55" t="s">
        <v>25</v>
      </c>
      <c r="G55" s="80" t="s">
        <v>74</v>
      </c>
      <c r="H55" s="52"/>
      <c r="I55" s="77"/>
      <c r="J55" s="77"/>
      <c r="K55" s="77"/>
      <c r="L55" s="77"/>
      <c r="M55" s="77"/>
      <c r="N55" s="77"/>
      <c r="O55" s="77"/>
      <c r="P55" s="77"/>
      <c r="Q55" s="77"/>
    </row>
    <row r="56" spans="1:17" s="22" customFormat="1" ht="15">
      <c r="A56" s="51">
        <v>25</v>
      </c>
      <c r="B56" s="67" t="s">
        <v>75</v>
      </c>
      <c r="C56" s="67" t="s">
        <v>75</v>
      </c>
      <c r="D56" s="67" t="s">
        <v>75</v>
      </c>
      <c r="E56" s="55">
        <v>4930.7</v>
      </c>
      <c r="F56" s="55" t="s">
        <v>25</v>
      </c>
      <c r="G56" s="80" t="s">
        <v>75</v>
      </c>
      <c r="H56" s="52"/>
      <c r="I56" s="77"/>
      <c r="J56" s="77"/>
      <c r="K56" s="77"/>
      <c r="L56" s="77"/>
      <c r="M56" s="77"/>
      <c r="N56" s="77"/>
      <c r="O56" s="77"/>
      <c r="P56" s="77"/>
      <c r="Q56" s="77"/>
    </row>
    <row r="57" spans="1:17" s="22" customFormat="1" ht="15">
      <c r="A57" s="51">
        <v>26</v>
      </c>
      <c r="B57" s="67" t="s">
        <v>76</v>
      </c>
      <c r="C57" s="67" t="s">
        <v>76</v>
      </c>
      <c r="D57" s="67" t="s">
        <v>76</v>
      </c>
      <c r="E57" s="55">
        <v>6525.13</v>
      </c>
      <c r="F57" s="55" t="s">
        <v>25</v>
      </c>
      <c r="G57" s="80" t="s">
        <v>76</v>
      </c>
      <c r="H57" s="52"/>
      <c r="I57" s="77"/>
      <c r="J57" s="77"/>
      <c r="K57" s="77"/>
      <c r="L57" s="77"/>
      <c r="M57" s="77"/>
      <c r="N57" s="77"/>
      <c r="O57" s="77"/>
      <c r="P57" s="77"/>
      <c r="Q57" s="77"/>
    </row>
    <row r="58" spans="1:8" s="22" customFormat="1" ht="15">
      <c r="A58" s="51">
        <v>27</v>
      </c>
      <c r="B58" s="61" t="s">
        <v>29</v>
      </c>
      <c r="C58" s="61" t="s">
        <v>29</v>
      </c>
      <c r="D58" s="61" t="s">
        <v>29</v>
      </c>
      <c r="E58" s="55">
        <v>332.08</v>
      </c>
      <c r="F58" s="55" t="s">
        <v>25</v>
      </c>
      <c r="G58" s="51" t="s">
        <v>29</v>
      </c>
      <c r="H58" s="52" t="s">
        <v>57</v>
      </c>
    </row>
    <row r="59" spans="1:8" s="22" customFormat="1" ht="15">
      <c r="A59" s="51">
        <v>28</v>
      </c>
      <c r="B59" s="61" t="s">
        <v>22</v>
      </c>
      <c r="C59" s="61" t="s">
        <v>22</v>
      </c>
      <c r="D59" s="61" t="s">
        <v>22</v>
      </c>
      <c r="E59" s="55">
        <v>332.08</v>
      </c>
      <c r="F59" s="55" t="s">
        <v>25</v>
      </c>
      <c r="G59" s="51" t="s">
        <v>22</v>
      </c>
      <c r="H59" s="52" t="s">
        <v>57</v>
      </c>
    </row>
    <row r="60" spans="1:8" s="22" customFormat="1" ht="15">
      <c r="A60" s="51">
        <v>29</v>
      </c>
      <c r="B60" s="54" t="s">
        <v>21</v>
      </c>
      <c r="C60" s="54" t="s">
        <v>21</v>
      </c>
      <c r="D60" s="54" t="s">
        <v>21</v>
      </c>
      <c r="E60" s="55">
        <v>332.08</v>
      </c>
      <c r="F60" s="55" t="s">
        <v>25</v>
      </c>
      <c r="G60" s="56" t="s">
        <v>21</v>
      </c>
      <c r="H60" s="52" t="s">
        <v>57</v>
      </c>
    </row>
    <row r="61" spans="1:8" s="22" customFormat="1" ht="15">
      <c r="A61" s="51">
        <v>30</v>
      </c>
      <c r="B61" s="54" t="s">
        <v>23</v>
      </c>
      <c r="C61" s="54" t="s">
        <v>23</v>
      </c>
      <c r="D61" s="54" t="s">
        <v>23</v>
      </c>
      <c r="E61" s="55">
        <v>332.08</v>
      </c>
      <c r="F61" s="55" t="s">
        <v>25</v>
      </c>
      <c r="G61" s="56" t="s">
        <v>23</v>
      </c>
      <c r="H61" s="52" t="s">
        <v>57</v>
      </c>
    </row>
    <row r="62" spans="2:8" s="81" customFormat="1" ht="14.25">
      <c r="B62" s="82"/>
      <c r="C62" s="82"/>
      <c r="D62" s="82"/>
      <c r="E62" s="82"/>
      <c r="F62" s="82"/>
      <c r="G62" s="83"/>
      <c r="H62" s="82"/>
    </row>
    <row r="63" spans="1:26" s="22" customFormat="1" ht="36.75" customHeight="1">
      <c r="A63" s="87" t="s">
        <v>85</v>
      </c>
      <c r="B63" s="87"/>
      <c r="C63" s="87"/>
      <c r="D63" s="87"/>
      <c r="E63" s="87"/>
      <c r="F63" s="87"/>
      <c r="G63" s="87"/>
      <c r="H63" s="8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2:8" s="19" customFormat="1" ht="6.75" customHeight="1">
      <c r="B64" s="20"/>
      <c r="C64" s="20"/>
      <c r="D64" s="20"/>
      <c r="E64" s="20"/>
      <c r="F64" s="20"/>
      <c r="G64" s="21"/>
      <c r="H64" s="20"/>
    </row>
    <row r="65" spans="1:8" s="22" customFormat="1" ht="15.75" customHeight="1">
      <c r="A65" s="15"/>
      <c r="B65" s="16" t="s">
        <v>28</v>
      </c>
      <c r="C65" s="17"/>
      <c r="E65" s="15"/>
      <c r="F65" s="24"/>
      <c r="G65" s="24"/>
      <c r="H65" s="23"/>
    </row>
    <row r="66" spans="1:8" s="22" customFormat="1" ht="15.75" customHeight="1">
      <c r="A66" s="26" t="s">
        <v>25</v>
      </c>
      <c r="B66" s="40" t="s">
        <v>58</v>
      </c>
      <c r="C66" s="41"/>
      <c r="D66" s="41"/>
      <c r="E66" s="41"/>
      <c r="F66" s="41"/>
      <c r="G66" s="41"/>
      <c r="H66" s="23"/>
    </row>
    <row r="67" spans="1:25" s="22" customFormat="1" ht="15.75" customHeight="1">
      <c r="A67" s="18" t="s">
        <v>30</v>
      </c>
      <c r="B67" s="42" t="s">
        <v>31</v>
      </c>
      <c r="C67" s="43"/>
      <c r="D67" s="43"/>
      <c r="E67" s="43"/>
      <c r="F67" s="43"/>
      <c r="G67" s="43"/>
      <c r="H67" s="27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8" s="22" customFormat="1" ht="15.75" customHeight="1">
      <c r="A68" s="16" t="s">
        <v>62</v>
      </c>
      <c r="B68" s="39" t="s">
        <v>63</v>
      </c>
      <c r="C68" s="39"/>
      <c r="D68" s="23"/>
      <c r="E68" s="23"/>
      <c r="F68" s="23"/>
      <c r="G68" s="25"/>
      <c r="H68" s="23"/>
    </row>
    <row r="69" spans="1:25" s="22" customFormat="1" ht="15.75" customHeight="1">
      <c r="A69" s="16" t="s">
        <v>69</v>
      </c>
      <c r="B69" s="39" t="s">
        <v>70</v>
      </c>
      <c r="C69" s="39"/>
      <c r="D69" s="29"/>
      <c r="E69" s="23"/>
      <c r="F69" s="23"/>
      <c r="G69" s="23"/>
      <c r="H69" s="27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8" s="81" customFormat="1" ht="15">
      <c r="A70" s="16" t="s">
        <v>77</v>
      </c>
      <c r="B70" s="30" t="s">
        <v>78</v>
      </c>
      <c r="C70" s="82"/>
      <c r="D70" s="82"/>
      <c r="E70" s="82"/>
      <c r="F70" s="82"/>
      <c r="G70" s="83"/>
      <c r="H70" s="82"/>
    </row>
  </sheetData>
  <sheetProtection/>
  <mergeCells count="35">
    <mergeCell ref="G1:H1"/>
    <mergeCell ref="A4:H4"/>
    <mergeCell ref="A5:H5"/>
    <mergeCell ref="B69:C69"/>
    <mergeCell ref="B68:C68"/>
    <mergeCell ref="A63:H63"/>
    <mergeCell ref="B66:G66"/>
    <mergeCell ref="B67:G67"/>
    <mergeCell ref="G30:G32"/>
    <mergeCell ref="G37:G43"/>
    <mergeCell ref="G50:G51"/>
    <mergeCell ref="A3:H3"/>
    <mergeCell ref="A11:H11"/>
    <mergeCell ref="A10:E10"/>
    <mergeCell ref="G16:G17"/>
    <mergeCell ref="A16:A17"/>
    <mergeCell ref="B50:B51"/>
    <mergeCell ref="A9:C9"/>
    <mergeCell ref="A50:A51"/>
    <mergeCell ref="A30:A32"/>
    <mergeCell ref="B30:B32"/>
    <mergeCell ref="A18:A24"/>
    <mergeCell ref="B18:B24"/>
    <mergeCell ref="A37:A43"/>
    <mergeCell ref="B37:B43"/>
    <mergeCell ref="G25:G28"/>
    <mergeCell ref="A2:H2"/>
    <mergeCell ref="A6:H6"/>
    <mergeCell ref="A1:D1"/>
    <mergeCell ref="A25:A27"/>
    <mergeCell ref="B16:B17"/>
    <mergeCell ref="A8:G8"/>
    <mergeCell ref="B25:B27"/>
    <mergeCell ref="C18:C24"/>
    <mergeCell ref="G18:G24"/>
  </mergeCells>
  <printOptions horizontalCentered="1"/>
  <pageMargins left="0.3937007874015748" right="0.3937007874015748" top="0.7874015748031497" bottom="0.5905511811023623" header="0.31496062992125984" footer="0.15748031496062992"/>
  <pageSetup fitToHeight="1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imasha</dc:creator>
  <cp:keywords/>
  <dc:description/>
  <cp:lastModifiedBy>Марасаева Светлана Владимировна</cp:lastModifiedBy>
  <cp:lastPrinted>2019-01-29T08:10:01Z</cp:lastPrinted>
  <dcterms:created xsi:type="dcterms:W3CDTF">2012-12-26T05:58:39Z</dcterms:created>
  <dcterms:modified xsi:type="dcterms:W3CDTF">2019-01-29T08:10:02Z</dcterms:modified>
  <cp:category/>
  <cp:version/>
  <cp:contentType/>
  <cp:contentStatus/>
</cp:coreProperties>
</file>