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Часть II" sheetId="1" r:id="rId1"/>
  </sheets>
  <definedNames>
    <definedName name="_xlnm.Print_Titles" localSheetId="0">'Часть II'!$12:$13</definedName>
    <definedName name="_xlnm.Print_Area" localSheetId="0">'Часть II'!$A$1:$G$65</definedName>
  </definedNames>
  <calcPr fullCalcOnLoad="1"/>
</workbook>
</file>

<file path=xl/sharedStrings.xml><?xml version="1.0" encoding="utf-8"?>
<sst xmlns="http://schemas.openxmlformats.org/spreadsheetml/2006/main" count="143" uniqueCount="91">
  <si>
    <t>№ п/п</t>
  </si>
  <si>
    <t>Профиль медицинской помощи</t>
  </si>
  <si>
    <t>Специальность медицинского персонала</t>
  </si>
  <si>
    <t>Примечание</t>
  </si>
  <si>
    <t xml:space="preserve">Кардиология </t>
  </si>
  <si>
    <t>Детская кардиология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</si>
  <si>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</si>
  <si>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</si>
  <si>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</si>
  <si>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</si>
  <si>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</si>
  <si>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</si>
  <si>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 xml:space="preserve">Эндокринология </t>
  </si>
  <si>
    <t>Детская эндокринология</t>
  </si>
  <si>
    <t>Аллергология и иммунология</t>
  </si>
  <si>
    <t xml:space="preserve">Аллергология и иммунология </t>
  </si>
  <si>
    <t>Терапия</t>
  </si>
  <si>
    <t>Травматология и ортопедия</t>
  </si>
  <si>
    <t xml:space="preserve">Травматология и ортопедия </t>
  </si>
  <si>
    <t>Урология</t>
  </si>
  <si>
    <t xml:space="preserve">Урология </t>
  </si>
  <si>
    <t>Хирургия</t>
  </si>
  <si>
    <t xml:space="preserve">Хирургия </t>
  </si>
  <si>
    <t>Детская хирургия</t>
  </si>
  <si>
    <t>Онкология</t>
  </si>
  <si>
    <t>Акушерство и гинекология</t>
  </si>
  <si>
    <t xml:space="preserve">Акушерство и гинекология </t>
  </si>
  <si>
    <t>Оториноларингология</t>
  </si>
  <si>
    <t>Офтальмология</t>
  </si>
  <si>
    <t xml:space="preserve">Офтальмология </t>
  </si>
  <si>
    <t>Неврология</t>
  </si>
  <si>
    <t>Дерматовенерология</t>
  </si>
  <si>
    <t>Дерматология</t>
  </si>
  <si>
    <t>Стоматология детская</t>
  </si>
  <si>
    <t>Стоматология хирургическая</t>
  </si>
  <si>
    <t xml:space="preserve">Ортодонтия </t>
  </si>
  <si>
    <t>Колопроктология</t>
  </si>
  <si>
    <t>Детская урология-андрология</t>
  </si>
  <si>
    <t xml:space="preserve">Оториноларингология </t>
  </si>
  <si>
    <t>Вид медицинской помощи</t>
  </si>
  <si>
    <t>ПС</t>
  </si>
  <si>
    <t>ПВ</t>
  </si>
  <si>
    <t>Принятые обозначения:</t>
  </si>
  <si>
    <t>Оториноларингология (за исключением использования кохлеарной имплантации)</t>
  </si>
  <si>
    <t>первичная специализированная медико-санитарная помощь</t>
  </si>
  <si>
    <t>Эндокринология</t>
  </si>
  <si>
    <t>Название тарифа</t>
  </si>
  <si>
    <t>Кардиология</t>
  </si>
  <si>
    <t>Ревматология Д</t>
  </si>
  <si>
    <t>Гастроэнтерология Д</t>
  </si>
  <si>
    <t>Пульмонология Д</t>
  </si>
  <si>
    <t>Нефрология</t>
  </si>
  <si>
    <t>Нефрология Д</t>
  </si>
  <si>
    <t>Гематология</t>
  </si>
  <si>
    <t xml:space="preserve">Гематология </t>
  </si>
  <si>
    <t>Гематология Д</t>
  </si>
  <si>
    <t>Аллергология и иммунология Д</t>
  </si>
  <si>
    <t>Травматология и ортопедия Д</t>
  </si>
  <si>
    <t>Нейрохирургия</t>
  </si>
  <si>
    <t>Челюстно-лицевая хирургия</t>
  </si>
  <si>
    <t>Торакальная хирургия</t>
  </si>
  <si>
    <t>Детская онкология</t>
  </si>
  <si>
    <t>Акушерство и гинекология Д</t>
  </si>
  <si>
    <t>Оториноларингология Д</t>
  </si>
  <si>
    <t>Офтальмология Д</t>
  </si>
  <si>
    <t>Неврология Д</t>
  </si>
  <si>
    <t>Сердечно-сосудистая хирургия</t>
  </si>
  <si>
    <t xml:space="preserve">Сердечно-сосудистая хирургия </t>
  </si>
  <si>
    <t>Сурдология-оториноларингология</t>
  </si>
  <si>
    <t>Сурдология-оториноларингология Д</t>
  </si>
  <si>
    <t>Сурдология-аудиология Д</t>
  </si>
  <si>
    <t>Генетика</t>
  </si>
  <si>
    <t>Условие оказания медицинской помощи: Амбулаторно</t>
  </si>
  <si>
    <t>Форма оказания медицинской помощи: Плановая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</si>
  <si>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</si>
  <si>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Стоматология терапевтическая</t>
  </si>
  <si>
    <t>Часть II</t>
  </si>
  <si>
    <t xml:space="preserve"> </t>
  </si>
  <si>
    <t>по ТП ОМС в ЛО (в рамках базовой) на 2020г</t>
  </si>
  <si>
    <t xml:space="preserve">ПС </t>
  </si>
  <si>
    <t xml:space="preserve">Стоматология детская </t>
  </si>
  <si>
    <t xml:space="preserve">Стоматология хирургическая </t>
  </si>
  <si>
    <t>Ортодонтия</t>
  </si>
  <si>
    <t xml:space="preserve">Стоматология терапевтическая </t>
  </si>
  <si>
    <t>стоимость  УЕТ</t>
  </si>
  <si>
    <t xml:space="preserve">первичная врачебная медико-санитарная помощь </t>
  </si>
  <si>
    <t xml:space="preserve">Продолжение СБОРНИКА ТАРИФОВ  </t>
  </si>
  <si>
    <t>Стоимость (1посещения/ УЕТ), руб.</t>
  </si>
  <si>
    <t>продолжение Приложения 14
к Тарифному соглашению на 2020г
от 04.02.20</t>
  </si>
  <si>
    <t>на оплату посещений с профилактическими и иными целями (за исключением Диспансеризации и профилактических медицинских осмотров) в амбулаторных условиях</t>
  </si>
  <si>
    <t>Медицинские организации: ГБУЗ "Леноблцентр",  ГБУЗ ЛОКБ, ГБУЗ "ЛОКОД", ЛОГБУЗ "ДКБ", ФГБУЗ КБ №122 ИМ. Л.Г.СОКОЛОВА ФМБА РОССИИ,ФГБУ РосНИИГТ ФМБА России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</si>
</sst>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#,##0.000000000"/>
    <numFmt numFmtId="184" formatCode="#,##0.0000"/>
    <numFmt numFmtId="185" formatCode="#,##0.00000"/>
    <numFmt numFmtId="186" formatCode="#,##0.000000"/>
    <numFmt numFmtId="187" formatCode="#,##0.00000000"/>
    <numFmt numFmtId="188" formatCode="0.000"/>
    <numFmt numFmtId="189" formatCode="0.0000"/>
  </numFmts>
  <fonts count="45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 vertical="center"/>
    </xf>
    <xf numFmtId="0" fontId="5" fillId="0" borderId="0" xfId="53" applyFont="1" applyFill="1" applyAlignment="1">
      <alignment horizontal="center" vertical="top"/>
      <protection/>
    </xf>
    <xf numFmtId="0" fontId="5" fillId="0" borderId="0" xfId="53" applyFont="1" applyFill="1" applyAlignment="1">
      <alignment vertical="top"/>
      <protection/>
    </xf>
    <xf numFmtId="0" fontId="9" fillId="0" borderId="0" xfId="53" applyFont="1" applyFill="1" applyAlignment="1">
      <alignment vertical="top"/>
      <protection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54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4" fontId="7" fillId="0" borderId="12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2" xfId="54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54" applyFont="1" applyFill="1" applyBorder="1" applyAlignment="1">
      <alignment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54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4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49" fontId="8" fillId="0" borderId="0" xfId="53" applyNumberFormat="1" applyFont="1" applyFill="1" applyAlignment="1">
      <alignment horizontal="left" vertical="top" wrapText="1"/>
      <protection/>
    </xf>
    <xf numFmtId="0" fontId="8" fillId="0" borderId="0" xfId="53" applyFont="1" applyFill="1" applyAlignment="1">
      <alignment horizontal="left" vertical="top" wrapText="1"/>
      <protection/>
    </xf>
    <xf numFmtId="0" fontId="8" fillId="0" borderId="0" xfId="53" applyFont="1" applyFill="1" applyAlignment="1">
      <alignment horizontal="left" vertical="top"/>
      <protection/>
    </xf>
    <xf numFmtId="0" fontId="5" fillId="0" borderId="0" xfId="53" applyFont="1" applyFill="1" applyAlignment="1">
      <alignment vertical="center"/>
      <protection/>
    </xf>
    <xf numFmtId="49" fontId="8" fillId="0" borderId="0" xfId="53" applyNumberFormat="1" applyFont="1" applyFill="1" applyAlignment="1">
      <alignment vertical="top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7" fillId="0" borderId="14" xfId="54" applyFont="1" applyFill="1" applyBorder="1" applyAlignment="1">
      <alignment horizontal="left" vertical="center" wrapText="1"/>
      <protection/>
    </xf>
    <xf numFmtId="4" fontId="7" fillId="0" borderId="11" xfId="54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54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33" borderId="12" xfId="54" applyFont="1" applyFill="1" applyBorder="1" applyAlignment="1">
      <alignment horizontal="left" vertical="center" wrapText="1"/>
      <protection/>
    </xf>
    <xf numFmtId="0" fontId="7" fillId="33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" fontId="7" fillId="0" borderId="14" xfId="54" applyNumberFormat="1" applyFont="1" applyFill="1" applyBorder="1" applyAlignment="1">
      <alignment horizontal="center" vertical="center" wrapText="1"/>
      <protection/>
    </xf>
    <xf numFmtId="4" fontId="7" fillId="0" borderId="11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54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33" borderId="0" xfId="53" applyFont="1" applyFill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53" applyFont="1" applyFill="1" applyAlignment="1">
      <alignment horizontal="left" vertical="top" wrapText="1"/>
      <protection/>
    </xf>
    <xf numFmtId="0" fontId="8" fillId="0" borderId="0" xfId="53" applyFont="1" applyFill="1" applyAlignment="1">
      <alignment horizontal="left" vertical="top"/>
      <protection/>
    </xf>
    <xf numFmtId="0" fontId="6" fillId="0" borderId="0" xfId="0" applyFont="1" applyFill="1" applyAlignment="1">
      <alignment horizontal="center" vertical="center" wrapText="1"/>
    </xf>
    <xf numFmtId="49" fontId="8" fillId="0" borderId="0" xfId="53" applyNumberFormat="1" applyFont="1" applyFill="1" applyAlignment="1">
      <alignment horizontal="left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5.375" style="2" customWidth="1"/>
    <col min="2" max="2" width="38.625" style="1" customWidth="1"/>
    <col min="3" max="3" width="38.00390625" style="1" customWidth="1"/>
    <col min="4" max="4" width="15.25390625" style="3" customWidth="1"/>
    <col min="5" max="5" width="13.00390625" style="3" customWidth="1"/>
    <col min="6" max="6" width="33.625" style="1" customWidth="1"/>
    <col min="7" max="7" width="20.125" style="2" customWidth="1"/>
    <col min="8" max="16384" width="9.125" style="2" customWidth="1"/>
  </cols>
  <sheetData>
    <row r="1" spans="1:7" s="6" customFormat="1" ht="55.5" customHeight="1">
      <c r="A1" s="91"/>
      <c r="B1" s="91"/>
      <c r="C1" s="53"/>
      <c r="D1" s="4"/>
      <c r="E1" s="5"/>
      <c r="F1" s="88" t="s">
        <v>88</v>
      </c>
      <c r="G1" s="89"/>
    </row>
    <row r="2" spans="1:7" s="6" customFormat="1" ht="14.25" customHeight="1">
      <c r="A2" s="49"/>
      <c r="B2" s="49"/>
      <c r="C2" s="49"/>
      <c r="D2" s="4"/>
      <c r="E2" s="5"/>
      <c r="F2" s="50"/>
      <c r="G2" s="51"/>
    </row>
    <row r="3" spans="1:7" s="52" customFormat="1" ht="18.75">
      <c r="A3" s="82" t="s">
        <v>86</v>
      </c>
      <c r="B3" s="82"/>
      <c r="C3" s="82"/>
      <c r="D3" s="82"/>
      <c r="E3" s="82"/>
      <c r="F3" s="82"/>
      <c r="G3" s="82"/>
    </row>
    <row r="4" spans="1:7" s="52" customFormat="1" ht="39.75" customHeight="1">
      <c r="A4" s="90" t="s">
        <v>89</v>
      </c>
      <c r="B4" s="90"/>
      <c r="C4" s="90"/>
      <c r="D4" s="90"/>
      <c r="E4" s="90"/>
      <c r="F4" s="90"/>
      <c r="G4" s="90"/>
    </row>
    <row r="5" spans="1:7" s="52" customFormat="1" ht="19.5" customHeight="1">
      <c r="A5" s="82" t="s">
        <v>78</v>
      </c>
      <c r="B5" s="82"/>
      <c r="C5" s="82"/>
      <c r="D5" s="82"/>
      <c r="E5" s="82"/>
      <c r="F5" s="82"/>
      <c r="G5" s="82"/>
    </row>
    <row r="6" spans="1:7" s="52" customFormat="1" ht="19.5" customHeight="1">
      <c r="A6" s="82" t="s">
        <v>76</v>
      </c>
      <c r="B6" s="82"/>
      <c r="C6" s="82"/>
      <c r="D6" s="82"/>
      <c r="E6" s="82"/>
      <c r="F6" s="82"/>
      <c r="G6" s="82"/>
    </row>
    <row r="7" spans="1:7" s="52" customFormat="1" ht="14.25" customHeight="1">
      <c r="A7" s="11"/>
      <c r="B7" s="11"/>
      <c r="C7" s="11"/>
      <c r="D7" s="11"/>
      <c r="E7" s="11"/>
      <c r="F7" s="11"/>
      <c r="G7" s="11"/>
    </row>
    <row r="8" spans="1:17" s="46" customFormat="1" ht="39.75" customHeight="1">
      <c r="A8" s="86" t="s">
        <v>90</v>
      </c>
      <c r="B8" s="86"/>
      <c r="C8" s="86"/>
      <c r="D8" s="86"/>
      <c r="E8" s="86"/>
      <c r="F8" s="86"/>
      <c r="G8" s="86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7" s="10" customFormat="1" ht="16.5" customHeight="1">
      <c r="A9" s="68" t="s">
        <v>72</v>
      </c>
      <c r="B9" s="68"/>
      <c r="C9" s="68"/>
      <c r="D9" s="68"/>
      <c r="E9" s="68"/>
      <c r="F9" s="68"/>
      <c r="G9" s="68"/>
    </row>
    <row r="10" spans="1:8" s="48" customFormat="1" ht="16.5" customHeight="1">
      <c r="A10" s="87" t="s">
        <v>73</v>
      </c>
      <c r="B10" s="87"/>
      <c r="C10" s="87"/>
      <c r="D10" s="87"/>
      <c r="E10" s="87"/>
      <c r="F10" s="87"/>
      <c r="G10" s="87"/>
      <c r="H10" s="47"/>
    </row>
    <row r="11" spans="1:7" s="7" customFormat="1" ht="16.5" customHeight="1">
      <c r="A11" s="54"/>
      <c r="B11" s="54"/>
      <c r="C11" s="54"/>
      <c r="D11" s="54"/>
      <c r="E11" s="54"/>
      <c r="F11" s="54"/>
      <c r="G11" s="54"/>
    </row>
    <row r="12" spans="1:7" s="34" customFormat="1" ht="59.25" customHeight="1">
      <c r="A12" s="27" t="s">
        <v>0</v>
      </c>
      <c r="B12" s="27" t="s">
        <v>1</v>
      </c>
      <c r="C12" s="63" t="s">
        <v>46</v>
      </c>
      <c r="D12" s="27" t="s">
        <v>87</v>
      </c>
      <c r="E12" s="27" t="s">
        <v>39</v>
      </c>
      <c r="F12" s="60" t="s">
        <v>2</v>
      </c>
      <c r="G12" s="27" t="s">
        <v>3</v>
      </c>
    </row>
    <row r="13" spans="1:7" s="8" customFormat="1" ht="12.75">
      <c r="A13" s="65">
        <v>1</v>
      </c>
      <c r="B13" s="65">
        <v>2</v>
      </c>
      <c r="C13" s="65">
        <f>B13+1</f>
        <v>3</v>
      </c>
      <c r="D13" s="65">
        <f>C13+1</f>
        <v>4</v>
      </c>
      <c r="E13" s="65">
        <f>D13+1</f>
        <v>5</v>
      </c>
      <c r="F13" s="65">
        <f>E13+1</f>
        <v>6</v>
      </c>
      <c r="G13" s="65">
        <f>F13+1</f>
        <v>7</v>
      </c>
    </row>
    <row r="14" spans="1:7" s="34" customFormat="1" ht="15">
      <c r="A14" s="58">
        <v>1</v>
      </c>
      <c r="B14" s="55" t="s">
        <v>47</v>
      </c>
      <c r="C14" s="29" t="s">
        <v>4</v>
      </c>
      <c r="D14" s="56">
        <v>914.12</v>
      </c>
      <c r="E14" s="75" t="s">
        <v>40</v>
      </c>
      <c r="F14" s="59" t="s">
        <v>47</v>
      </c>
      <c r="G14" s="64"/>
    </row>
    <row r="15" spans="1:7" s="34" customFormat="1" ht="15">
      <c r="A15" s="27">
        <f>A14+1</f>
        <v>2</v>
      </c>
      <c r="B15" s="28" t="s">
        <v>5</v>
      </c>
      <c r="C15" s="28" t="s">
        <v>5</v>
      </c>
      <c r="D15" s="30">
        <v>1095.56</v>
      </c>
      <c r="E15" s="75"/>
      <c r="F15" s="31" t="s">
        <v>5</v>
      </c>
      <c r="G15" s="33"/>
    </row>
    <row r="16" spans="1:7" s="34" customFormat="1" ht="15">
      <c r="A16" s="71">
        <v>3</v>
      </c>
      <c r="B16" s="69" t="s">
        <v>6</v>
      </c>
      <c r="C16" s="61" t="s">
        <v>7</v>
      </c>
      <c r="D16" s="30">
        <v>1252.62</v>
      </c>
      <c r="E16" s="75"/>
      <c r="F16" s="77" t="s">
        <v>6</v>
      </c>
      <c r="G16" s="33"/>
    </row>
    <row r="17" spans="1:7" s="34" customFormat="1" ht="15">
      <c r="A17" s="72"/>
      <c r="B17" s="70"/>
      <c r="C17" s="61" t="s">
        <v>48</v>
      </c>
      <c r="D17" s="30">
        <v>1254.5</v>
      </c>
      <c r="E17" s="75"/>
      <c r="F17" s="78"/>
      <c r="G17" s="33"/>
    </row>
    <row r="18" spans="1:7" s="34" customFormat="1" ht="15">
      <c r="A18" s="71">
        <f>1+A16</f>
        <v>4</v>
      </c>
      <c r="B18" s="73" t="s">
        <v>8</v>
      </c>
      <c r="C18" s="62" t="s">
        <v>9</v>
      </c>
      <c r="D18" s="30">
        <v>1106.22</v>
      </c>
      <c r="E18" s="75"/>
      <c r="F18" s="71" t="s">
        <v>8</v>
      </c>
      <c r="G18" s="33"/>
    </row>
    <row r="19" spans="1:7" s="34" customFormat="1" ht="15">
      <c r="A19" s="72"/>
      <c r="B19" s="74"/>
      <c r="C19" s="62" t="s">
        <v>49</v>
      </c>
      <c r="D19" s="30">
        <v>1668.15</v>
      </c>
      <c r="E19" s="75"/>
      <c r="F19" s="72"/>
      <c r="G19" s="33"/>
    </row>
    <row r="20" spans="1:7" s="34" customFormat="1" ht="15">
      <c r="A20" s="71">
        <f>1+A18</f>
        <v>5</v>
      </c>
      <c r="B20" s="69" t="s">
        <v>10</v>
      </c>
      <c r="C20" s="61" t="s">
        <v>11</v>
      </c>
      <c r="D20" s="30">
        <v>1118.18</v>
      </c>
      <c r="E20" s="75"/>
      <c r="F20" s="77" t="s">
        <v>10</v>
      </c>
      <c r="G20" s="33"/>
    </row>
    <row r="21" spans="1:7" s="34" customFormat="1" ht="15">
      <c r="A21" s="72"/>
      <c r="B21" s="70"/>
      <c r="C21" s="61" t="s">
        <v>50</v>
      </c>
      <c r="D21" s="30">
        <v>2283.17</v>
      </c>
      <c r="E21" s="75"/>
      <c r="F21" s="78"/>
      <c r="G21" s="33"/>
    </row>
    <row r="22" spans="1:7" s="34" customFormat="1" ht="15">
      <c r="A22" s="27">
        <f>1+A20</f>
        <v>6</v>
      </c>
      <c r="B22" s="28" t="s">
        <v>45</v>
      </c>
      <c r="C22" s="61" t="s">
        <v>12</v>
      </c>
      <c r="D22" s="30">
        <v>1102.66</v>
      </c>
      <c r="E22" s="75"/>
      <c r="F22" s="31" t="s">
        <v>45</v>
      </c>
      <c r="G22" s="33"/>
    </row>
    <row r="23" spans="1:7" s="34" customFormat="1" ht="18" customHeight="1">
      <c r="A23" s="27">
        <v>7</v>
      </c>
      <c r="B23" s="39" t="s">
        <v>13</v>
      </c>
      <c r="C23" s="61" t="s">
        <v>13</v>
      </c>
      <c r="D23" s="30">
        <v>1395.69</v>
      </c>
      <c r="E23" s="75"/>
      <c r="F23" s="31" t="s">
        <v>13</v>
      </c>
      <c r="G23" s="33"/>
    </row>
    <row r="24" spans="1:7" s="34" customFormat="1" ht="15">
      <c r="A24" s="71">
        <v>8</v>
      </c>
      <c r="B24" s="73" t="s">
        <v>51</v>
      </c>
      <c r="C24" s="62" t="s">
        <v>51</v>
      </c>
      <c r="D24" s="30">
        <v>917.24</v>
      </c>
      <c r="E24" s="75"/>
      <c r="F24" s="71" t="s">
        <v>51</v>
      </c>
      <c r="G24" s="33"/>
    </row>
    <row r="25" spans="1:7" s="34" customFormat="1" ht="15">
      <c r="A25" s="72"/>
      <c r="B25" s="74"/>
      <c r="C25" s="62" t="s">
        <v>52</v>
      </c>
      <c r="D25" s="30">
        <v>2516.17</v>
      </c>
      <c r="E25" s="75"/>
      <c r="F25" s="72"/>
      <c r="G25" s="33"/>
    </row>
    <row r="26" spans="1:7" s="34" customFormat="1" ht="15">
      <c r="A26" s="71">
        <v>9</v>
      </c>
      <c r="B26" s="73" t="s">
        <v>53</v>
      </c>
      <c r="C26" s="62" t="s">
        <v>54</v>
      </c>
      <c r="D26" s="30">
        <v>1256.12</v>
      </c>
      <c r="E26" s="75"/>
      <c r="F26" s="71" t="s">
        <v>53</v>
      </c>
      <c r="G26" s="33"/>
    </row>
    <row r="27" spans="1:7" s="34" customFormat="1" ht="15">
      <c r="A27" s="72"/>
      <c r="B27" s="74"/>
      <c r="C27" s="62" t="s">
        <v>55</v>
      </c>
      <c r="D27" s="30">
        <v>3249.33</v>
      </c>
      <c r="E27" s="75"/>
      <c r="F27" s="72"/>
      <c r="G27" s="33"/>
    </row>
    <row r="28" spans="1:7" s="34" customFormat="1" ht="15">
      <c r="A28" s="71">
        <v>10</v>
      </c>
      <c r="B28" s="73" t="s">
        <v>14</v>
      </c>
      <c r="C28" s="62" t="s">
        <v>15</v>
      </c>
      <c r="D28" s="30">
        <v>1195.96</v>
      </c>
      <c r="E28" s="75"/>
      <c r="F28" s="71" t="s">
        <v>14</v>
      </c>
      <c r="G28" s="33"/>
    </row>
    <row r="29" spans="1:7" s="34" customFormat="1" ht="15">
      <c r="A29" s="72"/>
      <c r="B29" s="74"/>
      <c r="C29" s="62" t="s">
        <v>56</v>
      </c>
      <c r="D29" s="30">
        <v>2892.11</v>
      </c>
      <c r="E29" s="76"/>
      <c r="F29" s="72"/>
      <c r="G29" s="33"/>
    </row>
    <row r="30" spans="1:7" s="34" customFormat="1" ht="15">
      <c r="A30" s="27">
        <f>1+A28</f>
        <v>11</v>
      </c>
      <c r="B30" s="28" t="s">
        <v>16</v>
      </c>
      <c r="C30" s="61" t="s">
        <v>16</v>
      </c>
      <c r="D30" s="30">
        <v>882.79</v>
      </c>
      <c r="E30" s="30" t="s">
        <v>41</v>
      </c>
      <c r="F30" s="31" t="s">
        <v>16</v>
      </c>
      <c r="G30" s="33"/>
    </row>
    <row r="31" spans="1:7" s="34" customFormat="1" ht="15">
      <c r="A31" s="71">
        <f>1+A30</f>
        <v>12</v>
      </c>
      <c r="B31" s="69" t="s">
        <v>17</v>
      </c>
      <c r="C31" s="28" t="s">
        <v>18</v>
      </c>
      <c r="D31" s="30">
        <v>959.2</v>
      </c>
      <c r="E31" s="71" t="s">
        <v>79</v>
      </c>
      <c r="F31" s="77" t="s">
        <v>17</v>
      </c>
      <c r="G31" s="33"/>
    </row>
    <row r="32" spans="1:7" s="34" customFormat="1" ht="15">
      <c r="A32" s="72"/>
      <c r="B32" s="70"/>
      <c r="C32" s="35" t="s">
        <v>57</v>
      </c>
      <c r="D32" s="30">
        <v>1878.89</v>
      </c>
      <c r="E32" s="80"/>
      <c r="F32" s="78"/>
      <c r="G32" s="33"/>
    </row>
    <row r="33" spans="1:7" s="34" customFormat="1" ht="15">
      <c r="A33" s="27">
        <f>1+A31</f>
        <v>13</v>
      </c>
      <c r="B33" s="28" t="s">
        <v>19</v>
      </c>
      <c r="C33" s="35" t="s">
        <v>20</v>
      </c>
      <c r="D33" s="30">
        <v>1065.53</v>
      </c>
      <c r="E33" s="80"/>
      <c r="F33" s="31" t="s">
        <v>19</v>
      </c>
      <c r="G33" s="33"/>
    </row>
    <row r="34" spans="1:7" s="34" customFormat="1" ht="17.25" customHeight="1">
      <c r="A34" s="27">
        <v>14</v>
      </c>
      <c r="B34" s="39" t="s">
        <v>37</v>
      </c>
      <c r="C34" s="28" t="s">
        <v>37</v>
      </c>
      <c r="D34" s="30">
        <v>1039.03</v>
      </c>
      <c r="E34" s="80"/>
      <c r="F34" s="31" t="s">
        <v>37</v>
      </c>
      <c r="G34" s="33"/>
    </row>
    <row r="35" spans="1:7" s="34" customFormat="1" ht="15">
      <c r="A35" s="27">
        <v>15</v>
      </c>
      <c r="B35" s="36" t="s">
        <v>58</v>
      </c>
      <c r="C35" s="37" t="s">
        <v>58</v>
      </c>
      <c r="D35" s="30">
        <v>890.72</v>
      </c>
      <c r="E35" s="80"/>
      <c r="F35" s="27" t="s">
        <v>58</v>
      </c>
      <c r="G35" s="33"/>
    </row>
    <row r="36" spans="1:7" s="34" customFormat="1" ht="20.25" customHeight="1">
      <c r="A36" s="27">
        <f>1+A35</f>
        <v>16</v>
      </c>
      <c r="B36" s="36" t="s">
        <v>59</v>
      </c>
      <c r="C36" s="37" t="s">
        <v>59</v>
      </c>
      <c r="D36" s="30">
        <v>977.69</v>
      </c>
      <c r="E36" s="80"/>
      <c r="F36" s="27" t="s">
        <v>59</v>
      </c>
      <c r="G36" s="33"/>
    </row>
    <row r="37" spans="1:7" s="34" customFormat="1" ht="15">
      <c r="A37" s="27">
        <f>1+A36</f>
        <v>17</v>
      </c>
      <c r="B37" s="36" t="s">
        <v>36</v>
      </c>
      <c r="C37" s="37" t="s">
        <v>36</v>
      </c>
      <c r="D37" s="30">
        <v>1099.73</v>
      </c>
      <c r="E37" s="80"/>
      <c r="F37" s="27" t="s">
        <v>36</v>
      </c>
      <c r="G37" s="33"/>
    </row>
    <row r="38" spans="1:7" s="34" customFormat="1" ht="15">
      <c r="A38" s="40">
        <f>1+A37</f>
        <v>18</v>
      </c>
      <c r="B38" s="35" t="s">
        <v>21</v>
      </c>
      <c r="C38" s="35" t="s">
        <v>22</v>
      </c>
      <c r="D38" s="30">
        <v>762.1</v>
      </c>
      <c r="E38" s="80"/>
      <c r="F38" s="41" t="s">
        <v>21</v>
      </c>
      <c r="G38" s="33"/>
    </row>
    <row r="39" spans="1:7" s="34" customFormat="1" ht="15">
      <c r="A39" s="27">
        <v>19</v>
      </c>
      <c r="B39" s="39" t="s">
        <v>23</v>
      </c>
      <c r="C39" s="35" t="s">
        <v>23</v>
      </c>
      <c r="D39" s="30">
        <v>608.73</v>
      </c>
      <c r="E39" s="80"/>
      <c r="F39" s="31" t="s">
        <v>23</v>
      </c>
      <c r="G39" s="33"/>
    </row>
    <row r="40" spans="1:7" s="34" customFormat="1" ht="15">
      <c r="A40" s="27">
        <v>20</v>
      </c>
      <c r="B40" s="36" t="s">
        <v>60</v>
      </c>
      <c r="C40" s="37" t="s">
        <v>60</v>
      </c>
      <c r="D40" s="30">
        <v>682.94</v>
      </c>
      <c r="E40" s="80"/>
      <c r="F40" s="27" t="s">
        <v>60</v>
      </c>
      <c r="G40" s="33"/>
    </row>
    <row r="41" spans="1:7" s="34" customFormat="1" ht="15">
      <c r="A41" s="27">
        <f>1+A40</f>
        <v>21</v>
      </c>
      <c r="B41" s="36" t="s">
        <v>24</v>
      </c>
      <c r="C41" s="37" t="s">
        <v>24</v>
      </c>
      <c r="D41" s="30">
        <v>1032.304</v>
      </c>
      <c r="E41" s="80"/>
      <c r="F41" s="27" t="s">
        <v>24</v>
      </c>
      <c r="G41" s="33"/>
    </row>
    <row r="42" spans="1:7" s="34" customFormat="1" ht="15">
      <c r="A42" s="40">
        <v>22</v>
      </c>
      <c r="B42" s="37" t="s">
        <v>61</v>
      </c>
      <c r="C42" s="38" t="s">
        <v>61</v>
      </c>
      <c r="D42" s="30">
        <v>1230.82</v>
      </c>
      <c r="E42" s="80"/>
      <c r="F42" s="40" t="s">
        <v>61</v>
      </c>
      <c r="G42" s="33"/>
    </row>
    <row r="43" spans="1:7" s="34" customFormat="1" ht="15">
      <c r="A43" s="71">
        <v>23</v>
      </c>
      <c r="B43" s="69" t="s">
        <v>74</v>
      </c>
      <c r="C43" s="35" t="s">
        <v>26</v>
      </c>
      <c r="D43" s="30">
        <v>1101.13</v>
      </c>
      <c r="E43" s="80"/>
      <c r="F43" s="77" t="s">
        <v>25</v>
      </c>
      <c r="G43" s="33"/>
    </row>
    <row r="44" spans="1:7" s="34" customFormat="1" ht="15">
      <c r="A44" s="80"/>
      <c r="B44" s="70"/>
      <c r="C44" s="35" t="s">
        <v>62</v>
      </c>
      <c r="D44" s="30">
        <v>1919.21</v>
      </c>
      <c r="E44" s="80"/>
      <c r="F44" s="81"/>
      <c r="G44" s="33"/>
    </row>
    <row r="45" spans="1:7" s="34" customFormat="1" ht="15">
      <c r="A45" s="71">
        <v>24</v>
      </c>
      <c r="B45" s="69" t="s">
        <v>43</v>
      </c>
      <c r="C45" s="35" t="s">
        <v>38</v>
      </c>
      <c r="D45" s="30">
        <v>844.54</v>
      </c>
      <c r="E45" s="80"/>
      <c r="F45" s="77" t="s">
        <v>27</v>
      </c>
      <c r="G45" s="33"/>
    </row>
    <row r="46" spans="1:7" s="34" customFormat="1" ht="15">
      <c r="A46" s="72"/>
      <c r="B46" s="70"/>
      <c r="C46" s="35" t="s">
        <v>63</v>
      </c>
      <c r="D46" s="30">
        <v>1416.7</v>
      </c>
      <c r="E46" s="80"/>
      <c r="F46" s="78"/>
      <c r="G46" s="33"/>
    </row>
    <row r="47" spans="1:7" s="34" customFormat="1" ht="15">
      <c r="A47" s="71">
        <v>25</v>
      </c>
      <c r="B47" s="69" t="s">
        <v>28</v>
      </c>
      <c r="C47" s="35" t="s">
        <v>29</v>
      </c>
      <c r="D47" s="30">
        <v>1216.5</v>
      </c>
      <c r="E47" s="80"/>
      <c r="F47" s="77" t="s">
        <v>28</v>
      </c>
      <c r="G47" s="33"/>
    </row>
    <row r="48" spans="1:7" s="34" customFormat="1" ht="15">
      <c r="A48" s="80"/>
      <c r="B48" s="70"/>
      <c r="C48" s="35" t="s">
        <v>64</v>
      </c>
      <c r="D48" s="30">
        <v>1212.42</v>
      </c>
      <c r="E48" s="80"/>
      <c r="F48" s="81"/>
      <c r="G48" s="33"/>
    </row>
    <row r="49" spans="1:7" s="34" customFormat="1" ht="15">
      <c r="A49" s="71">
        <v>26</v>
      </c>
      <c r="B49" s="69" t="s">
        <v>30</v>
      </c>
      <c r="C49" s="35" t="s">
        <v>30</v>
      </c>
      <c r="D49" s="30">
        <v>1004.08</v>
      </c>
      <c r="E49" s="80"/>
      <c r="F49" s="77" t="s">
        <v>30</v>
      </c>
      <c r="G49" s="33"/>
    </row>
    <row r="50" spans="1:7" s="34" customFormat="1" ht="15">
      <c r="A50" s="72"/>
      <c r="B50" s="70"/>
      <c r="C50" s="35" t="s">
        <v>65</v>
      </c>
      <c r="D50" s="30">
        <v>2483.88</v>
      </c>
      <c r="E50" s="80"/>
      <c r="F50" s="78"/>
      <c r="G50" s="33"/>
    </row>
    <row r="51" spans="1:7" s="34" customFormat="1" ht="15">
      <c r="A51" s="27">
        <v>27</v>
      </c>
      <c r="B51" s="36" t="s">
        <v>31</v>
      </c>
      <c r="C51" s="36" t="s">
        <v>31</v>
      </c>
      <c r="D51" s="30">
        <v>1834.9</v>
      </c>
      <c r="E51" s="80"/>
      <c r="F51" s="27" t="s">
        <v>32</v>
      </c>
      <c r="G51" s="33"/>
    </row>
    <row r="52" spans="1:7" s="34" customFormat="1" ht="15">
      <c r="A52" s="27">
        <v>28</v>
      </c>
      <c r="B52" s="36" t="s">
        <v>66</v>
      </c>
      <c r="C52" s="37" t="s">
        <v>67</v>
      </c>
      <c r="D52" s="30">
        <v>952.72</v>
      </c>
      <c r="E52" s="80"/>
      <c r="F52" s="27" t="s">
        <v>66</v>
      </c>
      <c r="G52" s="33"/>
    </row>
    <row r="53" spans="1:7" s="34" customFormat="1" ht="15">
      <c r="A53" s="71">
        <v>29</v>
      </c>
      <c r="B53" s="73" t="s">
        <v>68</v>
      </c>
      <c r="C53" s="37" t="s">
        <v>68</v>
      </c>
      <c r="D53" s="30">
        <v>2445.63</v>
      </c>
      <c r="E53" s="80"/>
      <c r="F53" s="71" t="s">
        <v>68</v>
      </c>
      <c r="G53" s="33"/>
    </row>
    <row r="54" spans="1:7" s="34" customFormat="1" ht="15">
      <c r="A54" s="80"/>
      <c r="B54" s="79"/>
      <c r="C54" s="37" t="s">
        <v>69</v>
      </c>
      <c r="D54" s="30">
        <v>1616.56</v>
      </c>
      <c r="E54" s="80"/>
      <c r="F54" s="80"/>
      <c r="G54" s="33"/>
    </row>
    <row r="55" spans="1:7" s="34" customFormat="1" ht="22.5" customHeight="1">
      <c r="A55" s="72"/>
      <c r="B55" s="74"/>
      <c r="C55" s="37" t="s">
        <v>70</v>
      </c>
      <c r="D55" s="30">
        <v>2661.44</v>
      </c>
      <c r="E55" s="80"/>
      <c r="F55" s="72"/>
      <c r="G55" s="33"/>
    </row>
    <row r="56" spans="1:7" s="34" customFormat="1" ht="16.5" customHeight="1">
      <c r="A56" s="40">
        <v>30</v>
      </c>
      <c r="B56" s="37" t="s">
        <v>71</v>
      </c>
      <c r="C56" s="37" t="s">
        <v>71</v>
      </c>
      <c r="D56" s="30">
        <v>3236.46</v>
      </c>
      <c r="E56" s="80"/>
      <c r="F56" s="40" t="s">
        <v>71</v>
      </c>
      <c r="G56" s="33"/>
    </row>
    <row r="57" spans="1:7" s="34" customFormat="1" ht="19.5" customHeight="1">
      <c r="A57" s="27">
        <v>31</v>
      </c>
      <c r="B57" s="42" t="s">
        <v>33</v>
      </c>
      <c r="C57" s="66" t="s">
        <v>80</v>
      </c>
      <c r="D57" s="30">
        <v>411.78</v>
      </c>
      <c r="E57" s="80"/>
      <c r="F57" s="27" t="s">
        <v>33</v>
      </c>
      <c r="G57" s="32" t="s">
        <v>84</v>
      </c>
    </row>
    <row r="58" spans="1:7" s="34" customFormat="1" ht="20.25" customHeight="1">
      <c r="A58" s="40">
        <v>32</v>
      </c>
      <c r="B58" s="38" t="s">
        <v>34</v>
      </c>
      <c r="C58" s="62" t="s">
        <v>81</v>
      </c>
      <c r="D58" s="30">
        <v>411.78</v>
      </c>
      <c r="E58" s="80"/>
      <c r="F58" s="40" t="s">
        <v>34</v>
      </c>
      <c r="G58" s="32" t="s">
        <v>84</v>
      </c>
    </row>
    <row r="59" spans="1:7" s="34" customFormat="1" ht="18" customHeight="1">
      <c r="A59" s="32">
        <v>33</v>
      </c>
      <c r="B59" s="43" t="s">
        <v>35</v>
      </c>
      <c r="C59" s="67" t="s">
        <v>82</v>
      </c>
      <c r="D59" s="30">
        <v>411.78</v>
      </c>
      <c r="E59" s="72"/>
      <c r="F59" s="32" t="s">
        <v>35</v>
      </c>
      <c r="G59" s="32" t="s">
        <v>84</v>
      </c>
    </row>
    <row r="60" spans="1:7" s="44" customFormat="1" ht="22.5" customHeight="1">
      <c r="A60" s="40">
        <v>34</v>
      </c>
      <c r="B60" s="37" t="s">
        <v>75</v>
      </c>
      <c r="C60" s="62" t="s">
        <v>83</v>
      </c>
      <c r="D60" s="30">
        <v>411.78</v>
      </c>
      <c r="E60" s="40"/>
      <c r="F60" s="40" t="s">
        <v>75</v>
      </c>
      <c r="G60" s="32" t="s">
        <v>84</v>
      </c>
    </row>
    <row r="61" spans="1:7" s="9" customFormat="1" ht="12.75" customHeight="1">
      <c r="A61" s="12"/>
      <c r="B61" s="13"/>
      <c r="C61" s="13"/>
      <c r="D61" s="14"/>
      <c r="E61" s="12"/>
      <c r="F61" s="12"/>
      <c r="G61" s="15"/>
    </row>
    <row r="62" spans="1:6" s="21" customFormat="1" ht="16.5" customHeight="1">
      <c r="A62" s="16"/>
      <c r="B62" s="57" t="s">
        <v>42</v>
      </c>
      <c r="C62" s="17"/>
      <c r="D62" s="18"/>
      <c r="E62" s="19"/>
      <c r="F62" s="20"/>
    </row>
    <row r="63" spans="1:6" s="21" customFormat="1" ht="12" customHeight="1">
      <c r="A63" s="22" t="s">
        <v>41</v>
      </c>
      <c r="B63" s="84" t="s">
        <v>85</v>
      </c>
      <c r="C63" s="84"/>
      <c r="D63" s="23"/>
      <c r="E63" s="23"/>
      <c r="F63" s="23"/>
    </row>
    <row r="64" spans="1:6" s="21" customFormat="1" ht="12" customHeight="1">
      <c r="A64" s="24" t="s">
        <v>40</v>
      </c>
      <c r="B64" s="85" t="s">
        <v>44</v>
      </c>
      <c r="C64" s="85"/>
      <c r="D64" s="25"/>
      <c r="E64" s="25"/>
      <c r="F64" s="25"/>
    </row>
    <row r="65" spans="1:6" s="21" customFormat="1" ht="12.75">
      <c r="A65" s="26" t="s">
        <v>77</v>
      </c>
      <c r="B65" s="83"/>
      <c r="C65" s="83"/>
      <c r="D65" s="26"/>
      <c r="E65" s="26"/>
      <c r="F65" s="26"/>
    </row>
  </sheetData>
  <sheetProtection/>
  <mergeCells count="50">
    <mergeCell ref="F45:F46"/>
    <mergeCell ref="A10:G10"/>
    <mergeCell ref="F1:G1"/>
    <mergeCell ref="A3:G3"/>
    <mergeCell ref="A4:G4"/>
    <mergeCell ref="A16:A17"/>
    <mergeCell ref="A6:G6"/>
    <mergeCell ref="F31:F32"/>
    <mergeCell ref="A1:B1"/>
    <mergeCell ref="A18:A19"/>
    <mergeCell ref="F43:F44"/>
    <mergeCell ref="B49:B50"/>
    <mergeCell ref="A5:G5"/>
    <mergeCell ref="F47:F48"/>
    <mergeCell ref="B65:C65"/>
    <mergeCell ref="B63:C63"/>
    <mergeCell ref="B64:C64"/>
    <mergeCell ref="A8:G8"/>
    <mergeCell ref="A43:A44"/>
    <mergeCell ref="A45:A46"/>
    <mergeCell ref="A24:A25"/>
    <mergeCell ref="E31:E59"/>
    <mergeCell ref="F53:F55"/>
    <mergeCell ref="B47:B48"/>
    <mergeCell ref="B26:B27"/>
    <mergeCell ref="B16:B17"/>
    <mergeCell ref="F20:F21"/>
    <mergeCell ref="A49:A50"/>
    <mergeCell ref="A53:A55"/>
    <mergeCell ref="A47:A48"/>
    <mergeCell ref="F16:F17"/>
    <mergeCell ref="F24:F25"/>
    <mergeCell ref="F28:F29"/>
    <mergeCell ref="B28:B29"/>
    <mergeCell ref="B24:B25"/>
    <mergeCell ref="B53:B55"/>
    <mergeCell ref="B43:B44"/>
    <mergeCell ref="B45:B46"/>
    <mergeCell ref="F26:F27"/>
    <mergeCell ref="F49:F50"/>
    <mergeCell ref="A9:G9"/>
    <mergeCell ref="B31:B32"/>
    <mergeCell ref="B20:B21"/>
    <mergeCell ref="A28:A29"/>
    <mergeCell ref="A31:A32"/>
    <mergeCell ref="A26:A27"/>
    <mergeCell ref="F18:F19"/>
    <mergeCell ref="A20:A21"/>
    <mergeCell ref="B18:B19"/>
    <mergeCell ref="E14:E29"/>
  </mergeCells>
  <printOptions horizontalCentered="1"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83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Гришина Мария Владимировна</cp:lastModifiedBy>
  <cp:lastPrinted>2020-02-04T11:36:12Z</cp:lastPrinted>
  <dcterms:created xsi:type="dcterms:W3CDTF">2013-05-31T11:39:27Z</dcterms:created>
  <dcterms:modified xsi:type="dcterms:W3CDTF">2020-02-04T11:36:19Z</dcterms:modified>
  <cp:category/>
  <cp:version/>
  <cp:contentType/>
  <cp:contentStatus/>
</cp:coreProperties>
</file>