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_xlnm.Print_Area" localSheetId="0">'Лист 1'!$A$1:$L$37</definedName>
  </definedNames>
  <calcPr fullCalcOnLoad="1"/>
</workbook>
</file>

<file path=xl/sharedStrings.xml><?xml version="1.0" encoding="utf-8"?>
<sst xmlns="http://schemas.openxmlformats.org/spreadsheetml/2006/main" count="52" uniqueCount="52">
  <si>
    <t>ГБУЗ ЛО "Бокситогорская МБ"</t>
  </si>
  <si>
    <t>ГБУЗ ЛО "Волосовская МБ"</t>
  </si>
  <si>
    <t>ГБУЗ ЛО "Волховская МБ"</t>
  </si>
  <si>
    <t>ГБУЗ ЛО "Выборгская ДГБ"</t>
  </si>
  <si>
    <t>ГБУЗ ЛО "Выборгская 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</si>
  <si>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</si>
  <si>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</si>
  <si>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</si>
  <si>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</si>
  <si>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</si>
  <si>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</si>
  <si>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"Сертоловская ГБ"</t>
  </si>
  <si>
    <t>ФГБУЗ ЦМСЧ № 38 ФМБА</t>
  </si>
  <si>
    <t>ГБУЗ ЛО "Токсовская МБ"</t>
  </si>
  <si>
    <t>№п/п</t>
  </si>
  <si>
    <t>ГБУЗ ЛО "Тихвинская МБ"</t>
  </si>
  <si>
    <t>ГБУЗ ЛО "Подпорожская МБ"</t>
  </si>
  <si>
    <t>ГБУЗ ЛО "Сланцевская МБ"</t>
  </si>
  <si>
    <t>ГБУЗ ЛО "Всеволожская КМБ"</t>
  </si>
  <si>
    <t>ГБУЗ ЛО "Тосненская КМБ"</t>
  </si>
  <si>
    <t>ГБУЗ ЛО "Лужская МБ"</t>
  </si>
  <si>
    <t>ГБУЗ ЛО "Киришская КМБ"</t>
  </si>
  <si>
    <t>ГБУЗ ЛО "Гатчинская КМБ"</t>
  </si>
  <si>
    <t>Наименование МО                             (краткое)</t>
  </si>
  <si>
    <t>Поправочный коэффициент</t>
  </si>
  <si>
    <t>ПК</t>
  </si>
  <si>
    <t>ГБУЗ ЛО "Рощинская МБ"</t>
  </si>
  <si>
    <t>ОЧ ФДПн</t>
  </si>
  <si>
    <t>БПЧ ФДПн</t>
  </si>
  <si>
    <t>ГБУЗ ЛОКБ</t>
  </si>
  <si>
    <t>ЛОГБУЗ "ДКБ"</t>
  </si>
  <si>
    <t>ГБУЗ "ЛЕНОБЛЦЕНТР"</t>
  </si>
  <si>
    <t>Размер среднего подушевого норматива финансирования</t>
  </si>
  <si>
    <t>ФО ср</t>
  </si>
  <si>
    <t>Коэффициент специфики оказания медицинской помощи</t>
  </si>
  <si>
    <t>КСi</t>
  </si>
  <si>
    <t>Коэффициент уровня оказания медицинской помощи, учитывающий объем средств на оплату профилактических медицинских осмотров (диспансеризации), для  i-той медицинской организации</t>
  </si>
  <si>
    <t xml:space="preserve">Коэффициент дифференциации на прикрепившихся к медицинской организации лиц с учетом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расходов на их содержание и оплату труда персонала, определенный  для i-той медицинской организации                             </t>
  </si>
  <si>
    <t>КД от</t>
  </si>
  <si>
    <t>Дифференцированный подушевой норматив финансирования для i-той медицинской организации, рублей</t>
  </si>
  <si>
    <t xml:space="preserve">ДПн </t>
  </si>
  <si>
    <t xml:space="preserve">ФДПн </t>
  </si>
  <si>
    <t>КУ мо</t>
  </si>
  <si>
    <t xml:space="preserve">Коэффициент приведения </t>
  </si>
  <si>
    <t xml:space="preserve">Пр </t>
  </si>
  <si>
    <t>Фактический дифференцированный подушевой норматив финансирования  медицинской помощи для i-той медицинской организации, рублей</t>
  </si>
  <si>
    <t>8=3*4*5*6*7</t>
  </si>
  <si>
    <t>10=8*9</t>
  </si>
  <si>
    <t>в т.ч. из гр. 9 - Фактический дифференцированный подушевой норматив финансирования для i-той медицинской организации ,без средств на осуществление стимулирующих выплат(99%)</t>
  </si>
  <si>
    <t>в т.ч. из гр. 9 - Размер средств на осуществление стимулирующих выплат (доля-1%)</t>
  </si>
  <si>
    <t>Приложение 18
к Тарифному соглашению на 2021 г.
от 20.01.21</t>
  </si>
  <si>
    <r>
      <t xml:space="preserve">Фактические дифференцированные подушевые нормативы финансирования на прикрепившихся лиц
по всем видам и условиям оказания медицинской помощи, с коэффициентами по медицинским организациям,
по ТП ОМС в ЛО (в рамках базовой) на 2021 год
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</si>
</sst>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#,##0.0"/>
    <numFmt numFmtId="180" formatCode="0.00000"/>
    <numFmt numFmtId="181" formatCode="0.0000"/>
    <numFmt numFmtId="182" formatCode="0.000"/>
    <numFmt numFmtId="183" formatCode="0.0"/>
    <numFmt numFmtId="184" formatCode="0.0000000000"/>
    <numFmt numFmtId="185" formatCode="0.000000000"/>
    <numFmt numFmtId="186" formatCode="0.00000000"/>
    <numFmt numFmtId="187" formatCode="0.0000000"/>
    <numFmt numFmtId="188" formatCode="#,##0.0000"/>
    <numFmt numFmtId="189" formatCode="0.00000000000"/>
    <numFmt numFmtId="190" formatCode="#,##0.00000"/>
    <numFmt numFmtId="191" formatCode="#,##0.0000000"/>
    <numFmt numFmtId="192" formatCode="###\ ###\ ###\ ##0.0"/>
    <numFmt numFmtId="193" formatCode="0.0000E+00"/>
    <numFmt numFmtId="194" formatCode="0.00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%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6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48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/>
    </xf>
    <xf numFmtId="3" fontId="48" fillId="0" borderId="11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/>
    </xf>
    <xf numFmtId="0" fontId="47" fillId="0" borderId="0" xfId="0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wrapText="1"/>
    </xf>
    <xf numFmtId="3" fontId="45" fillId="0" borderId="0" xfId="0" applyNumberFormat="1" applyFont="1" applyFill="1" applyAlignment="1">
      <alignment wrapText="1"/>
    </xf>
    <xf numFmtId="3" fontId="45" fillId="0" borderId="0" xfId="0" applyNumberFormat="1" applyFont="1" applyFill="1" applyAlignment="1">
      <alignment horizontal="left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wrapText="1"/>
    </xf>
    <xf numFmtId="178" fontId="45" fillId="33" borderId="10" xfId="0" applyNumberFormat="1" applyFont="1" applyFill="1" applyBorder="1" applyAlignment="1">
      <alignment horizontal="center" vertical="center" wrapText="1"/>
    </xf>
    <xf numFmtId="182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wrapText="1"/>
    </xf>
    <xf numFmtId="173" fontId="45" fillId="33" borderId="10" xfId="0" applyNumberFormat="1" applyFont="1" applyFill="1" applyBorder="1" applyAlignment="1">
      <alignment wrapText="1"/>
    </xf>
    <xf numFmtId="182" fontId="45" fillId="33" borderId="12" xfId="0" applyNumberFormat="1" applyFont="1" applyFill="1" applyBorder="1" applyAlignment="1">
      <alignment horizontal="center" vertical="center" wrapText="1"/>
    </xf>
    <xf numFmtId="178" fontId="45" fillId="33" borderId="10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="85" zoomScaleNormal="85" zoomScaleSheetLayoutView="85" zoomScalePageLayoutView="0" workbookViewId="0" topLeftCell="A1">
      <selection activeCell="A5" sqref="A5:A6"/>
    </sheetView>
  </sheetViews>
  <sheetFormatPr defaultColWidth="9.00390625" defaultRowHeight="15.75"/>
  <cols>
    <col min="1" max="1" width="4.875" style="3" customWidth="1"/>
    <col min="2" max="2" width="28.50390625" style="4" customWidth="1"/>
    <col min="3" max="3" width="12.75390625" style="4" customWidth="1"/>
    <col min="4" max="4" width="11.25390625" style="4" customWidth="1"/>
    <col min="5" max="5" width="16.00390625" style="4" customWidth="1"/>
    <col min="6" max="6" width="14.625" style="4" customWidth="1"/>
    <col min="7" max="7" width="22.00390625" style="4" customWidth="1"/>
    <col min="8" max="8" width="14.00390625" style="4" customWidth="1"/>
    <col min="9" max="9" width="12.00390625" style="4" customWidth="1"/>
    <col min="10" max="10" width="16.875" style="4" customWidth="1"/>
    <col min="11" max="11" width="14.25390625" style="4" customWidth="1"/>
    <col min="12" max="12" width="12.25390625" style="4" customWidth="1"/>
    <col min="13" max="16384" width="9.00390625" style="2" customWidth="1"/>
  </cols>
  <sheetData>
    <row r="1" spans="1:12" ht="49.5" customHeight="1">
      <c r="A1" s="34"/>
      <c r="B1" s="34"/>
      <c r="C1" s="34"/>
      <c r="D1" s="15"/>
      <c r="E1" s="11"/>
      <c r="F1" s="10"/>
      <c r="G1" s="10"/>
      <c r="H1" s="9"/>
      <c r="I1" s="9"/>
      <c r="J1" s="33" t="s">
        <v>50</v>
      </c>
      <c r="K1" s="33"/>
      <c r="L1" s="33"/>
    </row>
    <row r="2" ht="3.75" customHeight="1"/>
    <row r="3" spans="1:12" ht="87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9" customHeight="1" hidden="1">
      <c r="A4" s="12"/>
      <c r="B4" s="12"/>
      <c r="C4" s="12"/>
      <c r="D4" s="12"/>
      <c r="E4" s="12"/>
      <c r="F4" s="12"/>
      <c r="G4" s="12"/>
      <c r="H4" s="10"/>
      <c r="I4" s="10"/>
      <c r="J4" s="12"/>
      <c r="K4" s="12"/>
      <c r="L4" s="12"/>
    </row>
    <row r="5" spans="1:12" ht="216" customHeight="1">
      <c r="A5" s="31" t="s">
        <v>14</v>
      </c>
      <c r="B5" s="32" t="s">
        <v>23</v>
      </c>
      <c r="C5" s="16" t="s">
        <v>32</v>
      </c>
      <c r="D5" s="16" t="s">
        <v>43</v>
      </c>
      <c r="E5" s="17" t="s">
        <v>34</v>
      </c>
      <c r="F5" s="13" t="s">
        <v>36</v>
      </c>
      <c r="G5" s="13" t="s">
        <v>37</v>
      </c>
      <c r="H5" s="17" t="s">
        <v>39</v>
      </c>
      <c r="I5" s="13" t="s">
        <v>24</v>
      </c>
      <c r="J5" s="13" t="s">
        <v>45</v>
      </c>
      <c r="K5" s="16" t="s">
        <v>48</v>
      </c>
      <c r="L5" s="16" t="s">
        <v>49</v>
      </c>
    </row>
    <row r="6" spans="1:12" s="5" customFormat="1" ht="23.25" customHeight="1">
      <c r="A6" s="31"/>
      <c r="B6" s="32"/>
      <c r="C6" s="16" t="s">
        <v>33</v>
      </c>
      <c r="D6" s="16" t="s">
        <v>44</v>
      </c>
      <c r="E6" s="18" t="s">
        <v>35</v>
      </c>
      <c r="F6" s="13" t="s">
        <v>42</v>
      </c>
      <c r="G6" s="13" t="s">
        <v>38</v>
      </c>
      <c r="H6" s="13" t="s">
        <v>40</v>
      </c>
      <c r="I6" s="13" t="s">
        <v>25</v>
      </c>
      <c r="J6" s="13" t="s">
        <v>41</v>
      </c>
      <c r="K6" s="16" t="s">
        <v>27</v>
      </c>
      <c r="L6" s="16" t="s">
        <v>28</v>
      </c>
    </row>
    <row r="7" spans="1:12" s="8" customFormat="1" ht="13.5" customHeight="1">
      <c r="A7" s="7">
        <v>1</v>
      </c>
      <c r="B7" s="7">
        <v>2</v>
      </c>
      <c r="C7" s="7">
        <f>B7+1</f>
        <v>3</v>
      </c>
      <c r="D7" s="7">
        <v>4</v>
      </c>
      <c r="E7" s="7">
        <v>5</v>
      </c>
      <c r="F7" s="7">
        <f aca="true" t="shared" si="0" ref="F7:L7">E7+1</f>
        <v>6</v>
      </c>
      <c r="G7" s="7">
        <f t="shared" si="0"/>
        <v>7</v>
      </c>
      <c r="H7" s="7" t="s">
        <v>46</v>
      </c>
      <c r="I7" s="7">
        <v>9</v>
      </c>
      <c r="J7" s="7" t="s">
        <v>47</v>
      </c>
      <c r="K7" s="7">
        <v>11</v>
      </c>
      <c r="L7" s="7">
        <f t="shared" si="0"/>
        <v>12</v>
      </c>
    </row>
    <row r="8" spans="1:12" ht="15.75">
      <c r="A8" s="6">
        <v>1</v>
      </c>
      <c r="B8" s="1" t="s">
        <v>22</v>
      </c>
      <c r="C8" s="22">
        <v>12671.25</v>
      </c>
      <c r="D8" s="23">
        <v>0.746686</v>
      </c>
      <c r="E8" s="24">
        <v>0.736405</v>
      </c>
      <c r="F8" s="24">
        <v>1.061807</v>
      </c>
      <c r="G8" s="25">
        <v>1.062</v>
      </c>
      <c r="H8" s="26">
        <v>7856.77</v>
      </c>
      <c r="I8" s="27">
        <v>1</v>
      </c>
      <c r="J8" s="26">
        <v>7856.77</v>
      </c>
      <c r="K8" s="26">
        <v>7778.2</v>
      </c>
      <c r="L8" s="26">
        <v>78.57</v>
      </c>
    </row>
    <row r="9" spans="1:12" ht="15.75">
      <c r="A9" s="6">
        <v>2</v>
      </c>
      <c r="B9" s="1" t="s">
        <v>26</v>
      </c>
      <c r="C9" s="22">
        <v>12671.25</v>
      </c>
      <c r="D9" s="23">
        <v>0.746686</v>
      </c>
      <c r="E9" s="24">
        <v>0.773111</v>
      </c>
      <c r="F9" s="24">
        <v>1.054413</v>
      </c>
      <c r="G9" s="25">
        <v>1.056</v>
      </c>
      <c r="H9" s="26">
        <v>8144.68</v>
      </c>
      <c r="I9" s="27">
        <v>1</v>
      </c>
      <c r="J9" s="26">
        <v>8144.68</v>
      </c>
      <c r="K9" s="26">
        <v>8063.23</v>
      </c>
      <c r="L9" s="26">
        <v>81.45</v>
      </c>
    </row>
    <row r="10" spans="1:12" ht="15.75">
      <c r="A10" s="6">
        <v>3</v>
      </c>
      <c r="B10" s="1" t="s">
        <v>13</v>
      </c>
      <c r="C10" s="22">
        <v>12671.25</v>
      </c>
      <c r="D10" s="23">
        <v>0.746686</v>
      </c>
      <c r="E10" s="24">
        <v>0.669486</v>
      </c>
      <c r="F10" s="24">
        <v>1.059285</v>
      </c>
      <c r="G10" s="25">
        <v>1.083</v>
      </c>
      <c r="H10" s="26">
        <v>7266.75</v>
      </c>
      <c r="I10" s="27">
        <v>1</v>
      </c>
      <c r="J10" s="26">
        <v>7266.75</v>
      </c>
      <c r="K10" s="26">
        <v>7194.08</v>
      </c>
      <c r="L10" s="26">
        <v>72.67</v>
      </c>
    </row>
    <row r="11" spans="1:12" ht="15.75">
      <c r="A11" s="6">
        <v>4</v>
      </c>
      <c r="B11" s="1" t="s">
        <v>10</v>
      </c>
      <c r="C11" s="22">
        <v>12671.25</v>
      </c>
      <c r="D11" s="23">
        <v>0.746686</v>
      </c>
      <c r="E11" s="24">
        <v>0.822062</v>
      </c>
      <c r="F11" s="24">
        <v>1.052263</v>
      </c>
      <c r="G11" s="25">
        <v>1.113</v>
      </c>
      <c r="H11" s="26">
        <v>9109.23</v>
      </c>
      <c r="I11" s="27">
        <v>1</v>
      </c>
      <c r="J11" s="26">
        <v>9109.23</v>
      </c>
      <c r="K11" s="26">
        <v>9018.14</v>
      </c>
      <c r="L11" s="26">
        <v>91.09</v>
      </c>
    </row>
    <row r="12" spans="1:12" ht="15.75">
      <c r="A12" s="6">
        <v>5</v>
      </c>
      <c r="B12" s="1" t="s">
        <v>21</v>
      </c>
      <c r="C12" s="22">
        <v>12671.25</v>
      </c>
      <c r="D12" s="23">
        <v>0.746686</v>
      </c>
      <c r="E12" s="24">
        <v>0.919205</v>
      </c>
      <c r="F12" s="24">
        <v>1.053591</v>
      </c>
      <c r="G12" s="25">
        <v>1.02</v>
      </c>
      <c r="H12" s="26">
        <v>9346.34</v>
      </c>
      <c r="I12" s="27">
        <v>1</v>
      </c>
      <c r="J12" s="26">
        <v>9346.34</v>
      </c>
      <c r="K12" s="26">
        <v>9252.88</v>
      </c>
      <c r="L12" s="26">
        <v>93.46</v>
      </c>
    </row>
    <row r="13" spans="1:12" ht="15.75">
      <c r="A13" s="6">
        <v>6</v>
      </c>
      <c r="B13" s="1" t="s">
        <v>19</v>
      </c>
      <c r="C13" s="22">
        <v>12671.25</v>
      </c>
      <c r="D13" s="23">
        <v>0.746686</v>
      </c>
      <c r="E13" s="24">
        <v>0.767084</v>
      </c>
      <c r="F13" s="24">
        <v>1.056889</v>
      </c>
      <c r="G13" s="25">
        <v>1.076</v>
      </c>
      <c r="H13" s="26">
        <v>8253.57</v>
      </c>
      <c r="I13" s="27">
        <v>1</v>
      </c>
      <c r="J13" s="26">
        <v>8253.57</v>
      </c>
      <c r="K13" s="26">
        <v>8171.03</v>
      </c>
      <c r="L13" s="26">
        <v>82.54</v>
      </c>
    </row>
    <row r="14" spans="1:12" ht="15.75">
      <c r="A14" s="6">
        <v>7</v>
      </c>
      <c r="B14" s="1" t="s">
        <v>12</v>
      </c>
      <c r="C14" s="22">
        <v>12671.25</v>
      </c>
      <c r="D14" s="23">
        <v>0.746686</v>
      </c>
      <c r="E14" s="24">
        <v>0.50883</v>
      </c>
      <c r="F14" s="24">
        <v>1.089882</v>
      </c>
      <c r="G14" s="25">
        <v>1</v>
      </c>
      <c r="H14" s="26">
        <v>5246.98</v>
      </c>
      <c r="I14" s="27">
        <v>1</v>
      </c>
      <c r="J14" s="26">
        <v>5246.98</v>
      </c>
      <c r="K14" s="26">
        <v>5194.51</v>
      </c>
      <c r="L14" s="26">
        <v>52.47</v>
      </c>
    </row>
    <row r="15" spans="1:12" ht="15.75">
      <c r="A15" s="6">
        <v>8</v>
      </c>
      <c r="B15" s="1" t="s">
        <v>20</v>
      </c>
      <c r="C15" s="22">
        <v>12671.25</v>
      </c>
      <c r="D15" s="23">
        <v>0.746686</v>
      </c>
      <c r="E15" s="24">
        <v>0.819832</v>
      </c>
      <c r="F15" s="24">
        <v>1.054628</v>
      </c>
      <c r="G15" s="25">
        <v>1.077</v>
      </c>
      <c r="H15" s="26">
        <v>8810.43</v>
      </c>
      <c r="I15" s="27">
        <v>1</v>
      </c>
      <c r="J15" s="26">
        <v>8810.43</v>
      </c>
      <c r="K15" s="26">
        <v>8722.33</v>
      </c>
      <c r="L15" s="26">
        <v>88.1</v>
      </c>
    </row>
    <row r="16" spans="1:12" ht="15.75">
      <c r="A16" s="6">
        <v>9</v>
      </c>
      <c r="B16" s="1" t="s">
        <v>5</v>
      </c>
      <c r="C16" s="22">
        <v>12671.25</v>
      </c>
      <c r="D16" s="23">
        <v>0.746686</v>
      </c>
      <c r="E16" s="24">
        <v>0.866958</v>
      </c>
      <c r="F16" s="24">
        <v>1.049975</v>
      </c>
      <c r="G16" s="25">
        <v>1.073</v>
      </c>
      <c r="H16" s="26">
        <v>9241.32</v>
      </c>
      <c r="I16" s="27">
        <v>1</v>
      </c>
      <c r="J16" s="26">
        <v>9241.32</v>
      </c>
      <c r="K16" s="26">
        <v>9148.91</v>
      </c>
      <c r="L16" s="26">
        <v>92.41</v>
      </c>
    </row>
    <row r="17" spans="1:12" ht="15.75">
      <c r="A17" s="6">
        <v>10</v>
      </c>
      <c r="B17" s="1" t="s">
        <v>4</v>
      </c>
      <c r="C17" s="22">
        <v>12671.25</v>
      </c>
      <c r="D17" s="23">
        <v>0.746686</v>
      </c>
      <c r="E17" s="24">
        <v>0.743798</v>
      </c>
      <c r="F17" s="24">
        <v>1.030636</v>
      </c>
      <c r="G17" s="25">
        <v>1.044</v>
      </c>
      <c r="H17" s="26">
        <v>7572.13</v>
      </c>
      <c r="I17" s="27">
        <v>1</v>
      </c>
      <c r="J17" s="26">
        <v>7572.13</v>
      </c>
      <c r="K17" s="26">
        <v>7496.41</v>
      </c>
      <c r="L17" s="26">
        <v>75.72</v>
      </c>
    </row>
    <row r="18" spans="1:12" ht="15.75">
      <c r="A18" s="6">
        <v>11</v>
      </c>
      <c r="B18" s="1" t="s">
        <v>11</v>
      </c>
      <c r="C18" s="22">
        <v>12671.25</v>
      </c>
      <c r="D18" s="23">
        <v>0.746686</v>
      </c>
      <c r="E18" s="24">
        <v>0.599404</v>
      </c>
      <c r="F18" s="24">
        <v>1.088117</v>
      </c>
      <c r="G18" s="25">
        <v>1</v>
      </c>
      <c r="H18" s="26">
        <v>6170.95</v>
      </c>
      <c r="I18" s="27">
        <v>1</v>
      </c>
      <c r="J18" s="26">
        <v>6170.95</v>
      </c>
      <c r="K18" s="26">
        <v>6109.24</v>
      </c>
      <c r="L18" s="26">
        <v>61.71</v>
      </c>
    </row>
    <row r="19" spans="1:12" ht="15.75">
      <c r="A19" s="6">
        <v>12</v>
      </c>
      <c r="B19" s="1" t="s">
        <v>3</v>
      </c>
      <c r="C19" s="22">
        <v>12671.25</v>
      </c>
      <c r="D19" s="23">
        <v>0.746686</v>
      </c>
      <c r="E19" s="24">
        <v>1.16054</v>
      </c>
      <c r="F19" s="24">
        <v>1.154214</v>
      </c>
      <c r="G19" s="25">
        <v>1</v>
      </c>
      <c r="H19" s="26">
        <v>12673.71</v>
      </c>
      <c r="I19" s="27">
        <v>1</v>
      </c>
      <c r="J19" s="26">
        <v>12673.71</v>
      </c>
      <c r="K19" s="26">
        <v>12546.97</v>
      </c>
      <c r="L19" s="26">
        <v>126.74</v>
      </c>
    </row>
    <row r="20" spans="1:12" ht="15.75">
      <c r="A20" s="6">
        <v>13</v>
      </c>
      <c r="B20" s="1" t="s">
        <v>6</v>
      </c>
      <c r="C20" s="22">
        <v>12671.25</v>
      </c>
      <c r="D20" s="23">
        <v>0.746686</v>
      </c>
      <c r="E20" s="24">
        <v>0.70455</v>
      </c>
      <c r="F20" s="24">
        <v>1.067274</v>
      </c>
      <c r="G20" s="25">
        <v>1.079</v>
      </c>
      <c r="H20" s="26">
        <v>7676.55</v>
      </c>
      <c r="I20" s="27">
        <v>1</v>
      </c>
      <c r="J20" s="26">
        <v>7676.55</v>
      </c>
      <c r="K20" s="26">
        <v>7599.78</v>
      </c>
      <c r="L20" s="26">
        <v>76.77</v>
      </c>
    </row>
    <row r="21" spans="1:12" ht="15.75">
      <c r="A21" s="6">
        <v>14</v>
      </c>
      <c r="B21" s="1" t="s">
        <v>18</v>
      </c>
      <c r="C21" s="22">
        <v>12671.25</v>
      </c>
      <c r="D21" s="23">
        <v>0.746686</v>
      </c>
      <c r="E21" s="24">
        <v>0.952367</v>
      </c>
      <c r="F21" s="24">
        <v>1.053435</v>
      </c>
      <c r="G21" s="25">
        <v>1.062</v>
      </c>
      <c r="H21" s="26">
        <v>10080.77</v>
      </c>
      <c r="I21" s="27">
        <v>1</v>
      </c>
      <c r="J21" s="26">
        <v>10080.77</v>
      </c>
      <c r="K21" s="26">
        <v>9979.96</v>
      </c>
      <c r="L21" s="26">
        <v>100.81</v>
      </c>
    </row>
    <row r="22" spans="1:12" ht="15.75">
      <c r="A22" s="6">
        <v>15</v>
      </c>
      <c r="B22" s="1" t="s">
        <v>8</v>
      </c>
      <c r="C22" s="22">
        <v>12671.25</v>
      </c>
      <c r="D22" s="23">
        <v>0.746686</v>
      </c>
      <c r="E22" s="24">
        <v>0.735061</v>
      </c>
      <c r="F22" s="24">
        <v>1.054044</v>
      </c>
      <c r="G22" s="25">
        <v>1.113</v>
      </c>
      <c r="H22" s="26">
        <v>8158.95</v>
      </c>
      <c r="I22" s="27">
        <v>1</v>
      </c>
      <c r="J22" s="26">
        <v>8158.95</v>
      </c>
      <c r="K22" s="26">
        <v>8077.36</v>
      </c>
      <c r="L22" s="26">
        <v>81.59</v>
      </c>
    </row>
    <row r="23" spans="1:12" ht="15.75">
      <c r="A23" s="6">
        <v>16</v>
      </c>
      <c r="B23" s="1" t="s">
        <v>1</v>
      </c>
      <c r="C23" s="22">
        <v>12671.25</v>
      </c>
      <c r="D23" s="23">
        <v>0.746686</v>
      </c>
      <c r="E23" s="24">
        <v>0.745746</v>
      </c>
      <c r="F23" s="24">
        <v>1.063685</v>
      </c>
      <c r="G23" s="25">
        <v>1.113</v>
      </c>
      <c r="H23" s="26">
        <v>8353.27</v>
      </c>
      <c r="I23" s="27">
        <v>1</v>
      </c>
      <c r="J23" s="26">
        <v>8353.27</v>
      </c>
      <c r="K23" s="26">
        <v>8269.74</v>
      </c>
      <c r="L23" s="26">
        <v>83.53</v>
      </c>
    </row>
    <row r="24" spans="1:12" ht="18" customHeight="1">
      <c r="A24" s="6">
        <v>17</v>
      </c>
      <c r="B24" s="1" t="s">
        <v>7</v>
      </c>
      <c r="C24" s="22">
        <v>12671.25</v>
      </c>
      <c r="D24" s="23">
        <v>0.746686</v>
      </c>
      <c r="E24" s="24">
        <v>0.934679</v>
      </c>
      <c r="F24" s="24">
        <v>1.045194</v>
      </c>
      <c r="G24" s="25">
        <v>1.113</v>
      </c>
      <c r="H24" s="26">
        <v>10287.54</v>
      </c>
      <c r="I24" s="27">
        <v>1</v>
      </c>
      <c r="J24" s="26">
        <v>10287.54</v>
      </c>
      <c r="K24" s="26">
        <v>10184.66</v>
      </c>
      <c r="L24" s="26">
        <v>102.88</v>
      </c>
    </row>
    <row r="25" spans="1:12" ht="15.75">
      <c r="A25" s="6">
        <v>18</v>
      </c>
      <c r="B25" s="1" t="s">
        <v>2</v>
      </c>
      <c r="C25" s="22">
        <v>12671.25</v>
      </c>
      <c r="D25" s="23">
        <v>0.746686</v>
      </c>
      <c r="E25" s="24">
        <v>0.937922</v>
      </c>
      <c r="F25" s="24">
        <v>1.051056</v>
      </c>
      <c r="G25" s="28">
        <v>1.078</v>
      </c>
      <c r="H25" s="26">
        <v>10054.68</v>
      </c>
      <c r="I25" s="27">
        <v>1</v>
      </c>
      <c r="J25" s="26">
        <v>10054.68</v>
      </c>
      <c r="K25" s="26">
        <v>9954.13</v>
      </c>
      <c r="L25" s="26">
        <v>100.55</v>
      </c>
    </row>
    <row r="26" spans="1:12" ht="15" customHeight="1">
      <c r="A26" s="6">
        <v>19</v>
      </c>
      <c r="B26" s="1" t="s">
        <v>0</v>
      </c>
      <c r="C26" s="22">
        <v>12671.25</v>
      </c>
      <c r="D26" s="23">
        <v>0.746686</v>
      </c>
      <c r="E26" s="24">
        <v>1.013059</v>
      </c>
      <c r="F26" s="24">
        <v>1.036557</v>
      </c>
      <c r="G26" s="25">
        <v>1.113</v>
      </c>
      <c r="H26" s="26">
        <v>11058.09</v>
      </c>
      <c r="I26" s="27">
        <v>1</v>
      </c>
      <c r="J26" s="26">
        <v>11058.09</v>
      </c>
      <c r="K26" s="26">
        <v>10947.51</v>
      </c>
      <c r="L26" s="26">
        <v>110.58</v>
      </c>
    </row>
    <row r="27" spans="1:12" ht="15.75">
      <c r="A27" s="6">
        <v>20</v>
      </c>
      <c r="B27" s="1" t="s">
        <v>9</v>
      </c>
      <c r="C27" s="22">
        <v>12671.25</v>
      </c>
      <c r="D27" s="23">
        <v>0.746686</v>
      </c>
      <c r="E27" s="24">
        <v>0.807301</v>
      </c>
      <c r="F27" s="24">
        <v>1.052016</v>
      </c>
      <c r="G27" s="25">
        <v>1.113</v>
      </c>
      <c r="H27" s="26">
        <v>8943.55</v>
      </c>
      <c r="I27" s="27">
        <v>1</v>
      </c>
      <c r="J27" s="26">
        <v>8943.55</v>
      </c>
      <c r="K27" s="26">
        <v>8854.11</v>
      </c>
      <c r="L27" s="26">
        <v>89.44</v>
      </c>
    </row>
    <row r="28" spans="1:12" ht="15.75">
      <c r="A28" s="6">
        <v>21</v>
      </c>
      <c r="B28" s="1" t="s">
        <v>17</v>
      </c>
      <c r="C28" s="22">
        <v>12671.25</v>
      </c>
      <c r="D28" s="23">
        <v>0.746686</v>
      </c>
      <c r="E28" s="24">
        <v>0.921369</v>
      </c>
      <c r="F28" s="24">
        <v>1.049901</v>
      </c>
      <c r="G28" s="25">
        <v>1.061</v>
      </c>
      <c r="H28" s="26">
        <v>9710.79</v>
      </c>
      <c r="I28" s="27">
        <v>1</v>
      </c>
      <c r="J28" s="26">
        <v>9710.79</v>
      </c>
      <c r="K28" s="26">
        <v>9613.68</v>
      </c>
      <c r="L28" s="26">
        <v>97.11</v>
      </c>
    </row>
    <row r="29" spans="1:12" ht="15.75">
      <c r="A29" s="6">
        <v>22</v>
      </c>
      <c r="B29" s="1" t="s">
        <v>16</v>
      </c>
      <c r="C29" s="22">
        <v>12671.25</v>
      </c>
      <c r="D29" s="23">
        <v>0.746686</v>
      </c>
      <c r="E29" s="24">
        <v>0.966539</v>
      </c>
      <c r="F29" s="24">
        <v>1.044032</v>
      </c>
      <c r="G29" s="25">
        <v>1.113</v>
      </c>
      <c r="H29" s="26">
        <v>10626.38</v>
      </c>
      <c r="I29" s="27">
        <v>1</v>
      </c>
      <c r="J29" s="26">
        <v>10626.38</v>
      </c>
      <c r="K29" s="26">
        <v>10520.12</v>
      </c>
      <c r="L29" s="26">
        <v>106.26</v>
      </c>
    </row>
    <row r="30" spans="1:12" ht="15.75">
      <c r="A30" s="6">
        <v>23</v>
      </c>
      <c r="B30" s="1" t="s">
        <v>15</v>
      </c>
      <c r="C30" s="22">
        <v>12671.25</v>
      </c>
      <c r="D30" s="23">
        <v>0.746686</v>
      </c>
      <c r="E30" s="24">
        <v>1.402481</v>
      </c>
      <c r="F30" s="24">
        <v>1.034337</v>
      </c>
      <c r="G30" s="25">
        <v>1.004</v>
      </c>
      <c r="H30" s="26">
        <v>13780.02</v>
      </c>
      <c r="I30" s="27">
        <v>1</v>
      </c>
      <c r="J30" s="26">
        <v>13780.02</v>
      </c>
      <c r="K30" s="26">
        <v>13642.22</v>
      </c>
      <c r="L30" s="26">
        <v>137.8</v>
      </c>
    </row>
    <row r="31" spans="1:12" ht="15.75">
      <c r="A31" s="6">
        <v>24</v>
      </c>
      <c r="B31" s="14" t="s">
        <v>29</v>
      </c>
      <c r="C31" s="22">
        <v>12671.25</v>
      </c>
      <c r="D31" s="23">
        <v>0.746686</v>
      </c>
      <c r="E31" s="24">
        <v>0.167166</v>
      </c>
      <c r="F31" s="24">
        <v>1</v>
      </c>
      <c r="G31" s="25">
        <v>1</v>
      </c>
      <c r="H31" s="26">
        <v>1581.63</v>
      </c>
      <c r="I31" s="27">
        <v>1</v>
      </c>
      <c r="J31" s="26">
        <v>1581.63</v>
      </c>
      <c r="K31" s="26">
        <v>1565.81</v>
      </c>
      <c r="L31" s="26">
        <v>15.82</v>
      </c>
    </row>
    <row r="32" spans="1:12" ht="15.75">
      <c r="A32" s="6">
        <v>25</v>
      </c>
      <c r="B32" s="14" t="s">
        <v>30</v>
      </c>
      <c r="C32" s="22">
        <v>12671.25</v>
      </c>
      <c r="D32" s="23">
        <v>0.746686</v>
      </c>
      <c r="E32" s="24">
        <v>0.208288</v>
      </c>
      <c r="F32" s="24">
        <v>1</v>
      </c>
      <c r="G32" s="25">
        <v>1</v>
      </c>
      <c r="H32" s="26">
        <v>1970.7</v>
      </c>
      <c r="I32" s="27">
        <v>1</v>
      </c>
      <c r="J32" s="26">
        <v>1970.7</v>
      </c>
      <c r="K32" s="26">
        <v>1950.99</v>
      </c>
      <c r="L32" s="26">
        <v>19.71</v>
      </c>
    </row>
    <row r="33" spans="1:12" ht="15.75">
      <c r="A33" s="6">
        <v>26</v>
      </c>
      <c r="B33" s="1" t="s">
        <v>31</v>
      </c>
      <c r="C33" s="22">
        <v>12671.25</v>
      </c>
      <c r="D33" s="23">
        <v>0.746686</v>
      </c>
      <c r="E33" s="24">
        <v>0.005279</v>
      </c>
      <c r="F33" s="29">
        <v>1</v>
      </c>
      <c r="G33" s="25">
        <v>1</v>
      </c>
      <c r="H33" s="26">
        <v>49.95</v>
      </c>
      <c r="I33" s="27">
        <v>1</v>
      </c>
      <c r="J33" s="26">
        <v>49.95</v>
      </c>
      <c r="K33" s="26">
        <v>49.45</v>
      </c>
      <c r="L33" s="26">
        <v>0.5</v>
      </c>
    </row>
    <row r="34" ht="15.75">
      <c r="J34" s="19"/>
    </row>
    <row r="35" spans="2:10" ht="15.75">
      <c r="B35" s="21"/>
      <c r="C35" s="20"/>
      <c r="J35" s="20"/>
    </row>
    <row r="36" ht="15.75">
      <c r="B36" s="21"/>
    </row>
  </sheetData>
  <sheetProtection/>
  <mergeCells count="5">
    <mergeCell ref="A3:L3"/>
    <mergeCell ref="A5:A6"/>
    <mergeCell ref="B5:B6"/>
    <mergeCell ref="J1:L1"/>
    <mergeCell ref="A1:C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</dc:creator>
  <cp:keywords/>
  <dc:description/>
  <cp:lastModifiedBy>Марасаева Светлана Владимировна</cp:lastModifiedBy>
  <cp:lastPrinted>2021-01-20T17:12:10Z</cp:lastPrinted>
  <dcterms:created xsi:type="dcterms:W3CDTF">2016-03-23T09:14:54Z</dcterms:created>
  <dcterms:modified xsi:type="dcterms:W3CDTF">2021-01-21T13:21:46Z</dcterms:modified>
  <cp:category/>
  <cp:version/>
  <cp:contentType/>
  <cp:contentStatus/>
</cp:coreProperties>
</file>