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уровень 1" sheetId="1" r:id="rId1"/>
    <sheet name="уровень 2.1" sheetId="2" r:id="rId2"/>
    <sheet name="уровень 2.2" sheetId="3" r:id="rId3"/>
    <sheet name="уровень 3" sheetId="4" r:id="rId4"/>
  </sheets>
  <definedNames>
    <definedName name="_xlnm.Print_Titles" localSheetId="0">'уровень 1'!$12:$12</definedName>
    <definedName name="_xlnm.Print_Titles" localSheetId="1">'уровень 2.1'!$12:$12</definedName>
    <definedName name="_xlnm.Print_Titles" localSheetId="2">'уровень 2.2'!$11:$11</definedName>
    <definedName name="_xlnm.Print_Titles" localSheetId="3">'уровень 3'!$11:$11</definedName>
    <definedName name="_xlnm.Print_Area" localSheetId="0">'уровень 1'!$A$1:$H$65</definedName>
    <definedName name="_xlnm.Print_Area" localSheetId="1">'уровень 2.1'!$A$1:$H$65</definedName>
    <definedName name="_xlnm.Print_Area" localSheetId="2">'уровень 2.2'!$A$1:$H$65</definedName>
    <definedName name="_xlnm.Print_Area" localSheetId="3">'уровень 3'!$A$1:$H$66</definedName>
  </definedNames>
  <calcPr fullCalcOnLoad="1"/>
</workbook>
</file>

<file path=xl/sharedStrings.xml><?xml version="1.0" encoding="utf-8"?>
<sst xmlns="http://schemas.openxmlformats.org/spreadsheetml/2006/main" count="725" uniqueCount="170">
  <si>
    <t>Уровень/подуровень медицинской организации: 1</t>
  </si>
  <si>
    <t>Условие оказания медицинской помощи: Амбулаторно</t>
  </si>
  <si>
    <t xml:space="preserve">Форма оказания медицинской помощи: Плановая </t>
  </si>
  <si>
    <t>№ п/п</t>
  </si>
  <si>
    <t>Профиль медицинской помощи</t>
  </si>
  <si>
    <t>Наименование тарифа</t>
  </si>
  <si>
    <t>Уровень 1</t>
  </si>
  <si>
    <t>Вид медицинской помощи</t>
  </si>
  <si>
    <t>Специальность медицинского персонала</t>
  </si>
  <si>
    <t>Примечание</t>
  </si>
  <si>
    <t>Коэффициент, применяемый для определения стоимости каждой единицы объема</t>
  </si>
  <si>
    <t>Стоимость (1посещения/ УЕТ), руб.</t>
  </si>
  <si>
    <t xml:space="preserve">Кардиология </t>
  </si>
  <si>
    <t>ПС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</si>
  <si>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</si>
  <si>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</si>
  <si>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</si>
  <si>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</si>
  <si>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</si>
  <si>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</si>
  <si>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</si>
  <si>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</si>
  <si>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</si>
  <si>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</si>
  <si>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</si>
  <si>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</si>
  <si>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</si>
  <si>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 xml:space="preserve">Аллергология и иммунология </t>
  </si>
  <si>
    <t>9</t>
  </si>
  <si>
    <t>Педиатрия</t>
  </si>
  <si>
    <t xml:space="preserve">Педиатрия </t>
  </si>
  <si>
    <t>ПВ</t>
  </si>
  <si>
    <t>Педиатрия_ДН</t>
  </si>
  <si>
    <t>Терапия</t>
  </si>
  <si>
    <t>Врач центра здоровья I Т</t>
  </si>
  <si>
    <t>Врач центра здоровья II Т</t>
  </si>
  <si>
    <t>Терапия_ДН</t>
  </si>
  <si>
    <t>11</t>
  </si>
  <si>
    <t xml:space="preserve">Лечебное дело </t>
  </si>
  <si>
    <t>ПД</t>
  </si>
  <si>
    <t>Лечебное дело</t>
  </si>
  <si>
    <t>Лечебное дело_ДН</t>
  </si>
  <si>
    <t>12</t>
  </si>
  <si>
    <t>Инфекционные болезни</t>
  </si>
  <si>
    <t xml:space="preserve">Инфекционные болезни </t>
  </si>
  <si>
    <t>13</t>
  </si>
  <si>
    <t>Травматология и ортопедия</t>
  </si>
  <si>
    <t xml:space="preserve">Травматология и ортопедия </t>
  </si>
  <si>
    <t>14</t>
  </si>
  <si>
    <t>Урология</t>
  </si>
  <si>
    <t xml:space="preserve">Урология </t>
  </si>
  <si>
    <t>15</t>
  </si>
  <si>
    <t>Детская урология-андрология</t>
  </si>
  <si>
    <t xml:space="preserve">Детская урология-андрология </t>
  </si>
  <si>
    <t>16</t>
  </si>
  <si>
    <t>Хирургия</t>
  </si>
  <si>
    <t xml:space="preserve">Хирургия </t>
  </si>
  <si>
    <t>17</t>
  </si>
  <si>
    <t xml:space="preserve">Нефрология </t>
  </si>
  <si>
    <t>18</t>
  </si>
  <si>
    <t>Детская хирургия</t>
  </si>
  <si>
    <t xml:space="preserve">Детская хирургия </t>
  </si>
  <si>
    <t>19</t>
  </si>
  <si>
    <t>Онкология</t>
  </si>
  <si>
    <t xml:space="preserve">Онкология </t>
  </si>
  <si>
    <t>Онкология_ДН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</si>
  <si>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</si>
  <si>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</si>
  <si>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</si>
  <si>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Акушерство и гинекология</t>
  </si>
  <si>
    <t>Акушерство и гинекология_ДН</t>
  </si>
  <si>
    <t>21</t>
  </si>
  <si>
    <t>Акушерское дело</t>
  </si>
  <si>
    <t>Акушерское дело_ДН</t>
  </si>
  <si>
    <t>22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</si>
  <si>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</si>
  <si>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</si>
  <si>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</t>
  </si>
  <si>
    <t>23</t>
  </si>
  <si>
    <t>Офтальмология</t>
  </si>
  <si>
    <t xml:space="preserve">Офтальмология </t>
  </si>
  <si>
    <t>24</t>
  </si>
  <si>
    <t>Неврология</t>
  </si>
  <si>
    <t xml:space="preserve">Неврология </t>
  </si>
  <si>
    <t>25</t>
  </si>
  <si>
    <t>Дерматовенерология</t>
  </si>
  <si>
    <t xml:space="preserve">Дерматология </t>
  </si>
  <si>
    <t>26</t>
  </si>
  <si>
    <t>Общая врачебная практика (семейная медицина)</t>
  </si>
  <si>
    <t xml:space="preserve">Общая врачебная практика </t>
  </si>
  <si>
    <t>Общая врачебная практика_ДН</t>
  </si>
  <si>
    <t>27</t>
  </si>
  <si>
    <t xml:space="preserve">Общая практика </t>
  </si>
  <si>
    <t>Общая практика</t>
  </si>
  <si>
    <t>Общая практика_ДН</t>
  </si>
  <si>
    <t>28</t>
  </si>
  <si>
    <t>Колопроктология</t>
  </si>
  <si>
    <t>29</t>
  </si>
  <si>
    <t>Гериатрия</t>
  </si>
  <si>
    <t>30</t>
  </si>
  <si>
    <t xml:space="preserve">Стоматология общей практики </t>
  </si>
  <si>
    <t>стоимость  УЕТ</t>
  </si>
  <si>
    <t>31</t>
  </si>
  <si>
    <t>Стоматология</t>
  </si>
  <si>
    <t xml:space="preserve">Стоматология </t>
  </si>
  <si>
    <t>32</t>
  </si>
  <si>
    <t xml:space="preserve">Стоматология детская </t>
  </si>
  <si>
    <t>Стоматология детская</t>
  </si>
  <si>
    <t>33</t>
  </si>
  <si>
    <t xml:space="preserve">Стоматология терапевтическая </t>
  </si>
  <si>
    <t>Стоматология терапевтическая</t>
  </si>
  <si>
    <t>34</t>
  </si>
  <si>
    <t xml:space="preserve">Стоматология хирургическая </t>
  </si>
  <si>
    <t>Стоматология хирургическая</t>
  </si>
  <si>
    <t>35</t>
  </si>
  <si>
    <t xml:space="preserve">Ортодонтия </t>
  </si>
  <si>
    <t>Ортодонтия</t>
  </si>
  <si>
    <t>36</t>
  </si>
  <si>
    <t>Стоматология профилактическая</t>
  </si>
  <si>
    <t xml:space="preserve">Гигиена в стоматологии </t>
  </si>
  <si>
    <t>Принятые обозначения:</t>
  </si>
  <si>
    <t xml:space="preserve">первичная доврачебная медико-санитарная помощь </t>
  </si>
  <si>
    <t xml:space="preserve">первичная врачебная медико-санитарная помощь </t>
  </si>
  <si>
    <t>первичная специализированная медико-санитарная помощь</t>
  </si>
  <si>
    <t>ДН</t>
  </si>
  <si>
    <t>диспансерное наблюдение</t>
  </si>
  <si>
    <t>Уровень/подуровень медицинской организации: 2.1</t>
  </si>
  <si>
    <t>Уровень 2.1</t>
  </si>
  <si>
    <t>Уровень/подуровень медицинской организации: 2.2</t>
  </si>
  <si>
    <t>Уровень 2.2</t>
  </si>
  <si>
    <t>Акушерство и гиенкология_ДН</t>
  </si>
  <si>
    <t>Уровень/подуровень медицинской организации: 3</t>
  </si>
  <si>
    <t>Название тарифа</t>
  </si>
  <si>
    <t>Уровень 3</t>
  </si>
  <si>
    <t>Кардиология</t>
  </si>
  <si>
    <t>Ревматология Д</t>
  </si>
  <si>
    <t>Гастроэнтерология Д</t>
  </si>
  <si>
    <t>Пульмонология Д</t>
  </si>
  <si>
    <t>Эндокринология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</si>
  <si>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</si>
  <si>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</si>
  <si>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</si>
  <si>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</si>
  <si>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</si>
  <si>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</si>
  <si>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 xml:space="preserve">ПС </t>
  </si>
  <si>
    <t>Травматология и ортопедия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</si>
  <si>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</si>
  <si>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</si>
  <si>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</si>
  <si>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</si>
  <si>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Акушерство и гинекология Д</t>
  </si>
  <si>
    <t>Оториноларингология Д</t>
  </si>
  <si>
    <t>Офтальмология Д</t>
  </si>
  <si>
    <t>Неврология Д</t>
  </si>
  <si>
    <t>Дерматология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</si>
  <si>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</si>
  <si>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</si>
  <si>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</si>
  <si>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Сурдология-оториноларингология Д</t>
  </si>
  <si>
    <t>Сурдология-аудиология Д</t>
  </si>
  <si>
    <t>Генетика</t>
  </si>
  <si>
    <t xml:space="preserve"> </t>
  </si>
  <si>
    <t>Базовый норматив финансовых затрат на оплату медицинской помощи (посещение):</t>
  </si>
  <si>
    <t>рублей</t>
  </si>
  <si>
    <t>37</t>
  </si>
  <si>
    <t>Приложение 4
к Соглашению №10 от 01.10.2022</t>
  </si>
  <si>
    <r>
      <t xml:space="preserve">Приложение 29 к Тарифному соглашению на 2022 г. от 30.12.2021
</t>
    </r>
    <r>
      <rPr>
        <i/>
        <u val="single"/>
        <sz val="10"/>
        <color indexed="8"/>
        <rFont val="Times New Roman"/>
        <family val="1"/>
      </rPr>
      <t>Список изменяющих документов:</t>
    </r>
    <r>
      <rPr>
        <sz val="10"/>
        <color indexed="8"/>
        <rFont val="Times New Roman"/>
        <family val="1"/>
      </rPr>
      <t xml:space="preserve">
Приложение 20 к Соглашению №9 от 01.09.2022 г.
Приложение 4 к Соглашению №10 от 01.10.2022 г.</t>
    </r>
  </si>
  <si>
    <t>СБОРНИК ТАРИФОВ
на оплату посещений с профилактическими и иными целями (за исключением Диспансеризации, углубленной диспансеризации и профилактических медицинских осмотров) в амбулаторных условиях по ТП ОМС в ЛО (в рамках базовой) на 2022г., действующий с 01.10.2022г. (по дате окончания лечения)</t>
  </si>
  <si>
    <t>продолжение Приложения 4
к Соглашению №10 от 01.10.2022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</si>
</sst>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_-* #,##0.00_р_._-;\-* #,##0.00_р_._-;_-* &quot;-&quot;??_р_._-;_-@_-"/>
    <numFmt numFmtId="174" formatCode="#,##0.000"/>
    <numFmt numFmtId="175" formatCode="#,##0.00000"/>
    <numFmt numFmtId="176" formatCode="0.000"/>
    <numFmt numFmtId="177" formatCode="0.0000"/>
    <numFmt numFmtId="178" formatCode="0.000000"/>
    <numFmt numFmtId="179" formatCode="#,##0.0000"/>
    <numFmt numFmtId="180" formatCode="#,##0.0"/>
    <numFmt numFmtId="181" formatCode="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8" fillId="0" borderId="0" xfId="53">
      <alignment/>
      <protection/>
    </xf>
    <xf numFmtId="0" fontId="2" fillId="0" borderId="0" xfId="52" applyFont="1" applyFill="1" applyAlignment="1">
      <alignment vertical="top"/>
      <protection/>
    </xf>
    <xf numFmtId="0" fontId="3" fillId="0" borderId="0" xfId="0" applyFont="1" applyFill="1" applyAlignment="1">
      <alignment vertical="top"/>
    </xf>
    <xf numFmtId="49" fontId="3" fillId="0" borderId="0" xfId="52" applyNumberFormat="1" applyFont="1" applyFill="1" applyAlignment="1">
      <alignment horizontal="left" vertical="top" wrapText="1"/>
      <protection/>
    </xf>
    <xf numFmtId="49" fontId="55" fillId="0" borderId="0" xfId="52" applyNumberFormat="1" applyFont="1" applyFill="1" applyAlignment="1">
      <alignment horizontal="left" vertical="top" wrapText="1"/>
      <protection/>
    </xf>
    <xf numFmtId="0" fontId="5" fillId="0" borderId="0" xfId="52" applyFont="1" applyFill="1" applyAlignment="1">
      <alignment vertical="top"/>
      <protection/>
    </xf>
    <xf numFmtId="0" fontId="3" fillId="0" borderId="0" xfId="52" applyFont="1" applyFill="1" applyAlignment="1">
      <alignment horizontal="left" vertical="top" wrapText="1"/>
      <protection/>
    </xf>
    <xf numFmtId="0" fontId="3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17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10" xfId="54" applyFont="1" applyFill="1" applyBorder="1" applyAlignment="1">
      <alignment horizontal="left" vertical="center" wrapText="1"/>
      <protection/>
    </xf>
    <xf numFmtId="0" fontId="56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174" fontId="8" fillId="0" borderId="10" xfId="54" applyNumberFormat="1" applyFont="1" applyFill="1" applyBorder="1" applyAlignment="1">
      <alignment horizontal="left" vertical="center" wrapText="1"/>
      <protection/>
    </xf>
    <xf numFmtId="17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1" fontId="8" fillId="0" borderId="11" xfId="0" applyNumberFormat="1" applyFont="1" applyFill="1" applyBorder="1" applyAlignment="1">
      <alignment horizontal="center" vertical="center" wrapText="1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174" fontId="8" fillId="0" borderId="11" xfId="54" applyNumberFormat="1" applyFont="1" applyFill="1" applyBorder="1" applyAlignment="1">
      <alignment horizontal="left" vertical="center" wrapText="1"/>
      <protection/>
    </xf>
    <xf numFmtId="174" fontId="8" fillId="0" borderId="11" xfId="54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6" fillId="33" borderId="10" xfId="54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6" fillId="33" borderId="11" xfId="54" applyFont="1" applyFill="1" applyBorder="1" applyAlignment="1">
      <alignment horizontal="left" vertical="center" wrapText="1"/>
      <protection/>
    </xf>
    <xf numFmtId="0" fontId="56" fillId="33" borderId="11" xfId="0" applyFont="1" applyFill="1" applyBorder="1" applyAlignment="1">
      <alignment horizontal="left" vertical="center" wrapText="1"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72" fontId="8" fillId="0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5" fillId="0" borderId="0" xfId="5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Fill="1" applyAlignment="1">
      <alignment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8" fillId="0" borderId="0" xfId="53" applyFont="1">
      <alignment/>
      <protection/>
    </xf>
    <xf numFmtId="0" fontId="58" fillId="0" borderId="0" xfId="52" applyFont="1" applyFill="1" applyAlignment="1">
      <alignment vertical="top"/>
      <protection/>
    </xf>
    <xf numFmtId="0" fontId="59" fillId="0" borderId="0" xfId="52" applyFont="1" applyFill="1" applyAlignment="1">
      <alignment vertical="top"/>
      <protection/>
    </xf>
    <xf numFmtId="0" fontId="55" fillId="0" borderId="0" xfId="52" applyFont="1" applyFill="1" applyAlignment="1">
      <alignment horizontal="left" vertical="top" wrapText="1"/>
      <protection/>
    </xf>
    <xf numFmtId="0" fontId="55" fillId="0" borderId="0" xfId="52" applyFont="1" applyFill="1" applyAlignment="1">
      <alignment horizontal="left" vertical="top"/>
      <protection/>
    </xf>
    <xf numFmtId="0" fontId="59" fillId="0" borderId="0" xfId="52" applyFont="1" applyFill="1" applyAlignment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72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72" fontId="60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top"/>
    </xf>
    <xf numFmtId="172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6" fillId="0" borderId="10" xfId="54" applyFont="1" applyFill="1" applyBorder="1" applyAlignment="1">
      <alignment horizontal="center" vertical="center" wrapText="1"/>
      <protection/>
    </xf>
    <xf numFmtId="49" fontId="56" fillId="0" borderId="10" xfId="0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49" fontId="56" fillId="0" borderId="10" xfId="54" applyNumberFormat="1" applyFont="1" applyFill="1" applyBorder="1" applyAlignment="1">
      <alignment horizontal="center" vertical="center" wrapText="1"/>
      <protection/>
    </xf>
    <xf numFmtId="174" fontId="56" fillId="0" borderId="10" xfId="54" applyNumberFormat="1" applyFont="1" applyFill="1" applyBorder="1" applyAlignment="1">
      <alignment horizontal="left" vertical="center" wrapText="1"/>
      <protection/>
    </xf>
    <xf numFmtId="174" fontId="56" fillId="0" borderId="10" xfId="54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1" fontId="56" fillId="0" borderId="11" xfId="0" applyNumberFormat="1" applyFont="1" applyFill="1" applyBorder="1" applyAlignment="1">
      <alignment horizontal="center" vertical="center" wrapText="1"/>
    </xf>
    <xf numFmtId="49" fontId="56" fillId="0" borderId="11" xfId="54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vertical="center"/>
    </xf>
    <xf numFmtId="0" fontId="56" fillId="0" borderId="11" xfId="54" applyFont="1" applyFill="1" applyBorder="1" applyAlignment="1">
      <alignment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wrapText="1"/>
    </xf>
    <xf numFmtId="0" fontId="57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>
      <alignment/>
    </xf>
    <xf numFmtId="49" fontId="57" fillId="0" borderId="0" xfId="0" applyNumberFormat="1" applyFont="1" applyFill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top"/>
    </xf>
    <xf numFmtId="49" fontId="3" fillId="0" borderId="0" xfId="52" applyNumberFormat="1" applyFont="1" applyFill="1" applyAlignment="1">
      <alignment vertical="top" wrapText="1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3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33" borderId="10" xfId="54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174" fontId="56" fillId="0" borderId="11" xfId="54" applyNumberFormat="1" applyFont="1" applyFill="1" applyBorder="1" applyAlignment="1">
      <alignment horizontal="left" vertical="center" wrapText="1"/>
      <protection/>
    </xf>
    <xf numFmtId="174" fontId="56" fillId="0" borderId="11" xfId="54" applyNumberFormat="1" applyFont="1" applyFill="1" applyBorder="1" applyAlignment="1">
      <alignment horizontal="center" vertical="center" wrapText="1"/>
      <protection/>
    </xf>
    <xf numFmtId="0" fontId="56" fillId="0" borderId="11" xfId="54" applyFont="1" applyFill="1" applyBorder="1" applyAlignment="1">
      <alignment horizontal="center" vertical="center" wrapText="1"/>
      <protection/>
    </xf>
    <xf numFmtId="0" fontId="56" fillId="0" borderId="11" xfId="54" applyFont="1" applyFill="1" applyBorder="1" applyAlignment="1">
      <alignment horizontal="left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49" fontId="8" fillId="0" borderId="15" xfId="0" applyNumberFormat="1" applyFont="1" applyFill="1" applyBorder="1" applyAlignment="1">
      <alignment horizontal="center" vertical="center" wrapText="1"/>
    </xf>
    <xf numFmtId="173" fontId="8" fillId="0" borderId="11" xfId="61" applyNumberFormat="1" applyFont="1" applyFill="1" applyBorder="1" applyAlignment="1">
      <alignment horizontal="center" vertical="center" wrapText="1"/>
    </xf>
    <xf numFmtId="173" fontId="8" fillId="0" borderId="13" xfId="61" applyNumberFormat="1" applyFont="1" applyFill="1" applyBorder="1" applyAlignment="1">
      <alignment horizontal="center" vertical="center" wrapText="1"/>
    </xf>
    <xf numFmtId="173" fontId="8" fillId="0" borderId="12" xfId="61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4" fontId="8" fillId="0" borderId="11" xfId="54" applyNumberFormat="1" applyFont="1" applyFill="1" applyBorder="1" applyAlignment="1">
      <alignment horizontal="center" vertical="center" wrapText="1"/>
      <protection/>
    </xf>
    <xf numFmtId="174" fontId="8" fillId="0" borderId="12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174" fontId="8" fillId="0" borderId="11" xfId="54" applyNumberFormat="1" applyFont="1" applyFill="1" applyBorder="1" applyAlignment="1">
      <alignment horizontal="left" vertical="center" wrapText="1"/>
      <protection/>
    </xf>
    <xf numFmtId="174" fontId="8" fillId="0" borderId="12" xfId="54" applyNumberFormat="1" applyFont="1" applyFill="1" applyBorder="1" applyAlignment="1">
      <alignment horizontal="left" vertical="center" wrapText="1"/>
      <protection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62" fillId="0" borderId="0" xfId="0" applyFont="1" applyAlignment="1">
      <alignment/>
    </xf>
    <xf numFmtId="0" fontId="60" fillId="0" borderId="0" xfId="0" applyFont="1" applyFill="1" applyAlignment="1">
      <alignment horizontal="left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6" fillId="0" borderId="11" xfId="54" applyFont="1" applyFill="1" applyBorder="1" applyAlignment="1">
      <alignment horizontal="left" vertical="center" wrapText="1"/>
      <protection/>
    </xf>
    <xf numFmtId="0" fontId="56" fillId="0" borderId="12" xfId="54" applyFont="1" applyFill="1" applyBorder="1" applyAlignment="1">
      <alignment horizontal="left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173" fontId="56" fillId="0" borderId="11" xfId="61" applyNumberFormat="1" applyFont="1" applyFill="1" applyBorder="1" applyAlignment="1">
      <alignment horizontal="center" vertical="center" wrapText="1"/>
    </xf>
    <xf numFmtId="173" fontId="56" fillId="0" borderId="13" xfId="61" applyNumberFormat="1" applyFont="1" applyFill="1" applyBorder="1" applyAlignment="1">
      <alignment horizontal="center" vertical="center" wrapText="1"/>
    </xf>
    <xf numFmtId="173" fontId="56" fillId="0" borderId="12" xfId="61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1" xfId="54" applyFont="1" applyFill="1" applyBorder="1" applyAlignment="1">
      <alignment horizontal="center" vertical="center" wrapText="1"/>
      <protection/>
    </xf>
    <xf numFmtId="0" fontId="56" fillId="0" borderId="12" xfId="54" applyFont="1" applyFill="1" applyBorder="1" applyAlignment="1">
      <alignment horizontal="center" vertical="center" wrapText="1"/>
      <protection/>
    </xf>
    <xf numFmtId="174" fontId="56" fillId="0" borderId="11" xfId="54" applyNumberFormat="1" applyFont="1" applyFill="1" applyBorder="1" applyAlignment="1">
      <alignment horizontal="center" vertical="center" wrapText="1"/>
      <protection/>
    </xf>
    <xf numFmtId="174" fontId="56" fillId="0" borderId="12" xfId="54" applyNumberFormat="1" applyFont="1" applyFill="1" applyBorder="1" applyAlignment="1">
      <alignment horizontal="center" vertical="center" wrapText="1"/>
      <protection/>
    </xf>
    <xf numFmtId="0" fontId="57" fillId="0" borderId="0" xfId="0" applyNumberFormat="1" applyFont="1" applyFill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/>
    </xf>
    <xf numFmtId="174" fontId="56" fillId="0" borderId="11" xfId="54" applyNumberFormat="1" applyFont="1" applyFill="1" applyBorder="1" applyAlignment="1">
      <alignment horizontal="left" vertical="center" wrapText="1"/>
      <protection/>
    </xf>
    <xf numFmtId="174" fontId="56" fillId="0" borderId="12" xfId="54" applyNumberFormat="1" applyFont="1" applyFill="1" applyBorder="1" applyAlignment="1">
      <alignment horizontal="left" vertical="center" wrapText="1"/>
      <protection/>
    </xf>
    <xf numFmtId="4" fontId="8" fillId="0" borderId="11" xfId="54" applyNumberFormat="1" applyFont="1" applyFill="1" applyBorder="1" applyAlignment="1">
      <alignment horizontal="center" vertical="center" wrapText="1"/>
      <protection/>
    </xf>
    <xf numFmtId="4" fontId="8" fillId="0" borderId="12" xfId="54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left" vertical="top" wrapText="1"/>
      <protection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4.375" style="84" customWidth="1"/>
    <col min="2" max="2" width="37.375" style="80" customWidth="1"/>
    <col min="3" max="3" width="46.625" style="79" customWidth="1"/>
    <col min="4" max="4" width="16.125" style="85" customWidth="1"/>
    <col min="5" max="5" width="19.75390625" style="85" customWidth="1"/>
    <col min="6" max="6" width="15.875" style="86" customWidth="1"/>
    <col min="7" max="7" width="34.375" style="11" customWidth="1"/>
    <col min="8" max="8" width="19.875" style="11" customWidth="1"/>
    <col min="9" max="16384" width="9.125" style="11" customWidth="1"/>
  </cols>
  <sheetData>
    <row r="1" spans="1:8" s="2" customFormat="1" ht="55.5" customHeight="1">
      <c r="A1" s="189" t="s">
        <v>167</v>
      </c>
      <c r="B1" s="190"/>
      <c r="C1" s="190"/>
      <c r="D1" s="1"/>
      <c r="F1" s="3" t="s">
        <v>162</v>
      </c>
      <c r="G1" s="197" t="s">
        <v>166</v>
      </c>
      <c r="H1" s="197"/>
    </row>
    <row r="2" spans="1:6" s="2" customFormat="1" ht="15.75" customHeight="1">
      <c r="A2" s="4"/>
      <c r="B2" s="4"/>
      <c r="C2" s="5"/>
      <c r="D2" s="6"/>
      <c r="E2" s="7"/>
      <c r="F2" s="8"/>
    </row>
    <row r="3" spans="1:8" s="9" customFormat="1" ht="72" customHeight="1">
      <c r="A3" s="191" t="s">
        <v>168</v>
      </c>
      <c r="B3" s="191"/>
      <c r="C3" s="191"/>
      <c r="D3" s="191"/>
      <c r="E3" s="191"/>
      <c r="F3" s="191"/>
      <c r="G3" s="191"/>
      <c r="H3" s="191"/>
    </row>
    <row r="4" spans="1:6" s="9" customFormat="1" ht="19.5" customHeight="1">
      <c r="A4" s="192"/>
      <c r="B4" s="192"/>
      <c r="C4" s="192"/>
      <c r="D4" s="192"/>
      <c r="E4" s="192"/>
      <c r="F4" s="192"/>
    </row>
    <row r="5" spans="1:6" ht="10.5" customHeight="1">
      <c r="A5" s="10"/>
      <c r="B5" s="10"/>
      <c r="C5" s="179"/>
      <c r="D5" s="10"/>
      <c r="E5" s="10"/>
      <c r="F5" s="10"/>
    </row>
    <row r="6" spans="1:14" s="13" customFormat="1" ht="15.75" customHeight="1">
      <c r="A6" s="193" t="s">
        <v>0</v>
      </c>
      <c r="B6" s="193"/>
      <c r="C6" s="193"/>
      <c r="D6" s="193"/>
      <c r="E6" s="193"/>
      <c r="F6" s="193"/>
      <c r="G6" s="193"/>
      <c r="H6" s="193"/>
      <c r="I6" s="12"/>
      <c r="J6" s="12"/>
      <c r="K6" s="12"/>
      <c r="L6" s="12"/>
      <c r="M6" s="12"/>
      <c r="N6" s="12"/>
    </row>
    <row r="7" spans="1:14" s="18" customFormat="1" ht="17.25" customHeight="1">
      <c r="A7" s="194" t="s">
        <v>1</v>
      </c>
      <c r="B7" s="194"/>
      <c r="C7" s="195"/>
      <c r="D7" s="14"/>
      <c r="E7" s="15"/>
      <c r="F7" s="15"/>
      <c r="G7" s="15"/>
      <c r="H7" s="16"/>
      <c r="I7" s="17"/>
      <c r="J7" s="17"/>
      <c r="K7" s="17"/>
      <c r="L7" s="17"/>
      <c r="M7" s="17"/>
      <c r="N7" s="17"/>
    </row>
    <row r="8" spans="1:14" s="18" customFormat="1" ht="19.5" customHeight="1">
      <c r="A8" s="196" t="s">
        <v>2</v>
      </c>
      <c r="B8" s="196"/>
      <c r="C8" s="196"/>
      <c r="D8" s="20"/>
      <c r="E8" s="19"/>
      <c r="F8" s="21"/>
      <c r="G8" s="22"/>
      <c r="H8" s="23"/>
      <c r="I8" s="17"/>
      <c r="J8" s="17"/>
      <c r="K8" s="17"/>
      <c r="L8" s="17"/>
      <c r="M8" s="17"/>
      <c r="N8" s="17"/>
    </row>
    <row r="9" spans="1:16" s="100" customFormat="1" ht="24" customHeight="1">
      <c r="A9" s="201" t="s">
        <v>163</v>
      </c>
      <c r="B9" s="201"/>
      <c r="C9" s="201"/>
      <c r="D9" s="201"/>
      <c r="E9" s="185">
        <v>454.9</v>
      </c>
      <c r="F9" s="186" t="s">
        <v>164</v>
      </c>
      <c r="G9" s="180"/>
      <c r="H9" s="180"/>
      <c r="I9" s="99"/>
      <c r="J9" s="99"/>
      <c r="K9" s="99"/>
      <c r="L9" s="99"/>
      <c r="M9" s="99"/>
      <c r="N9" s="99"/>
      <c r="O9" s="99"/>
      <c r="P9" s="99"/>
    </row>
    <row r="10" spans="1:8" s="26" customFormat="1" ht="18.75" customHeight="1">
      <c r="A10" s="202" t="s">
        <v>3</v>
      </c>
      <c r="B10" s="202" t="s">
        <v>4</v>
      </c>
      <c r="C10" s="203" t="s">
        <v>5</v>
      </c>
      <c r="D10" s="204" t="s">
        <v>6</v>
      </c>
      <c r="E10" s="205"/>
      <c r="F10" s="202" t="s">
        <v>7</v>
      </c>
      <c r="G10" s="202" t="s">
        <v>8</v>
      </c>
      <c r="H10" s="208" t="s">
        <v>9</v>
      </c>
    </row>
    <row r="11" spans="1:8" s="29" customFormat="1" ht="86.25" customHeight="1">
      <c r="A11" s="202"/>
      <c r="B11" s="202"/>
      <c r="C11" s="203"/>
      <c r="D11" s="27" t="s">
        <v>10</v>
      </c>
      <c r="E11" s="28" t="s">
        <v>11</v>
      </c>
      <c r="F11" s="202"/>
      <c r="G11" s="202"/>
      <c r="H11" s="208"/>
    </row>
    <row r="12" spans="1:8" s="32" customFormat="1" ht="14.25" customHeight="1">
      <c r="A12" s="30">
        <v>1</v>
      </c>
      <c r="B12" s="30">
        <v>2</v>
      </c>
      <c r="C12" s="31">
        <v>3</v>
      </c>
      <c r="D12" s="30">
        <v>4</v>
      </c>
      <c r="E12" s="30">
        <v>5</v>
      </c>
      <c r="F12" s="30">
        <v>6</v>
      </c>
      <c r="G12" s="30">
        <v>7</v>
      </c>
      <c r="H12" s="182">
        <v>8</v>
      </c>
    </row>
    <row r="13" spans="1:8" s="36" customFormat="1" ht="16.5" customHeight="1">
      <c r="A13" s="25">
        <v>1</v>
      </c>
      <c r="B13" s="33" t="s">
        <v>12</v>
      </c>
      <c r="C13" s="34" t="s">
        <v>12</v>
      </c>
      <c r="D13" s="61">
        <v>0.61372</v>
      </c>
      <c r="E13" s="62">
        <v>279.18</v>
      </c>
      <c r="F13" s="209" t="s">
        <v>13</v>
      </c>
      <c r="G13" s="35" t="s">
        <v>12</v>
      </c>
      <c r="H13" s="183"/>
    </row>
    <row r="14" spans="1:8" s="36" customFormat="1" ht="16.5" customHeight="1">
      <c r="A14" s="37">
        <v>2</v>
      </c>
      <c r="B14" s="38" t="s">
        <v>14</v>
      </c>
      <c r="C14" s="34" t="s">
        <v>15</v>
      </c>
      <c r="D14" s="61">
        <v>0.84766</v>
      </c>
      <c r="E14" s="62">
        <v>385.6</v>
      </c>
      <c r="F14" s="210"/>
      <c r="G14" s="39" t="s">
        <v>15</v>
      </c>
      <c r="H14" s="183"/>
    </row>
    <row r="15" spans="1:8" s="36" customFormat="1" ht="16.5" customHeight="1">
      <c r="A15" s="35">
        <v>3</v>
      </c>
      <c r="B15" s="33" t="s">
        <v>16</v>
      </c>
      <c r="C15" s="34" t="s">
        <v>17</v>
      </c>
      <c r="D15" s="61">
        <v>0.61372</v>
      </c>
      <c r="E15" s="62">
        <v>279.18</v>
      </c>
      <c r="F15" s="210"/>
      <c r="G15" s="35" t="s">
        <v>16</v>
      </c>
      <c r="H15" s="183"/>
    </row>
    <row r="16" spans="1:8" s="36" customFormat="1" ht="16.5" customHeight="1">
      <c r="A16" s="24">
        <v>4</v>
      </c>
      <c r="B16" s="40" t="s">
        <v>18</v>
      </c>
      <c r="C16" s="34" t="s">
        <v>19</v>
      </c>
      <c r="D16" s="61">
        <v>0.60226</v>
      </c>
      <c r="E16" s="62">
        <v>273.97</v>
      </c>
      <c r="F16" s="210"/>
      <c r="G16" s="24" t="s">
        <v>18</v>
      </c>
      <c r="H16" s="183"/>
    </row>
    <row r="17" spans="1:8" s="36" customFormat="1" ht="16.5" customHeight="1">
      <c r="A17" s="35">
        <v>5</v>
      </c>
      <c r="B17" s="33" t="s">
        <v>20</v>
      </c>
      <c r="C17" s="34" t="s">
        <v>21</v>
      </c>
      <c r="D17" s="61">
        <v>0.75845</v>
      </c>
      <c r="E17" s="62">
        <v>345.02</v>
      </c>
      <c r="F17" s="210"/>
      <c r="G17" s="35" t="s">
        <v>20</v>
      </c>
      <c r="H17" s="183"/>
    </row>
    <row r="18" spans="1:8" s="36" customFormat="1" ht="16.5" customHeight="1">
      <c r="A18" s="41">
        <v>6</v>
      </c>
      <c r="B18" s="42" t="s">
        <v>22</v>
      </c>
      <c r="C18" s="34" t="s">
        <v>22</v>
      </c>
      <c r="D18" s="61">
        <v>0.62121</v>
      </c>
      <c r="E18" s="62">
        <v>282.59</v>
      </c>
      <c r="F18" s="210"/>
      <c r="G18" s="43" t="s">
        <v>22</v>
      </c>
      <c r="H18" s="183"/>
    </row>
    <row r="19" spans="1:8" s="36" customFormat="1" ht="16.5" customHeight="1">
      <c r="A19" s="44">
        <v>7</v>
      </c>
      <c r="B19" s="45" t="s">
        <v>23</v>
      </c>
      <c r="C19" s="34" t="s">
        <v>24</v>
      </c>
      <c r="D19" s="61">
        <v>0.57641</v>
      </c>
      <c r="E19" s="62">
        <v>262.21</v>
      </c>
      <c r="F19" s="210"/>
      <c r="G19" s="46" t="s">
        <v>24</v>
      </c>
      <c r="H19" s="183"/>
    </row>
    <row r="20" spans="1:8" s="36" customFormat="1" ht="16.5" customHeight="1">
      <c r="A20" s="25" t="s">
        <v>25</v>
      </c>
      <c r="B20" s="40" t="s">
        <v>26</v>
      </c>
      <c r="C20" s="34" t="s">
        <v>27</v>
      </c>
      <c r="D20" s="61">
        <v>0.58485</v>
      </c>
      <c r="E20" s="62">
        <v>266.05</v>
      </c>
      <c r="F20" s="211"/>
      <c r="G20" s="24" t="s">
        <v>26</v>
      </c>
      <c r="H20" s="183"/>
    </row>
    <row r="21" spans="1:8" s="36" customFormat="1" ht="16.5" customHeight="1">
      <c r="A21" s="212" t="s">
        <v>28</v>
      </c>
      <c r="B21" s="214" t="s">
        <v>29</v>
      </c>
      <c r="C21" s="49" t="s">
        <v>30</v>
      </c>
      <c r="D21" s="61">
        <v>0.87894</v>
      </c>
      <c r="E21" s="62">
        <v>399.83</v>
      </c>
      <c r="F21" s="209" t="s">
        <v>31</v>
      </c>
      <c r="G21" s="198" t="s">
        <v>29</v>
      </c>
      <c r="H21" s="183"/>
    </row>
    <row r="22" spans="1:8" s="36" customFormat="1" ht="16.5" customHeight="1">
      <c r="A22" s="213"/>
      <c r="B22" s="215"/>
      <c r="C22" s="49" t="s">
        <v>32</v>
      </c>
      <c r="D22" s="61">
        <v>0.92288</v>
      </c>
      <c r="E22" s="62">
        <v>419.82</v>
      </c>
      <c r="F22" s="210"/>
      <c r="G22" s="200"/>
      <c r="H22" s="183"/>
    </row>
    <row r="23" spans="1:8" s="36" customFormat="1" ht="15">
      <c r="A23" s="198">
        <v>10</v>
      </c>
      <c r="B23" s="214" t="s">
        <v>33</v>
      </c>
      <c r="C23" s="49" t="s">
        <v>33</v>
      </c>
      <c r="D23" s="61">
        <v>0.61805</v>
      </c>
      <c r="E23" s="62">
        <v>281.15</v>
      </c>
      <c r="F23" s="210"/>
      <c r="G23" s="198" t="s">
        <v>33</v>
      </c>
      <c r="H23" s="183"/>
    </row>
    <row r="24" spans="1:8" s="55" customFormat="1" ht="15">
      <c r="A24" s="199"/>
      <c r="B24" s="216"/>
      <c r="C24" s="49" t="s">
        <v>34</v>
      </c>
      <c r="D24" s="61">
        <v>1.60123</v>
      </c>
      <c r="E24" s="62">
        <v>728.4</v>
      </c>
      <c r="F24" s="210"/>
      <c r="G24" s="199"/>
      <c r="H24" s="181"/>
    </row>
    <row r="25" spans="1:8" s="55" customFormat="1" ht="15">
      <c r="A25" s="199"/>
      <c r="B25" s="216"/>
      <c r="C25" s="49" t="s">
        <v>35</v>
      </c>
      <c r="D25" s="61">
        <v>0.80807</v>
      </c>
      <c r="E25" s="62">
        <v>367.59</v>
      </c>
      <c r="F25" s="210"/>
      <c r="G25" s="199"/>
      <c r="H25" s="181"/>
    </row>
    <row r="26" spans="1:8" s="55" customFormat="1" ht="15">
      <c r="A26" s="200"/>
      <c r="B26" s="215"/>
      <c r="C26" s="56" t="s">
        <v>36</v>
      </c>
      <c r="D26" s="61">
        <v>0.64896</v>
      </c>
      <c r="E26" s="62">
        <v>295.21</v>
      </c>
      <c r="F26" s="211"/>
      <c r="G26" s="200"/>
      <c r="H26" s="181"/>
    </row>
    <row r="27" spans="1:8" s="36" customFormat="1" ht="15" customHeight="1">
      <c r="A27" s="212" t="s">
        <v>37</v>
      </c>
      <c r="B27" s="214" t="s">
        <v>38</v>
      </c>
      <c r="C27" s="57" t="s">
        <v>38</v>
      </c>
      <c r="D27" s="61">
        <v>0.44219</v>
      </c>
      <c r="E27" s="62">
        <v>201.15</v>
      </c>
      <c r="F27" s="209" t="s">
        <v>39</v>
      </c>
      <c r="G27" s="219" t="s">
        <v>40</v>
      </c>
      <c r="H27" s="183"/>
    </row>
    <row r="28" spans="1:8" s="36" customFormat="1" ht="15" customHeight="1">
      <c r="A28" s="213"/>
      <c r="B28" s="215"/>
      <c r="C28" s="57" t="s">
        <v>41</v>
      </c>
      <c r="D28" s="61">
        <v>0.4643</v>
      </c>
      <c r="E28" s="62">
        <v>211.21</v>
      </c>
      <c r="F28" s="211"/>
      <c r="G28" s="220"/>
      <c r="H28" s="183"/>
    </row>
    <row r="29" spans="1:8" s="36" customFormat="1" ht="15">
      <c r="A29" s="25" t="s">
        <v>42</v>
      </c>
      <c r="B29" s="33" t="s">
        <v>43</v>
      </c>
      <c r="C29" s="49" t="s">
        <v>44</v>
      </c>
      <c r="D29" s="61">
        <v>0.68283</v>
      </c>
      <c r="E29" s="62">
        <v>310.62</v>
      </c>
      <c r="F29" s="209" t="s">
        <v>13</v>
      </c>
      <c r="G29" s="35" t="s">
        <v>43</v>
      </c>
      <c r="H29" s="183"/>
    </row>
    <row r="30" spans="1:8" s="36" customFormat="1" ht="15">
      <c r="A30" s="47" t="s">
        <v>45</v>
      </c>
      <c r="B30" s="33" t="s">
        <v>46</v>
      </c>
      <c r="C30" s="49" t="s">
        <v>47</v>
      </c>
      <c r="D30" s="61">
        <v>0.55694</v>
      </c>
      <c r="E30" s="62">
        <v>253.35</v>
      </c>
      <c r="F30" s="210"/>
      <c r="G30" s="35" t="s">
        <v>46</v>
      </c>
      <c r="H30" s="183"/>
    </row>
    <row r="31" spans="1:8" s="36" customFormat="1" ht="15">
      <c r="A31" s="47" t="s">
        <v>48</v>
      </c>
      <c r="B31" s="33" t="s">
        <v>49</v>
      </c>
      <c r="C31" s="49" t="s">
        <v>50</v>
      </c>
      <c r="D31" s="61">
        <v>0.65353</v>
      </c>
      <c r="E31" s="62">
        <v>297.29</v>
      </c>
      <c r="F31" s="210"/>
      <c r="G31" s="35" t="s">
        <v>49</v>
      </c>
      <c r="H31" s="183"/>
    </row>
    <row r="32" spans="1:8" s="36" customFormat="1" ht="15" customHeight="1">
      <c r="A32" s="47" t="s">
        <v>51</v>
      </c>
      <c r="B32" s="33" t="s">
        <v>52</v>
      </c>
      <c r="C32" s="49" t="s">
        <v>53</v>
      </c>
      <c r="D32" s="61">
        <v>0.65353</v>
      </c>
      <c r="E32" s="62">
        <v>297.29</v>
      </c>
      <c r="F32" s="210"/>
      <c r="G32" s="35" t="s">
        <v>52</v>
      </c>
      <c r="H32" s="183"/>
    </row>
    <row r="33" spans="1:8" s="36" customFormat="1" ht="15">
      <c r="A33" s="47" t="s">
        <v>54</v>
      </c>
      <c r="B33" s="33" t="s">
        <v>55</v>
      </c>
      <c r="C33" s="49" t="s">
        <v>56</v>
      </c>
      <c r="D33" s="61">
        <v>0.53799</v>
      </c>
      <c r="E33" s="62">
        <v>244.73</v>
      </c>
      <c r="F33" s="210"/>
      <c r="G33" s="35" t="s">
        <v>55</v>
      </c>
      <c r="H33" s="183"/>
    </row>
    <row r="34" spans="1:8" s="36" customFormat="1" ht="15">
      <c r="A34" s="25" t="s">
        <v>57</v>
      </c>
      <c r="B34" s="33" t="s">
        <v>58</v>
      </c>
      <c r="C34" s="49" t="s">
        <v>58</v>
      </c>
      <c r="D34" s="61">
        <v>0.53297</v>
      </c>
      <c r="E34" s="62">
        <v>242.45</v>
      </c>
      <c r="F34" s="210"/>
      <c r="G34" s="35" t="s">
        <v>58</v>
      </c>
      <c r="H34" s="183"/>
    </row>
    <row r="35" spans="1:8" s="36" customFormat="1" ht="15">
      <c r="A35" s="47" t="s">
        <v>59</v>
      </c>
      <c r="B35" s="40" t="s">
        <v>60</v>
      </c>
      <c r="C35" s="49" t="s">
        <v>61</v>
      </c>
      <c r="D35" s="61">
        <v>0.53933</v>
      </c>
      <c r="E35" s="62">
        <v>245.34</v>
      </c>
      <c r="F35" s="210"/>
      <c r="G35" s="24" t="s">
        <v>60</v>
      </c>
      <c r="H35" s="183"/>
    </row>
    <row r="36" spans="1:8" s="36" customFormat="1" ht="15">
      <c r="A36" s="212" t="s">
        <v>62</v>
      </c>
      <c r="B36" s="214" t="s">
        <v>63</v>
      </c>
      <c r="C36" s="49" t="s">
        <v>64</v>
      </c>
      <c r="D36" s="61">
        <v>0.76162</v>
      </c>
      <c r="E36" s="62">
        <v>346.46</v>
      </c>
      <c r="F36" s="210"/>
      <c r="G36" s="198" t="s">
        <v>63</v>
      </c>
      <c r="H36" s="183"/>
    </row>
    <row r="37" spans="1:8" s="36" customFormat="1" ht="15">
      <c r="A37" s="213"/>
      <c r="B37" s="215"/>
      <c r="C37" s="49" t="s">
        <v>65</v>
      </c>
      <c r="D37" s="61">
        <v>0.79969</v>
      </c>
      <c r="E37" s="62">
        <v>363.78</v>
      </c>
      <c r="F37" s="210"/>
      <c r="G37" s="200"/>
      <c r="H37" s="183"/>
    </row>
    <row r="38" spans="1:8" s="36" customFormat="1" ht="38.25" customHeight="1">
      <c r="A38" s="212" t="s">
        <v>66</v>
      </c>
      <c r="B38" s="206" t="s">
        <v>67</v>
      </c>
      <c r="C38" s="49" t="s">
        <v>68</v>
      </c>
      <c r="D38" s="61">
        <v>0.52761</v>
      </c>
      <c r="E38" s="62">
        <v>240.01</v>
      </c>
      <c r="F38" s="210"/>
      <c r="G38" s="219" t="s">
        <v>69</v>
      </c>
      <c r="H38" s="183"/>
    </row>
    <row r="39" spans="1:8" s="36" customFormat="1" ht="38.25" customHeight="1">
      <c r="A39" s="213"/>
      <c r="B39" s="207"/>
      <c r="C39" s="49" t="s">
        <v>70</v>
      </c>
      <c r="D39" s="61">
        <v>0.55401</v>
      </c>
      <c r="E39" s="62">
        <v>252.02</v>
      </c>
      <c r="F39" s="211"/>
      <c r="G39" s="220"/>
      <c r="H39" s="183"/>
    </row>
    <row r="40" spans="1:8" s="36" customFormat="1" ht="15">
      <c r="A40" s="212" t="s">
        <v>71</v>
      </c>
      <c r="B40" s="206" t="s">
        <v>72</v>
      </c>
      <c r="C40" s="49" t="s">
        <v>72</v>
      </c>
      <c r="D40" s="61">
        <v>0.4734</v>
      </c>
      <c r="E40" s="62">
        <v>215.35</v>
      </c>
      <c r="F40" s="209" t="s">
        <v>39</v>
      </c>
      <c r="G40" s="219" t="s">
        <v>72</v>
      </c>
      <c r="H40" s="183"/>
    </row>
    <row r="41" spans="1:8" s="36" customFormat="1" ht="15">
      <c r="A41" s="213"/>
      <c r="B41" s="207"/>
      <c r="C41" s="49" t="s">
        <v>73</v>
      </c>
      <c r="D41" s="61">
        <v>0.49708</v>
      </c>
      <c r="E41" s="62">
        <v>226.12</v>
      </c>
      <c r="F41" s="211"/>
      <c r="G41" s="220"/>
      <c r="H41" s="183"/>
    </row>
    <row r="42" spans="1:8" s="36" customFormat="1" ht="33" customHeight="1">
      <c r="A42" s="47" t="s">
        <v>74</v>
      </c>
      <c r="B42" s="42" t="s">
        <v>75</v>
      </c>
      <c r="C42" s="49" t="s">
        <v>76</v>
      </c>
      <c r="D42" s="61">
        <v>0.48131</v>
      </c>
      <c r="E42" s="62">
        <v>218.95</v>
      </c>
      <c r="F42" s="209" t="s">
        <v>13</v>
      </c>
      <c r="G42" s="41" t="s">
        <v>77</v>
      </c>
      <c r="H42" s="183"/>
    </row>
    <row r="43" spans="1:8" s="36" customFormat="1" ht="15">
      <c r="A43" s="47" t="s">
        <v>78</v>
      </c>
      <c r="B43" s="42" t="s">
        <v>79</v>
      </c>
      <c r="C43" s="49" t="s">
        <v>80</v>
      </c>
      <c r="D43" s="61">
        <v>0.47751</v>
      </c>
      <c r="E43" s="62">
        <v>217.22</v>
      </c>
      <c r="F43" s="210"/>
      <c r="G43" s="41" t="s">
        <v>79</v>
      </c>
      <c r="H43" s="183"/>
    </row>
    <row r="44" spans="1:8" s="36" customFormat="1" ht="15">
      <c r="A44" s="47" t="s">
        <v>81</v>
      </c>
      <c r="B44" s="42" t="s">
        <v>82</v>
      </c>
      <c r="C44" s="49" t="s">
        <v>83</v>
      </c>
      <c r="D44" s="61">
        <v>0.35175</v>
      </c>
      <c r="E44" s="62">
        <v>160.01</v>
      </c>
      <c r="F44" s="210"/>
      <c r="G44" s="41" t="s">
        <v>82</v>
      </c>
      <c r="H44" s="183"/>
    </row>
    <row r="45" spans="1:8" s="36" customFormat="1" ht="15">
      <c r="A45" s="25" t="s">
        <v>84</v>
      </c>
      <c r="B45" s="40" t="s">
        <v>85</v>
      </c>
      <c r="C45" s="49" t="s">
        <v>86</v>
      </c>
      <c r="D45" s="61">
        <v>0.41596</v>
      </c>
      <c r="E45" s="62">
        <v>189.22</v>
      </c>
      <c r="F45" s="211"/>
      <c r="G45" s="24" t="s">
        <v>85</v>
      </c>
      <c r="H45" s="183"/>
    </row>
    <row r="46" spans="1:8" s="36" customFormat="1" ht="15" customHeight="1">
      <c r="A46" s="212" t="s">
        <v>87</v>
      </c>
      <c r="B46" s="221" t="s">
        <v>88</v>
      </c>
      <c r="C46" s="49" t="s">
        <v>89</v>
      </c>
      <c r="D46" s="61">
        <v>0.73029</v>
      </c>
      <c r="E46" s="62">
        <v>332.21</v>
      </c>
      <c r="F46" s="209" t="s">
        <v>31</v>
      </c>
      <c r="G46" s="217" t="s">
        <v>88</v>
      </c>
      <c r="H46" s="183"/>
    </row>
    <row r="47" spans="1:8" s="36" customFormat="1" ht="15" customHeight="1">
      <c r="A47" s="213"/>
      <c r="B47" s="222"/>
      <c r="C47" s="49" t="s">
        <v>90</v>
      </c>
      <c r="D47" s="61">
        <v>0.76683</v>
      </c>
      <c r="E47" s="62">
        <v>348.83</v>
      </c>
      <c r="F47" s="211"/>
      <c r="G47" s="218"/>
      <c r="H47" s="183"/>
    </row>
    <row r="48" spans="1:8" s="36" customFormat="1" ht="15">
      <c r="A48" s="212" t="s">
        <v>91</v>
      </c>
      <c r="B48" s="214" t="s">
        <v>92</v>
      </c>
      <c r="C48" s="49" t="s">
        <v>93</v>
      </c>
      <c r="D48" s="61">
        <v>0.46261</v>
      </c>
      <c r="E48" s="62">
        <v>210.44</v>
      </c>
      <c r="F48" s="209" t="s">
        <v>39</v>
      </c>
      <c r="G48" s="217" t="s">
        <v>93</v>
      </c>
      <c r="H48" s="183"/>
    </row>
    <row r="49" spans="1:8" s="36" customFormat="1" ht="15">
      <c r="A49" s="213"/>
      <c r="B49" s="215"/>
      <c r="C49" s="49" t="s">
        <v>94</v>
      </c>
      <c r="D49" s="61">
        <v>0.48571</v>
      </c>
      <c r="E49" s="62">
        <v>220.95</v>
      </c>
      <c r="F49" s="211"/>
      <c r="G49" s="218"/>
      <c r="H49" s="183"/>
    </row>
    <row r="50" spans="1:8" s="36" customFormat="1" ht="15">
      <c r="A50" s="25" t="s">
        <v>95</v>
      </c>
      <c r="B50" s="33" t="s">
        <v>96</v>
      </c>
      <c r="C50" s="49" t="s">
        <v>96</v>
      </c>
      <c r="D50" s="61">
        <v>0.76168</v>
      </c>
      <c r="E50" s="62">
        <v>346.49</v>
      </c>
      <c r="F50" s="209" t="s">
        <v>13</v>
      </c>
      <c r="G50" s="35" t="s">
        <v>96</v>
      </c>
      <c r="H50" s="183"/>
    </row>
    <row r="51" spans="1:8" s="36" customFormat="1" ht="15">
      <c r="A51" s="25" t="s">
        <v>97</v>
      </c>
      <c r="B51" s="40" t="s">
        <v>98</v>
      </c>
      <c r="C51" s="49" t="s">
        <v>98</v>
      </c>
      <c r="D51" s="61">
        <v>0.96065</v>
      </c>
      <c r="E51" s="62">
        <v>437</v>
      </c>
      <c r="F51" s="210"/>
      <c r="G51" s="24" t="s">
        <v>98</v>
      </c>
      <c r="H51" s="183"/>
    </row>
    <row r="52" spans="1:8" s="36" customFormat="1" ht="16.5" customHeight="1">
      <c r="A52" s="51" t="s">
        <v>99</v>
      </c>
      <c r="B52" s="59" t="s">
        <v>100</v>
      </c>
      <c r="C52" s="49" t="s">
        <v>100</v>
      </c>
      <c r="D52" s="61">
        <v>0.46096</v>
      </c>
      <c r="E52" s="62">
        <v>209.69</v>
      </c>
      <c r="F52" s="211"/>
      <c r="G52" s="41" t="s">
        <v>100</v>
      </c>
      <c r="H52" s="184" t="s">
        <v>101</v>
      </c>
    </row>
    <row r="53" spans="1:8" s="36" customFormat="1" ht="15.75" customHeight="1">
      <c r="A53" s="51" t="s">
        <v>102</v>
      </c>
      <c r="B53" s="59" t="s">
        <v>103</v>
      </c>
      <c r="C53" s="49" t="s">
        <v>104</v>
      </c>
      <c r="D53" s="61">
        <v>0.46096</v>
      </c>
      <c r="E53" s="62">
        <v>209.69</v>
      </c>
      <c r="F53" s="53" t="s">
        <v>39</v>
      </c>
      <c r="G53" s="50" t="s">
        <v>104</v>
      </c>
      <c r="H53" s="184" t="s">
        <v>101</v>
      </c>
    </row>
    <row r="54" spans="1:8" s="36" customFormat="1" ht="15.75" customHeight="1">
      <c r="A54" s="51" t="s">
        <v>105</v>
      </c>
      <c r="B54" s="59" t="s">
        <v>106</v>
      </c>
      <c r="C54" s="49" t="s">
        <v>106</v>
      </c>
      <c r="D54" s="61">
        <v>0.46096</v>
      </c>
      <c r="E54" s="62">
        <v>209.69</v>
      </c>
      <c r="F54" s="199" t="s">
        <v>13</v>
      </c>
      <c r="G54" s="41" t="s">
        <v>107</v>
      </c>
      <c r="H54" s="184" t="s">
        <v>101</v>
      </c>
    </row>
    <row r="55" spans="1:8" s="36" customFormat="1" ht="15.75" customHeight="1">
      <c r="A55" s="51" t="s">
        <v>108</v>
      </c>
      <c r="B55" s="59" t="s">
        <v>109</v>
      </c>
      <c r="C55" s="49" t="s">
        <v>110</v>
      </c>
      <c r="D55" s="61">
        <v>0.46096</v>
      </c>
      <c r="E55" s="62">
        <v>209.69</v>
      </c>
      <c r="F55" s="199"/>
      <c r="G55" s="41" t="s">
        <v>109</v>
      </c>
      <c r="H55" s="184" t="s">
        <v>101</v>
      </c>
    </row>
    <row r="56" spans="1:8" s="36" customFormat="1" ht="15.75" customHeight="1">
      <c r="A56" s="51" t="s">
        <v>111</v>
      </c>
      <c r="B56" s="59" t="s">
        <v>112</v>
      </c>
      <c r="C56" s="49" t="s">
        <v>112</v>
      </c>
      <c r="D56" s="61">
        <v>0.46096</v>
      </c>
      <c r="E56" s="62">
        <v>209.69</v>
      </c>
      <c r="F56" s="199"/>
      <c r="G56" s="41" t="s">
        <v>113</v>
      </c>
      <c r="H56" s="184" t="s">
        <v>101</v>
      </c>
    </row>
    <row r="57" spans="1:8" s="36" customFormat="1" ht="15.75" customHeight="1">
      <c r="A57" s="51" t="s">
        <v>114</v>
      </c>
      <c r="B57" s="59" t="s">
        <v>115</v>
      </c>
      <c r="C57" s="49" t="s">
        <v>115</v>
      </c>
      <c r="D57" s="61">
        <v>0.46096</v>
      </c>
      <c r="E57" s="62">
        <v>209.69</v>
      </c>
      <c r="F57" s="200"/>
      <c r="G57" s="41" t="s">
        <v>116</v>
      </c>
      <c r="H57" s="184" t="s">
        <v>101</v>
      </c>
    </row>
    <row r="58" spans="1:8" s="36" customFormat="1" ht="19.5" customHeight="1">
      <c r="A58" s="25" t="s">
        <v>117</v>
      </c>
      <c r="B58" s="63" t="s">
        <v>118</v>
      </c>
      <c r="C58" s="49" t="s">
        <v>119</v>
      </c>
      <c r="D58" s="61">
        <v>0.46096</v>
      </c>
      <c r="E58" s="62">
        <v>209.69</v>
      </c>
      <c r="F58" s="53" t="s">
        <v>39</v>
      </c>
      <c r="G58" s="24" t="s">
        <v>118</v>
      </c>
      <c r="H58" s="184" t="s">
        <v>101</v>
      </c>
    </row>
    <row r="59" spans="1:7" s="69" customFormat="1" ht="14.25" customHeight="1">
      <c r="A59" s="64"/>
      <c r="B59" s="65"/>
      <c r="C59" s="66"/>
      <c r="D59" s="67"/>
      <c r="E59" s="67"/>
      <c r="F59" s="67"/>
      <c r="G59" s="68"/>
    </row>
    <row r="60" spans="1:5" s="74" customFormat="1" ht="12">
      <c r="A60" s="70"/>
      <c r="B60" s="71" t="s">
        <v>120</v>
      </c>
      <c r="C60" s="72"/>
      <c r="D60" s="73"/>
      <c r="E60" s="73"/>
    </row>
    <row r="61" spans="1:5" s="76" customFormat="1" ht="12">
      <c r="A61" s="75" t="s">
        <v>39</v>
      </c>
      <c r="B61" s="223" t="s">
        <v>121</v>
      </c>
      <c r="C61" s="224"/>
      <c r="D61" s="224"/>
      <c r="E61" s="224"/>
    </row>
    <row r="62" spans="1:5" s="76" customFormat="1" ht="12">
      <c r="A62" s="75" t="s">
        <v>31</v>
      </c>
      <c r="B62" s="223" t="s">
        <v>122</v>
      </c>
      <c r="C62" s="224"/>
      <c r="D62" s="224"/>
      <c r="E62" s="224"/>
    </row>
    <row r="63" spans="1:5" s="76" customFormat="1" ht="18" customHeight="1">
      <c r="A63" s="77" t="s">
        <v>13</v>
      </c>
      <c r="B63" s="225" t="s">
        <v>123</v>
      </c>
      <c r="C63" s="226"/>
      <c r="D63" s="226"/>
      <c r="E63" s="226"/>
    </row>
    <row r="64" spans="1:6" s="74" customFormat="1" ht="12">
      <c r="A64" s="78" t="s">
        <v>124</v>
      </c>
      <c r="B64" s="79" t="s">
        <v>125</v>
      </c>
      <c r="C64" s="79"/>
      <c r="D64" s="80"/>
      <c r="E64" s="80"/>
      <c r="F64" s="81"/>
    </row>
    <row r="65" spans="1:6" s="74" customFormat="1" ht="12">
      <c r="A65" s="78"/>
      <c r="B65" s="82"/>
      <c r="C65" s="79"/>
      <c r="D65" s="80"/>
      <c r="E65" s="80"/>
      <c r="F65" s="81"/>
    </row>
    <row r="66" spans="1:6" s="74" customFormat="1" ht="12">
      <c r="A66" s="83"/>
      <c r="B66" s="80"/>
      <c r="C66" s="79"/>
      <c r="D66" s="80"/>
      <c r="E66" s="80"/>
      <c r="F66" s="81"/>
    </row>
  </sheetData>
  <sheetProtection/>
  <mergeCells count="52">
    <mergeCell ref="B61:E61"/>
    <mergeCell ref="B62:E62"/>
    <mergeCell ref="B63:E63"/>
    <mergeCell ref="F42:F45"/>
    <mergeCell ref="A48:A49"/>
    <mergeCell ref="B48:B49"/>
    <mergeCell ref="F48:F49"/>
    <mergeCell ref="F46:F47"/>
    <mergeCell ref="G48:G49"/>
    <mergeCell ref="F50:F52"/>
    <mergeCell ref="F54:F57"/>
    <mergeCell ref="G38:G39"/>
    <mergeCell ref="A40:A41"/>
    <mergeCell ref="B40:B41"/>
    <mergeCell ref="F40:F41"/>
    <mergeCell ref="G40:G41"/>
    <mergeCell ref="A46:A47"/>
    <mergeCell ref="B46:B47"/>
    <mergeCell ref="G46:G47"/>
    <mergeCell ref="A27:A28"/>
    <mergeCell ref="B27:B28"/>
    <mergeCell ref="F27:F28"/>
    <mergeCell ref="G27:G28"/>
    <mergeCell ref="F29:F39"/>
    <mergeCell ref="A36:A37"/>
    <mergeCell ref="B36:B37"/>
    <mergeCell ref="G36:G37"/>
    <mergeCell ref="A38:A39"/>
    <mergeCell ref="B38:B39"/>
    <mergeCell ref="G10:G11"/>
    <mergeCell ref="H10:H11"/>
    <mergeCell ref="F13:F20"/>
    <mergeCell ref="A21:A22"/>
    <mergeCell ref="B21:B22"/>
    <mergeCell ref="F21:F26"/>
    <mergeCell ref="G21:G22"/>
    <mergeCell ref="A23:A26"/>
    <mergeCell ref="B23:B26"/>
    <mergeCell ref="G23:G26"/>
    <mergeCell ref="A9:D9"/>
    <mergeCell ref="A10:A11"/>
    <mergeCell ref="B10:B11"/>
    <mergeCell ref="C10:C11"/>
    <mergeCell ref="D10:E10"/>
    <mergeCell ref="F10:F11"/>
    <mergeCell ref="A1:C1"/>
    <mergeCell ref="A3:H3"/>
    <mergeCell ref="A4:F4"/>
    <mergeCell ref="A6:H6"/>
    <mergeCell ref="A7:C7"/>
    <mergeCell ref="A8:C8"/>
    <mergeCell ref="G1:H1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view="pageBreakPreview" zoomScaleSheetLayoutView="100" workbookViewId="0" topLeftCell="A1">
      <selection activeCell="A3" sqref="A3:H3"/>
    </sheetView>
  </sheetViews>
  <sheetFormatPr defaultColWidth="9.00390625" defaultRowHeight="12.75"/>
  <cols>
    <col min="1" max="1" width="4.375" style="134" customWidth="1"/>
    <col min="2" max="2" width="43.625" style="82" customWidth="1"/>
    <col min="3" max="3" width="48.25390625" style="79" customWidth="1"/>
    <col min="4" max="4" width="19.625" style="135" customWidth="1"/>
    <col min="5" max="5" width="20.00390625" style="135" customWidth="1"/>
    <col min="6" max="6" width="15.875" style="136" customWidth="1"/>
    <col min="7" max="7" width="31.125" style="93" customWidth="1"/>
    <col min="8" max="8" width="22.375" style="93" customWidth="1"/>
    <col min="9" max="16384" width="9.125" style="93" customWidth="1"/>
  </cols>
  <sheetData>
    <row r="1" spans="1:8" s="88" customFormat="1" ht="38.25" customHeight="1">
      <c r="A1" s="189"/>
      <c r="B1" s="190"/>
      <c r="C1" s="190"/>
      <c r="D1" s="87"/>
      <c r="E1" s="227"/>
      <c r="F1" s="228"/>
      <c r="G1" s="229" t="s">
        <v>169</v>
      </c>
      <c r="H1" s="230"/>
    </row>
    <row r="2" spans="1:6" s="88" customFormat="1" ht="15.75" customHeight="1">
      <c r="A2" s="5"/>
      <c r="B2" s="5"/>
      <c r="C2" s="5"/>
      <c r="D2" s="89"/>
      <c r="E2" s="90"/>
      <c r="F2" s="91"/>
    </row>
    <row r="3" spans="1:254" s="92" customFormat="1" ht="87.75" customHeight="1">
      <c r="A3" s="191" t="s">
        <v>168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</row>
    <row r="4" spans="1:6" s="92" customFormat="1" ht="19.5" customHeight="1">
      <c r="A4" s="231"/>
      <c r="B4" s="231"/>
      <c r="C4" s="231"/>
      <c r="D4" s="231"/>
      <c r="E4" s="231"/>
      <c r="F4" s="231"/>
    </row>
    <row r="5" spans="1:6" ht="10.5" customHeight="1">
      <c r="A5" s="179"/>
      <c r="B5" s="179"/>
      <c r="C5" s="179"/>
      <c r="D5" s="179"/>
      <c r="E5" s="179"/>
      <c r="F5" s="179"/>
    </row>
    <row r="6" spans="1:18" s="95" customFormat="1" ht="15.75" customHeight="1">
      <c r="A6" s="232" t="s">
        <v>126</v>
      </c>
      <c r="B6" s="232"/>
      <c r="C6" s="232"/>
      <c r="D6" s="232"/>
      <c r="E6" s="232"/>
      <c r="F6" s="232"/>
      <c r="G6" s="232"/>
      <c r="H6" s="232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s="100" customFormat="1" ht="15.75">
      <c r="A7" s="233" t="s">
        <v>1</v>
      </c>
      <c r="B7" s="233"/>
      <c r="C7" s="234"/>
      <c r="D7" s="96"/>
      <c r="E7" s="97"/>
      <c r="F7" s="97"/>
      <c r="G7" s="97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100" customFormat="1" ht="15.75">
      <c r="A8" s="235" t="s">
        <v>2</v>
      </c>
      <c r="B8" s="235"/>
      <c r="C8" s="235"/>
      <c r="D8" s="101"/>
      <c r="E8" s="178"/>
      <c r="F8" s="102"/>
      <c r="G8" s="103"/>
      <c r="H8" s="104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7" s="100" customFormat="1" ht="24" customHeight="1">
      <c r="A9" s="201" t="s">
        <v>163</v>
      </c>
      <c r="B9" s="201"/>
      <c r="C9" s="201"/>
      <c r="D9" s="201"/>
      <c r="E9" s="185">
        <v>454.9</v>
      </c>
      <c r="F9" s="186" t="s">
        <v>164</v>
      </c>
      <c r="G9" s="180"/>
      <c r="H9" s="180"/>
      <c r="I9" s="99"/>
      <c r="J9" s="99"/>
      <c r="K9" s="99"/>
      <c r="L9" s="99"/>
      <c r="M9" s="99"/>
      <c r="N9" s="99"/>
      <c r="O9" s="99"/>
      <c r="P9" s="99"/>
      <c r="Q9" s="99"/>
    </row>
    <row r="10" spans="1:8" s="105" customFormat="1" ht="15.75" customHeight="1">
      <c r="A10" s="203" t="s">
        <v>3</v>
      </c>
      <c r="B10" s="203" t="s">
        <v>4</v>
      </c>
      <c r="C10" s="203" t="s">
        <v>5</v>
      </c>
      <c r="D10" s="236" t="s">
        <v>127</v>
      </c>
      <c r="E10" s="237"/>
      <c r="F10" s="203" t="s">
        <v>7</v>
      </c>
      <c r="G10" s="203" t="s">
        <v>8</v>
      </c>
      <c r="H10" s="240" t="s">
        <v>9</v>
      </c>
    </row>
    <row r="11" spans="1:8" s="108" customFormat="1" ht="78" customHeight="1">
      <c r="A11" s="203"/>
      <c r="B11" s="203"/>
      <c r="C11" s="203"/>
      <c r="D11" s="106" t="s">
        <v>10</v>
      </c>
      <c r="E11" s="107" t="s">
        <v>11</v>
      </c>
      <c r="F11" s="203"/>
      <c r="G11" s="203"/>
      <c r="H11" s="240"/>
    </row>
    <row r="12" spans="1:8" s="109" customFormat="1" ht="14.25" customHeight="1">
      <c r="A12" s="31">
        <v>1</v>
      </c>
      <c r="B12" s="31">
        <v>2</v>
      </c>
      <c r="C12" s="31">
        <f aca="true" t="shared" si="0" ref="C12:H12">B12+1</f>
        <v>3</v>
      </c>
      <c r="D12" s="31">
        <f t="shared" si="0"/>
        <v>4</v>
      </c>
      <c r="E12" s="31">
        <f t="shared" si="0"/>
        <v>5</v>
      </c>
      <c r="F12" s="31">
        <f t="shared" si="0"/>
        <v>6</v>
      </c>
      <c r="G12" s="31">
        <f t="shared" si="0"/>
        <v>7</v>
      </c>
      <c r="H12" s="31">
        <f t="shared" si="0"/>
        <v>8</v>
      </c>
    </row>
    <row r="13" spans="1:8" s="112" customFormat="1" ht="16.5" customHeight="1">
      <c r="A13" s="177">
        <v>1</v>
      </c>
      <c r="B13" s="34" t="s">
        <v>12</v>
      </c>
      <c r="C13" s="34" t="s">
        <v>12</v>
      </c>
      <c r="D13" s="61">
        <v>0.61603</v>
      </c>
      <c r="E13" s="62">
        <v>280.23</v>
      </c>
      <c r="F13" s="241" t="s">
        <v>13</v>
      </c>
      <c r="G13" s="110" t="s">
        <v>12</v>
      </c>
      <c r="H13" s="111"/>
    </row>
    <row r="14" spans="1:8" s="112" customFormat="1" ht="16.5" customHeight="1">
      <c r="A14" s="113">
        <v>2</v>
      </c>
      <c r="B14" s="114" t="s">
        <v>14</v>
      </c>
      <c r="C14" s="34" t="s">
        <v>15</v>
      </c>
      <c r="D14" s="61">
        <v>0.85087</v>
      </c>
      <c r="E14" s="62">
        <v>387.06</v>
      </c>
      <c r="F14" s="242"/>
      <c r="G14" s="115" t="s">
        <v>15</v>
      </c>
      <c r="H14" s="111"/>
    </row>
    <row r="15" spans="1:8" s="112" customFormat="1" ht="16.5" customHeight="1">
      <c r="A15" s="110">
        <v>3</v>
      </c>
      <c r="B15" s="34" t="s">
        <v>16</v>
      </c>
      <c r="C15" s="34" t="s">
        <v>17</v>
      </c>
      <c r="D15" s="61">
        <v>0.61603</v>
      </c>
      <c r="E15" s="62">
        <v>280.23</v>
      </c>
      <c r="F15" s="242"/>
      <c r="G15" s="110" t="s">
        <v>16</v>
      </c>
      <c r="H15" s="111"/>
    </row>
    <row r="16" spans="1:8" s="112" customFormat="1" ht="16.5" customHeight="1">
      <c r="A16" s="167">
        <v>4</v>
      </c>
      <c r="B16" s="116" t="s">
        <v>18</v>
      </c>
      <c r="C16" s="34" t="s">
        <v>19</v>
      </c>
      <c r="D16" s="61">
        <v>0.60455</v>
      </c>
      <c r="E16" s="62">
        <v>275.01</v>
      </c>
      <c r="F16" s="242"/>
      <c r="G16" s="167" t="s">
        <v>18</v>
      </c>
      <c r="H16" s="111"/>
    </row>
    <row r="17" spans="1:8" s="112" customFormat="1" ht="16.5" customHeight="1">
      <c r="A17" s="110">
        <v>5</v>
      </c>
      <c r="B17" s="34" t="s">
        <v>20</v>
      </c>
      <c r="C17" s="34" t="s">
        <v>21</v>
      </c>
      <c r="D17" s="61">
        <v>0.76133</v>
      </c>
      <c r="E17" s="62">
        <v>346.33</v>
      </c>
      <c r="F17" s="242"/>
      <c r="G17" s="110" t="s">
        <v>20</v>
      </c>
      <c r="H17" s="111"/>
    </row>
    <row r="18" spans="1:8" s="112" customFormat="1" ht="16.5" customHeight="1">
      <c r="A18" s="173">
        <v>6</v>
      </c>
      <c r="B18" s="174" t="s">
        <v>22</v>
      </c>
      <c r="C18" s="34" t="s">
        <v>22</v>
      </c>
      <c r="D18" s="61">
        <v>0.62357</v>
      </c>
      <c r="E18" s="62">
        <v>283.66</v>
      </c>
      <c r="F18" s="242"/>
      <c r="G18" s="117" t="s">
        <v>22</v>
      </c>
      <c r="H18" s="111"/>
    </row>
    <row r="19" spans="1:8" s="112" customFormat="1" ht="16.5" customHeight="1">
      <c r="A19" s="118">
        <v>7</v>
      </c>
      <c r="B19" s="171" t="s">
        <v>23</v>
      </c>
      <c r="C19" s="34" t="s">
        <v>24</v>
      </c>
      <c r="D19" s="61">
        <v>0.57861</v>
      </c>
      <c r="E19" s="62">
        <v>263.21</v>
      </c>
      <c r="F19" s="242"/>
      <c r="G19" s="172" t="s">
        <v>24</v>
      </c>
      <c r="H19" s="111"/>
    </row>
    <row r="20" spans="1:8" s="112" customFormat="1" ht="16.5" customHeight="1">
      <c r="A20" s="177" t="s">
        <v>25</v>
      </c>
      <c r="B20" s="116" t="s">
        <v>26</v>
      </c>
      <c r="C20" s="34" t="s">
        <v>27</v>
      </c>
      <c r="D20" s="61">
        <v>0.58705</v>
      </c>
      <c r="E20" s="62">
        <v>267.05</v>
      </c>
      <c r="F20" s="243"/>
      <c r="G20" s="167" t="s">
        <v>26</v>
      </c>
      <c r="H20" s="111"/>
    </row>
    <row r="21" spans="1:8" s="112" customFormat="1" ht="15">
      <c r="A21" s="244" t="s">
        <v>28</v>
      </c>
      <c r="B21" s="246" t="s">
        <v>29</v>
      </c>
      <c r="C21" s="49" t="s">
        <v>30</v>
      </c>
      <c r="D21" s="61">
        <v>0.88226</v>
      </c>
      <c r="E21" s="62">
        <v>401.34</v>
      </c>
      <c r="F21" s="241" t="s">
        <v>31</v>
      </c>
      <c r="G21" s="248" t="s">
        <v>29</v>
      </c>
      <c r="H21" s="111"/>
    </row>
    <row r="22" spans="1:8" s="112" customFormat="1" ht="18" customHeight="1">
      <c r="A22" s="245"/>
      <c r="B22" s="247"/>
      <c r="C22" s="49" t="s">
        <v>32</v>
      </c>
      <c r="D22" s="61">
        <v>0.92638</v>
      </c>
      <c r="E22" s="62">
        <v>421.41</v>
      </c>
      <c r="F22" s="242"/>
      <c r="G22" s="249"/>
      <c r="H22" s="111"/>
    </row>
    <row r="23" spans="1:8" s="112" customFormat="1" ht="15">
      <c r="A23" s="248">
        <v>10</v>
      </c>
      <c r="B23" s="246" t="s">
        <v>33</v>
      </c>
      <c r="C23" s="49" t="s">
        <v>33</v>
      </c>
      <c r="D23" s="61">
        <v>0.62038</v>
      </c>
      <c r="E23" s="62">
        <v>282.21</v>
      </c>
      <c r="F23" s="242"/>
      <c r="G23" s="248" t="s">
        <v>33</v>
      </c>
      <c r="H23" s="111"/>
    </row>
    <row r="24" spans="1:8" s="119" customFormat="1" ht="15">
      <c r="A24" s="250"/>
      <c r="B24" s="251"/>
      <c r="C24" s="49" t="s">
        <v>34</v>
      </c>
      <c r="D24" s="61">
        <v>1.6073</v>
      </c>
      <c r="E24" s="62">
        <v>731.16</v>
      </c>
      <c r="F24" s="242"/>
      <c r="G24" s="250"/>
      <c r="H24" s="177"/>
    </row>
    <row r="25" spans="1:8" s="119" customFormat="1" ht="15">
      <c r="A25" s="250"/>
      <c r="B25" s="251"/>
      <c r="C25" s="49" t="s">
        <v>35</v>
      </c>
      <c r="D25" s="61">
        <v>0.81112</v>
      </c>
      <c r="E25" s="62">
        <v>368.98</v>
      </c>
      <c r="F25" s="242"/>
      <c r="G25" s="250"/>
      <c r="H25" s="177"/>
    </row>
    <row r="26" spans="1:8" s="119" customFormat="1" ht="15">
      <c r="A26" s="249"/>
      <c r="B26" s="247"/>
      <c r="C26" s="56" t="s">
        <v>36</v>
      </c>
      <c r="D26" s="61">
        <v>0.65142</v>
      </c>
      <c r="E26" s="62">
        <v>296.33</v>
      </c>
      <c r="F26" s="243"/>
      <c r="G26" s="249"/>
      <c r="H26" s="177"/>
    </row>
    <row r="27" spans="1:8" s="112" customFormat="1" ht="15">
      <c r="A27" s="244" t="s">
        <v>37</v>
      </c>
      <c r="B27" s="246" t="s">
        <v>38</v>
      </c>
      <c r="C27" s="57" t="s">
        <v>38</v>
      </c>
      <c r="D27" s="61">
        <v>0.44386</v>
      </c>
      <c r="E27" s="62">
        <v>201.91</v>
      </c>
      <c r="F27" s="241" t="s">
        <v>39</v>
      </c>
      <c r="G27" s="252" t="s">
        <v>40</v>
      </c>
      <c r="H27" s="111"/>
    </row>
    <row r="28" spans="1:8" s="112" customFormat="1" ht="15" customHeight="1">
      <c r="A28" s="245"/>
      <c r="B28" s="247"/>
      <c r="C28" s="57" t="s">
        <v>41</v>
      </c>
      <c r="D28" s="61">
        <v>0.46606</v>
      </c>
      <c r="E28" s="62">
        <v>212.01</v>
      </c>
      <c r="F28" s="243"/>
      <c r="G28" s="253"/>
      <c r="H28" s="111"/>
    </row>
    <row r="29" spans="1:8" s="112" customFormat="1" ht="15">
      <c r="A29" s="177" t="s">
        <v>42</v>
      </c>
      <c r="B29" s="34" t="s">
        <v>43</v>
      </c>
      <c r="C29" s="49" t="s">
        <v>44</v>
      </c>
      <c r="D29" s="61">
        <v>0.6854</v>
      </c>
      <c r="E29" s="62">
        <v>311.79</v>
      </c>
      <c r="F29" s="241" t="s">
        <v>13</v>
      </c>
      <c r="G29" s="110" t="s">
        <v>43</v>
      </c>
      <c r="H29" s="111"/>
    </row>
    <row r="30" spans="1:8" s="112" customFormat="1" ht="15">
      <c r="A30" s="169" t="s">
        <v>45</v>
      </c>
      <c r="B30" s="34" t="s">
        <v>46</v>
      </c>
      <c r="C30" s="49" t="s">
        <v>47</v>
      </c>
      <c r="D30" s="61">
        <v>0.55905</v>
      </c>
      <c r="E30" s="62">
        <v>254.31</v>
      </c>
      <c r="F30" s="242"/>
      <c r="G30" s="110" t="s">
        <v>46</v>
      </c>
      <c r="H30" s="111"/>
    </row>
    <row r="31" spans="1:8" s="112" customFormat="1" ht="15">
      <c r="A31" s="169" t="s">
        <v>48</v>
      </c>
      <c r="B31" s="34" t="s">
        <v>49</v>
      </c>
      <c r="C31" s="49" t="s">
        <v>50</v>
      </c>
      <c r="D31" s="61">
        <v>0.65601</v>
      </c>
      <c r="E31" s="62">
        <v>298.42</v>
      </c>
      <c r="F31" s="242"/>
      <c r="G31" s="110" t="s">
        <v>49</v>
      </c>
      <c r="H31" s="111"/>
    </row>
    <row r="32" spans="1:8" s="112" customFormat="1" ht="18" customHeight="1">
      <c r="A32" s="169" t="s">
        <v>51</v>
      </c>
      <c r="B32" s="34" t="s">
        <v>52</v>
      </c>
      <c r="C32" s="49" t="s">
        <v>53</v>
      </c>
      <c r="D32" s="61">
        <v>0.65601</v>
      </c>
      <c r="E32" s="62">
        <v>298.42</v>
      </c>
      <c r="F32" s="242"/>
      <c r="G32" s="110" t="s">
        <v>52</v>
      </c>
      <c r="H32" s="111"/>
    </row>
    <row r="33" spans="1:8" s="112" customFormat="1" ht="15">
      <c r="A33" s="169" t="s">
        <v>54</v>
      </c>
      <c r="B33" s="34" t="s">
        <v>55</v>
      </c>
      <c r="C33" s="49" t="s">
        <v>56</v>
      </c>
      <c r="D33" s="61">
        <v>0.54001</v>
      </c>
      <c r="E33" s="62">
        <v>245.65</v>
      </c>
      <c r="F33" s="242"/>
      <c r="G33" s="110" t="s">
        <v>55</v>
      </c>
      <c r="H33" s="111"/>
    </row>
    <row r="34" spans="1:8" s="112" customFormat="1" ht="15">
      <c r="A34" s="177" t="s">
        <v>57</v>
      </c>
      <c r="B34" s="34" t="s">
        <v>58</v>
      </c>
      <c r="C34" s="49" t="s">
        <v>58</v>
      </c>
      <c r="D34" s="61">
        <v>0.535</v>
      </c>
      <c r="E34" s="62">
        <v>243.37</v>
      </c>
      <c r="F34" s="242"/>
      <c r="G34" s="110" t="s">
        <v>58</v>
      </c>
      <c r="H34" s="111"/>
    </row>
    <row r="35" spans="1:8" s="112" customFormat="1" ht="15">
      <c r="A35" s="169" t="s">
        <v>59</v>
      </c>
      <c r="B35" s="116" t="s">
        <v>60</v>
      </c>
      <c r="C35" s="49" t="s">
        <v>61</v>
      </c>
      <c r="D35" s="61">
        <v>0.54135</v>
      </c>
      <c r="E35" s="62">
        <v>246.26</v>
      </c>
      <c r="F35" s="242"/>
      <c r="G35" s="167" t="s">
        <v>60</v>
      </c>
      <c r="H35" s="111"/>
    </row>
    <row r="36" spans="1:8" s="112" customFormat="1" ht="15">
      <c r="A36" s="244" t="s">
        <v>62</v>
      </c>
      <c r="B36" s="246" t="s">
        <v>63</v>
      </c>
      <c r="C36" s="49" t="s">
        <v>64</v>
      </c>
      <c r="D36" s="61">
        <v>0.7645</v>
      </c>
      <c r="E36" s="62">
        <v>347.77</v>
      </c>
      <c r="F36" s="242"/>
      <c r="G36" s="248" t="s">
        <v>63</v>
      </c>
      <c r="H36" s="111"/>
    </row>
    <row r="37" spans="1:8" s="112" customFormat="1" ht="15">
      <c r="A37" s="245"/>
      <c r="B37" s="247"/>
      <c r="C37" s="49" t="s">
        <v>65</v>
      </c>
      <c r="D37" s="61">
        <v>0.80273</v>
      </c>
      <c r="E37" s="62">
        <v>365.16</v>
      </c>
      <c r="F37" s="242"/>
      <c r="G37" s="249"/>
      <c r="H37" s="111"/>
    </row>
    <row r="38" spans="1:8" s="112" customFormat="1" ht="28.5" customHeight="1">
      <c r="A38" s="244" t="s">
        <v>66</v>
      </c>
      <c r="B38" s="238" t="s">
        <v>67</v>
      </c>
      <c r="C38" s="49" t="s">
        <v>68</v>
      </c>
      <c r="D38" s="61">
        <v>0.52963</v>
      </c>
      <c r="E38" s="62">
        <v>240.93</v>
      </c>
      <c r="F38" s="242"/>
      <c r="G38" s="252" t="s">
        <v>69</v>
      </c>
      <c r="H38" s="111"/>
    </row>
    <row r="39" spans="1:8" s="112" customFormat="1" ht="28.5" customHeight="1">
      <c r="A39" s="245"/>
      <c r="B39" s="239"/>
      <c r="C39" s="49" t="s">
        <v>70</v>
      </c>
      <c r="D39" s="61">
        <v>0.5561</v>
      </c>
      <c r="E39" s="62">
        <v>252.97</v>
      </c>
      <c r="F39" s="243"/>
      <c r="G39" s="253"/>
      <c r="H39" s="111"/>
    </row>
    <row r="40" spans="1:8" s="112" customFormat="1" ht="15">
      <c r="A40" s="244" t="s">
        <v>71</v>
      </c>
      <c r="B40" s="238" t="s">
        <v>72</v>
      </c>
      <c r="C40" s="49" t="s">
        <v>72</v>
      </c>
      <c r="D40" s="61">
        <v>0.47518</v>
      </c>
      <c r="E40" s="62">
        <v>216.16</v>
      </c>
      <c r="F40" s="241" t="s">
        <v>39</v>
      </c>
      <c r="G40" s="252" t="s">
        <v>72</v>
      </c>
      <c r="H40" s="111"/>
    </row>
    <row r="41" spans="1:8" s="112" customFormat="1" ht="15">
      <c r="A41" s="245"/>
      <c r="B41" s="239"/>
      <c r="C41" s="49" t="s">
        <v>73</v>
      </c>
      <c r="D41" s="61">
        <v>0.49894</v>
      </c>
      <c r="E41" s="62">
        <v>226.97</v>
      </c>
      <c r="F41" s="243"/>
      <c r="G41" s="253"/>
      <c r="H41" s="111"/>
    </row>
    <row r="42" spans="1:8" s="112" customFormat="1" ht="30.75" customHeight="1">
      <c r="A42" s="169" t="s">
        <v>74</v>
      </c>
      <c r="B42" s="174" t="s">
        <v>75</v>
      </c>
      <c r="C42" s="49" t="s">
        <v>76</v>
      </c>
      <c r="D42" s="61">
        <v>0.48314</v>
      </c>
      <c r="E42" s="62">
        <v>219.78</v>
      </c>
      <c r="F42" s="241" t="s">
        <v>13</v>
      </c>
      <c r="G42" s="173" t="s">
        <v>77</v>
      </c>
      <c r="H42" s="111"/>
    </row>
    <row r="43" spans="1:8" s="112" customFormat="1" ht="15">
      <c r="A43" s="169" t="s">
        <v>78</v>
      </c>
      <c r="B43" s="174" t="s">
        <v>79</v>
      </c>
      <c r="C43" s="49" t="s">
        <v>80</v>
      </c>
      <c r="D43" s="61">
        <v>0.47931</v>
      </c>
      <c r="E43" s="62">
        <v>218.04</v>
      </c>
      <c r="F43" s="242"/>
      <c r="G43" s="173" t="s">
        <v>79</v>
      </c>
      <c r="H43" s="111"/>
    </row>
    <row r="44" spans="1:8" s="112" customFormat="1" ht="15">
      <c r="A44" s="169" t="s">
        <v>81</v>
      </c>
      <c r="B44" s="174" t="s">
        <v>82</v>
      </c>
      <c r="C44" s="49" t="s">
        <v>83</v>
      </c>
      <c r="D44" s="61">
        <v>0.35307</v>
      </c>
      <c r="E44" s="62">
        <v>160.61</v>
      </c>
      <c r="F44" s="242"/>
      <c r="G44" s="173" t="s">
        <v>82</v>
      </c>
      <c r="H44" s="111"/>
    </row>
    <row r="45" spans="1:8" s="112" customFormat="1" ht="15">
      <c r="A45" s="177" t="s">
        <v>84</v>
      </c>
      <c r="B45" s="116" t="s">
        <v>85</v>
      </c>
      <c r="C45" s="49" t="s">
        <v>86</v>
      </c>
      <c r="D45" s="61">
        <v>0.41752</v>
      </c>
      <c r="E45" s="62">
        <v>189.93</v>
      </c>
      <c r="F45" s="243"/>
      <c r="G45" s="167" t="s">
        <v>85</v>
      </c>
      <c r="H45" s="111"/>
    </row>
    <row r="46" spans="1:8" s="112" customFormat="1" ht="16.5" customHeight="1">
      <c r="A46" s="244" t="s">
        <v>87</v>
      </c>
      <c r="B46" s="260" t="s">
        <v>88</v>
      </c>
      <c r="C46" s="49" t="s">
        <v>89</v>
      </c>
      <c r="D46" s="61">
        <v>0.73306</v>
      </c>
      <c r="E46" s="62">
        <v>333.47</v>
      </c>
      <c r="F46" s="241" t="s">
        <v>31</v>
      </c>
      <c r="G46" s="254" t="s">
        <v>88</v>
      </c>
      <c r="H46" s="111"/>
    </row>
    <row r="47" spans="1:8" s="112" customFormat="1" ht="17.25" customHeight="1">
      <c r="A47" s="245"/>
      <c r="B47" s="261"/>
      <c r="C47" s="49" t="s">
        <v>90</v>
      </c>
      <c r="D47" s="61">
        <v>0.76973</v>
      </c>
      <c r="E47" s="62">
        <v>350.15</v>
      </c>
      <c r="F47" s="243"/>
      <c r="G47" s="255"/>
      <c r="H47" s="111"/>
    </row>
    <row r="48" spans="1:8" s="112" customFormat="1" ht="15">
      <c r="A48" s="244" t="s">
        <v>91</v>
      </c>
      <c r="B48" s="246" t="s">
        <v>92</v>
      </c>
      <c r="C48" s="49" t="s">
        <v>93</v>
      </c>
      <c r="D48" s="61">
        <v>0.46434</v>
      </c>
      <c r="E48" s="62">
        <v>211.23</v>
      </c>
      <c r="F48" s="241" t="s">
        <v>39</v>
      </c>
      <c r="G48" s="254" t="s">
        <v>93</v>
      </c>
      <c r="H48" s="111"/>
    </row>
    <row r="49" spans="1:8" s="112" customFormat="1" ht="15">
      <c r="A49" s="245"/>
      <c r="B49" s="247"/>
      <c r="C49" s="49" t="s">
        <v>94</v>
      </c>
      <c r="D49" s="61">
        <v>0.48756</v>
      </c>
      <c r="E49" s="62">
        <v>221.79</v>
      </c>
      <c r="F49" s="243"/>
      <c r="G49" s="255"/>
      <c r="H49" s="111"/>
    </row>
    <row r="50" spans="1:8" s="112" customFormat="1" ht="15">
      <c r="A50" s="177" t="s">
        <v>95</v>
      </c>
      <c r="B50" s="34" t="s">
        <v>96</v>
      </c>
      <c r="C50" s="49" t="s">
        <v>96</v>
      </c>
      <c r="D50" s="61">
        <v>0.76456</v>
      </c>
      <c r="E50" s="62">
        <v>347.8</v>
      </c>
      <c r="F50" s="241" t="s">
        <v>13</v>
      </c>
      <c r="G50" s="110" t="s">
        <v>96</v>
      </c>
      <c r="H50" s="111"/>
    </row>
    <row r="51" spans="1:8" s="112" customFormat="1" ht="15">
      <c r="A51" s="177" t="s">
        <v>97</v>
      </c>
      <c r="B51" s="116" t="s">
        <v>98</v>
      </c>
      <c r="C51" s="49" t="s">
        <v>98</v>
      </c>
      <c r="D51" s="61">
        <v>0.9643</v>
      </c>
      <c r="E51" s="62">
        <v>438.66</v>
      </c>
      <c r="F51" s="242"/>
      <c r="G51" s="167" t="s">
        <v>98</v>
      </c>
      <c r="H51" s="111"/>
    </row>
    <row r="52" spans="1:8" s="112" customFormat="1" ht="16.5" customHeight="1">
      <c r="A52" s="170" t="s">
        <v>99</v>
      </c>
      <c r="B52" s="120" t="s">
        <v>100</v>
      </c>
      <c r="C52" s="49" t="s">
        <v>100</v>
      </c>
      <c r="D52" s="61">
        <v>0.4627</v>
      </c>
      <c r="E52" s="62">
        <v>210.48</v>
      </c>
      <c r="F52" s="243"/>
      <c r="G52" s="173" t="s">
        <v>100</v>
      </c>
      <c r="H52" s="121" t="s">
        <v>101</v>
      </c>
    </row>
    <row r="53" spans="1:8" s="112" customFormat="1" ht="15.75" customHeight="1">
      <c r="A53" s="170" t="s">
        <v>102</v>
      </c>
      <c r="B53" s="120" t="s">
        <v>103</v>
      </c>
      <c r="C53" s="49" t="s">
        <v>104</v>
      </c>
      <c r="D53" s="61">
        <v>0.4627</v>
      </c>
      <c r="E53" s="62">
        <v>210.48</v>
      </c>
      <c r="F53" s="176" t="s">
        <v>39</v>
      </c>
      <c r="G53" s="175" t="s">
        <v>104</v>
      </c>
      <c r="H53" s="121" t="s">
        <v>101</v>
      </c>
    </row>
    <row r="54" spans="1:8" s="112" customFormat="1" ht="15.75" customHeight="1">
      <c r="A54" s="170" t="s">
        <v>105</v>
      </c>
      <c r="B54" s="120" t="s">
        <v>106</v>
      </c>
      <c r="C54" s="49" t="s">
        <v>106</v>
      </c>
      <c r="D54" s="61">
        <v>0.4627</v>
      </c>
      <c r="E54" s="62">
        <v>210.48</v>
      </c>
      <c r="F54" s="203" t="s">
        <v>13</v>
      </c>
      <c r="G54" s="173" t="s">
        <v>107</v>
      </c>
      <c r="H54" s="121" t="s">
        <v>101</v>
      </c>
    </row>
    <row r="55" spans="1:8" s="112" customFormat="1" ht="15.75" customHeight="1">
      <c r="A55" s="170" t="s">
        <v>108</v>
      </c>
      <c r="B55" s="120" t="s">
        <v>109</v>
      </c>
      <c r="C55" s="49" t="s">
        <v>110</v>
      </c>
      <c r="D55" s="61">
        <v>0.4627</v>
      </c>
      <c r="E55" s="62">
        <v>210.48</v>
      </c>
      <c r="F55" s="203"/>
      <c r="G55" s="173" t="s">
        <v>109</v>
      </c>
      <c r="H55" s="121" t="s">
        <v>101</v>
      </c>
    </row>
    <row r="56" spans="1:8" s="112" customFormat="1" ht="15.75" customHeight="1">
      <c r="A56" s="170" t="s">
        <v>111</v>
      </c>
      <c r="B56" s="120" t="s">
        <v>112</v>
      </c>
      <c r="C56" s="49" t="s">
        <v>112</v>
      </c>
      <c r="D56" s="61">
        <v>0.4627</v>
      </c>
      <c r="E56" s="62">
        <v>210.48</v>
      </c>
      <c r="F56" s="203"/>
      <c r="G56" s="173" t="s">
        <v>113</v>
      </c>
      <c r="H56" s="121" t="s">
        <v>101</v>
      </c>
    </row>
    <row r="57" spans="1:8" s="112" customFormat="1" ht="15.75" customHeight="1">
      <c r="A57" s="170" t="s">
        <v>114</v>
      </c>
      <c r="B57" s="120" t="s">
        <v>115</v>
      </c>
      <c r="C57" s="49" t="s">
        <v>115</v>
      </c>
      <c r="D57" s="61">
        <v>0.4627</v>
      </c>
      <c r="E57" s="62">
        <v>210.48</v>
      </c>
      <c r="F57" s="203"/>
      <c r="G57" s="173" t="s">
        <v>116</v>
      </c>
      <c r="H57" s="121" t="s">
        <v>101</v>
      </c>
    </row>
    <row r="58" spans="1:8" s="112" customFormat="1" ht="19.5" customHeight="1">
      <c r="A58" s="177" t="s">
        <v>117</v>
      </c>
      <c r="B58" s="122" t="s">
        <v>118</v>
      </c>
      <c r="C58" s="49" t="s">
        <v>119</v>
      </c>
      <c r="D58" s="61">
        <v>0.4627</v>
      </c>
      <c r="E58" s="62">
        <v>210.48</v>
      </c>
      <c r="F58" s="167" t="s">
        <v>39</v>
      </c>
      <c r="G58" s="167" t="s">
        <v>118</v>
      </c>
      <c r="H58" s="121" t="s">
        <v>101</v>
      </c>
    </row>
    <row r="59" spans="1:7" s="109" customFormat="1" ht="14.25" customHeight="1">
      <c r="A59" s="123"/>
      <c r="B59" s="124"/>
      <c r="C59" s="66"/>
      <c r="D59" s="125"/>
      <c r="E59" s="125"/>
      <c r="F59" s="125"/>
      <c r="G59" s="126"/>
    </row>
    <row r="60" spans="1:5" s="130" customFormat="1" ht="12">
      <c r="A60" s="127"/>
      <c r="B60" s="128" t="s">
        <v>120</v>
      </c>
      <c r="C60" s="72"/>
      <c r="D60" s="129"/>
      <c r="E60" s="129"/>
    </row>
    <row r="61" spans="1:5" s="168" customFormat="1" ht="12">
      <c r="A61" s="131" t="s">
        <v>39</v>
      </c>
      <c r="B61" s="256" t="s">
        <v>121</v>
      </c>
      <c r="C61" s="257"/>
      <c r="D61" s="257"/>
      <c r="E61" s="257"/>
    </row>
    <row r="62" spans="1:5" s="168" customFormat="1" ht="12">
      <c r="A62" s="131" t="s">
        <v>31</v>
      </c>
      <c r="B62" s="256" t="s">
        <v>122</v>
      </c>
      <c r="C62" s="257"/>
      <c r="D62" s="257"/>
      <c r="E62" s="257"/>
    </row>
    <row r="63" spans="1:5" s="168" customFormat="1" ht="18" customHeight="1">
      <c r="A63" s="132" t="s">
        <v>13</v>
      </c>
      <c r="B63" s="258" t="s">
        <v>123</v>
      </c>
      <c r="C63" s="259"/>
      <c r="D63" s="259"/>
      <c r="E63" s="259"/>
    </row>
    <row r="64" spans="1:6" s="130" customFormat="1" ht="12">
      <c r="A64" s="78" t="s">
        <v>124</v>
      </c>
      <c r="B64" s="79" t="s">
        <v>125</v>
      </c>
      <c r="C64" s="79"/>
      <c r="D64" s="82"/>
      <c r="E64" s="82"/>
      <c r="F64" s="133"/>
    </row>
    <row r="65" spans="1:6" s="130" customFormat="1" ht="12">
      <c r="A65" s="78"/>
      <c r="B65" s="82"/>
      <c r="C65" s="79"/>
      <c r="D65" s="82"/>
      <c r="E65" s="82"/>
      <c r="F65" s="133"/>
    </row>
    <row r="66" spans="1:6" s="130" customFormat="1" ht="12">
      <c r="A66" s="78"/>
      <c r="B66" s="82"/>
      <c r="C66" s="79"/>
      <c r="D66" s="82"/>
      <c r="E66" s="82"/>
      <c r="F66" s="133"/>
    </row>
  </sheetData>
  <sheetProtection/>
  <mergeCells count="84">
    <mergeCell ref="F50:F52"/>
    <mergeCell ref="F54:F57"/>
    <mergeCell ref="B61:E61"/>
    <mergeCell ref="B62:E62"/>
    <mergeCell ref="B63:E63"/>
    <mergeCell ref="A46:A47"/>
    <mergeCell ref="B46:B47"/>
    <mergeCell ref="F46:F47"/>
    <mergeCell ref="G46:G47"/>
    <mergeCell ref="A48:A49"/>
    <mergeCell ref="B48:B49"/>
    <mergeCell ref="F48:F49"/>
    <mergeCell ref="G48:G49"/>
    <mergeCell ref="G38:G39"/>
    <mergeCell ref="A40:A41"/>
    <mergeCell ref="B40:B41"/>
    <mergeCell ref="F40:F41"/>
    <mergeCell ref="G40:G41"/>
    <mergeCell ref="F42:F45"/>
    <mergeCell ref="A27:A28"/>
    <mergeCell ref="B27:B28"/>
    <mergeCell ref="F27:F28"/>
    <mergeCell ref="G27:G28"/>
    <mergeCell ref="F29:F39"/>
    <mergeCell ref="A36:A37"/>
    <mergeCell ref="B36:B37"/>
    <mergeCell ref="G36:G37"/>
    <mergeCell ref="A38:A39"/>
    <mergeCell ref="B38:B39"/>
    <mergeCell ref="H10:H11"/>
    <mergeCell ref="F13:F20"/>
    <mergeCell ref="A21:A22"/>
    <mergeCell ref="B21:B22"/>
    <mergeCell ref="F21:F26"/>
    <mergeCell ref="G21:G22"/>
    <mergeCell ref="A23:A26"/>
    <mergeCell ref="B23:B26"/>
    <mergeCell ref="G23:G26"/>
    <mergeCell ref="A6:H6"/>
    <mergeCell ref="A7:C7"/>
    <mergeCell ref="A8:C8"/>
    <mergeCell ref="A9:D9"/>
    <mergeCell ref="A10:A11"/>
    <mergeCell ref="B10:B11"/>
    <mergeCell ref="C10:C11"/>
    <mergeCell ref="D10:E10"/>
    <mergeCell ref="F10:F11"/>
    <mergeCell ref="G10:G11"/>
    <mergeCell ref="HG3:HN3"/>
    <mergeCell ref="HO3:HV3"/>
    <mergeCell ref="HW3:ID3"/>
    <mergeCell ref="IE3:IL3"/>
    <mergeCell ref="IM3:IT3"/>
    <mergeCell ref="A4:F4"/>
    <mergeCell ref="FK3:FR3"/>
    <mergeCell ref="FS3:FZ3"/>
    <mergeCell ref="GA3:GH3"/>
    <mergeCell ref="GI3:GP3"/>
    <mergeCell ref="GQ3:GX3"/>
    <mergeCell ref="GY3:HF3"/>
    <mergeCell ref="DO3:DV3"/>
    <mergeCell ref="DW3:ED3"/>
    <mergeCell ref="EE3:EL3"/>
    <mergeCell ref="EM3:ET3"/>
    <mergeCell ref="EU3:FB3"/>
    <mergeCell ref="FC3:FJ3"/>
    <mergeCell ref="BS3:BZ3"/>
    <mergeCell ref="CA3:CH3"/>
    <mergeCell ref="CI3:CP3"/>
    <mergeCell ref="CQ3:CX3"/>
    <mergeCell ref="CY3:DF3"/>
    <mergeCell ref="DG3:DN3"/>
    <mergeCell ref="W3:AD3"/>
    <mergeCell ref="AE3:AL3"/>
    <mergeCell ref="AM3:AT3"/>
    <mergeCell ref="AU3:BB3"/>
    <mergeCell ref="BC3:BJ3"/>
    <mergeCell ref="BK3:BR3"/>
    <mergeCell ref="A1:C1"/>
    <mergeCell ref="E1:F1"/>
    <mergeCell ref="G1:H1"/>
    <mergeCell ref="A3:H3"/>
    <mergeCell ref="I3:N3"/>
    <mergeCell ref="O3:V3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4.375" style="134" customWidth="1"/>
    <col min="2" max="2" width="50.75390625" style="82" customWidth="1"/>
    <col min="3" max="3" width="44.375" style="79" customWidth="1"/>
    <col min="4" max="4" width="20.25390625" style="135" customWidth="1"/>
    <col min="5" max="5" width="19.125" style="135" customWidth="1"/>
    <col min="6" max="6" width="15.875" style="136" customWidth="1"/>
    <col min="7" max="7" width="31.125" style="93" customWidth="1"/>
    <col min="8" max="8" width="26.625" style="93" customWidth="1"/>
    <col min="9" max="16384" width="9.125" style="93" customWidth="1"/>
  </cols>
  <sheetData>
    <row r="1" spans="1:8" s="88" customFormat="1" ht="33" customHeight="1">
      <c r="A1" s="189"/>
      <c r="B1" s="190"/>
      <c r="C1" s="190"/>
      <c r="D1" s="87"/>
      <c r="F1" s="137"/>
      <c r="G1" s="229" t="s">
        <v>169</v>
      </c>
      <c r="H1" s="229"/>
    </row>
    <row r="2" spans="1:6" s="88" customFormat="1" ht="15.75" customHeight="1">
      <c r="A2" s="5"/>
      <c r="B2" s="5"/>
      <c r="C2" s="5"/>
      <c r="D2" s="89"/>
      <c r="E2" s="90"/>
      <c r="F2" s="91"/>
    </row>
    <row r="3" spans="1:8" s="92" customFormat="1" ht="59.25" customHeight="1">
      <c r="A3" s="191" t="s">
        <v>168</v>
      </c>
      <c r="B3" s="191"/>
      <c r="C3" s="191"/>
      <c r="D3" s="191"/>
      <c r="E3" s="191"/>
      <c r="F3" s="191"/>
      <c r="G3" s="191"/>
      <c r="H3" s="191"/>
    </row>
    <row r="4" spans="1:6" s="92" customFormat="1" ht="19.5" customHeight="1">
      <c r="A4" s="231"/>
      <c r="B4" s="231"/>
      <c r="C4" s="231"/>
      <c r="D4" s="231"/>
      <c r="E4" s="231"/>
      <c r="F4" s="231"/>
    </row>
    <row r="5" spans="1:18" s="95" customFormat="1" ht="12.75" customHeight="1">
      <c r="A5" s="232" t="s">
        <v>128</v>
      </c>
      <c r="B5" s="232"/>
      <c r="C5" s="232"/>
      <c r="D5" s="232"/>
      <c r="E5" s="232"/>
      <c r="F5" s="232"/>
      <c r="G5" s="232"/>
      <c r="H5" s="232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s="100" customFormat="1" ht="16.5" customHeight="1">
      <c r="A6" s="233" t="s">
        <v>1</v>
      </c>
      <c r="B6" s="233"/>
      <c r="C6" s="234"/>
      <c r="D6" s="96"/>
      <c r="E6" s="97"/>
      <c r="F6" s="97"/>
      <c r="G6" s="97"/>
      <c r="H6" s="98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s="100" customFormat="1" ht="15.75">
      <c r="A7" s="235" t="s">
        <v>2</v>
      </c>
      <c r="B7" s="235"/>
      <c r="C7" s="235"/>
      <c r="D7" s="101"/>
      <c r="E7" s="178"/>
      <c r="F7" s="102"/>
      <c r="G7" s="103"/>
      <c r="H7" s="104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7" s="100" customFormat="1" ht="24" customHeight="1">
      <c r="A8" s="201" t="s">
        <v>163</v>
      </c>
      <c r="B8" s="201"/>
      <c r="C8" s="201"/>
      <c r="D8" s="201"/>
      <c r="E8" s="185">
        <v>454.9</v>
      </c>
      <c r="F8" s="186" t="s">
        <v>164</v>
      </c>
      <c r="G8" s="180"/>
      <c r="H8" s="180"/>
      <c r="I8" s="99"/>
      <c r="J8" s="99"/>
      <c r="K8" s="99"/>
      <c r="L8" s="99"/>
      <c r="M8" s="99"/>
      <c r="N8" s="99"/>
      <c r="O8" s="99"/>
      <c r="P8" s="99"/>
      <c r="Q8" s="99"/>
    </row>
    <row r="9" spans="1:8" s="105" customFormat="1" ht="21" customHeight="1">
      <c r="A9" s="203" t="s">
        <v>3</v>
      </c>
      <c r="B9" s="203" t="s">
        <v>4</v>
      </c>
      <c r="C9" s="203" t="s">
        <v>5</v>
      </c>
      <c r="D9" s="236" t="s">
        <v>129</v>
      </c>
      <c r="E9" s="237"/>
      <c r="F9" s="203" t="s">
        <v>7</v>
      </c>
      <c r="G9" s="203" t="s">
        <v>8</v>
      </c>
      <c r="H9" s="240" t="s">
        <v>9</v>
      </c>
    </row>
    <row r="10" spans="1:8" s="108" customFormat="1" ht="87.75" customHeight="1">
      <c r="A10" s="203"/>
      <c r="B10" s="203"/>
      <c r="C10" s="203"/>
      <c r="D10" s="106" t="s">
        <v>10</v>
      </c>
      <c r="E10" s="107" t="s">
        <v>11</v>
      </c>
      <c r="F10" s="203"/>
      <c r="G10" s="203"/>
      <c r="H10" s="240"/>
    </row>
    <row r="11" spans="1:8" s="109" customFormat="1" ht="14.25" customHeight="1">
      <c r="A11" s="31">
        <v>1</v>
      </c>
      <c r="B11" s="31">
        <v>2</v>
      </c>
      <c r="C11" s="31">
        <f aca="true" t="shared" si="0" ref="C11:H11">B11+1</f>
        <v>3</v>
      </c>
      <c r="D11" s="31">
        <f t="shared" si="0"/>
        <v>4</v>
      </c>
      <c r="E11" s="31">
        <f t="shared" si="0"/>
        <v>5</v>
      </c>
      <c r="F11" s="31">
        <f t="shared" si="0"/>
        <v>6</v>
      </c>
      <c r="G11" s="31">
        <f t="shared" si="0"/>
        <v>7</v>
      </c>
      <c r="H11" s="31">
        <f t="shared" si="0"/>
        <v>8</v>
      </c>
    </row>
    <row r="12" spans="1:8" s="112" customFormat="1" ht="16.5" customHeight="1">
      <c r="A12" s="177">
        <v>1</v>
      </c>
      <c r="B12" s="34" t="s">
        <v>12</v>
      </c>
      <c r="C12" s="34" t="s">
        <v>12</v>
      </c>
      <c r="D12" s="61">
        <v>0.69103</v>
      </c>
      <c r="E12" s="62">
        <v>314.35</v>
      </c>
      <c r="F12" s="241" t="s">
        <v>13</v>
      </c>
      <c r="G12" s="110" t="s">
        <v>12</v>
      </c>
      <c r="H12" s="111"/>
    </row>
    <row r="13" spans="1:8" s="112" customFormat="1" ht="16.5" customHeight="1">
      <c r="A13" s="113">
        <v>2</v>
      </c>
      <c r="B13" s="114" t="s">
        <v>14</v>
      </c>
      <c r="C13" s="34" t="s">
        <v>15</v>
      </c>
      <c r="D13" s="61">
        <v>0.95445</v>
      </c>
      <c r="E13" s="62">
        <v>434.18</v>
      </c>
      <c r="F13" s="242"/>
      <c r="G13" s="115" t="s">
        <v>15</v>
      </c>
      <c r="H13" s="111"/>
    </row>
    <row r="14" spans="1:8" s="112" customFormat="1" ht="16.5" customHeight="1">
      <c r="A14" s="110">
        <v>3</v>
      </c>
      <c r="B14" s="34" t="s">
        <v>16</v>
      </c>
      <c r="C14" s="34" t="s">
        <v>17</v>
      </c>
      <c r="D14" s="61">
        <v>0.69103</v>
      </c>
      <c r="E14" s="62">
        <v>314.35</v>
      </c>
      <c r="F14" s="242"/>
      <c r="G14" s="110" t="s">
        <v>16</v>
      </c>
      <c r="H14" s="111"/>
    </row>
    <row r="15" spans="1:8" s="112" customFormat="1" ht="16.5" customHeight="1">
      <c r="A15" s="167">
        <v>4</v>
      </c>
      <c r="B15" s="116" t="s">
        <v>18</v>
      </c>
      <c r="C15" s="34" t="s">
        <v>19</v>
      </c>
      <c r="D15" s="61">
        <v>0.67815</v>
      </c>
      <c r="E15" s="62">
        <v>308.49</v>
      </c>
      <c r="F15" s="242"/>
      <c r="G15" s="167" t="s">
        <v>18</v>
      </c>
      <c r="H15" s="111"/>
    </row>
    <row r="16" spans="1:8" s="112" customFormat="1" ht="16.5" customHeight="1">
      <c r="A16" s="110">
        <v>5</v>
      </c>
      <c r="B16" s="34" t="s">
        <v>20</v>
      </c>
      <c r="C16" s="34" t="s">
        <v>21</v>
      </c>
      <c r="D16" s="61">
        <v>0.85401</v>
      </c>
      <c r="E16" s="62">
        <v>388.49</v>
      </c>
      <c r="F16" s="242"/>
      <c r="G16" s="110" t="s">
        <v>20</v>
      </c>
      <c r="H16" s="111"/>
    </row>
    <row r="17" spans="1:8" s="112" customFormat="1" ht="16.5" customHeight="1">
      <c r="A17" s="173">
        <v>6</v>
      </c>
      <c r="B17" s="174" t="s">
        <v>22</v>
      </c>
      <c r="C17" s="34" t="s">
        <v>22</v>
      </c>
      <c r="D17" s="61">
        <v>0.69947</v>
      </c>
      <c r="E17" s="62">
        <v>318.19</v>
      </c>
      <c r="F17" s="242"/>
      <c r="G17" s="117" t="s">
        <v>22</v>
      </c>
      <c r="H17" s="111"/>
    </row>
    <row r="18" spans="1:8" s="112" customFormat="1" ht="16.5" customHeight="1">
      <c r="A18" s="118">
        <v>7</v>
      </c>
      <c r="B18" s="171" t="s">
        <v>23</v>
      </c>
      <c r="C18" s="34" t="s">
        <v>24</v>
      </c>
      <c r="D18" s="61">
        <v>0.64904</v>
      </c>
      <c r="E18" s="62">
        <v>295.25</v>
      </c>
      <c r="F18" s="242"/>
      <c r="G18" s="172" t="s">
        <v>24</v>
      </c>
      <c r="H18" s="111"/>
    </row>
    <row r="19" spans="1:8" s="112" customFormat="1" ht="16.5" customHeight="1">
      <c r="A19" s="177" t="s">
        <v>25</v>
      </c>
      <c r="B19" s="116" t="s">
        <v>26</v>
      </c>
      <c r="C19" s="34" t="s">
        <v>27</v>
      </c>
      <c r="D19" s="61">
        <v>0.65852</v>
      </c>
      <c r="E19" s="62">
        <v>299.56</v>
      </c>
      <c r="F19" s="243"/>
      <c r="G19" s="167" t="s">
        <v>26</v>
      </c>
      <c r="H19" s="111"/>
    </row>
    <row r="20" spans="1:8" s="112" customFormat="1" ht="15">
      <c r="A20" s="244" t="s">
        <v>28</v>
      </c>
      <c r="B20" s="246" t="s">
        <v>29</v>
      </c>
      <c r="C20" s="49" t="s">
        <v>30</v>
      </c>
      <c r="D20" s="61">
        <v>0.98967</v>
      </c>
      <c r="E20" s="62">
        <v>450.2</v>
      </c>
      <c r="F20" s="241" t="s">
        <v>31</v>
      </c>
      <c r="G20" s="248" t="s">
        <v>29</v>
      </c>
      <c r="H20" s="111"/>
    </row>
    <row r="21" spans="1:8" s="112" customFormat="1" ht="15">
      <c r="A21" s="245"/>
      <c r="B21" s="247"/>
      <c r="C21" s="49" t="s">
        <v>32</v>
      </c>
      <c r="D21" s="61">
        <v>1.03915</v>
      </c>
      <c r="E21" s="62">
        <v>472.71</v>
      </c>
      <c r="F21" s="242"/>
      <c r="G21" s="249"/>
      <c r="H21" s="111"/>
    </row>
    <row r="22" spans="1:8" s="112" customFormat="1" ht="15">
      <c r="A22" s="248">
        <v>10</v>
      </c>
      <c r="B22" s="246" t="s">
        <v>33</v>
      </c>
      <c r="C22" s="49" t="s">
        <v>33</v>
      </c>
      <c r="D22" s="61">
        <v>0.69591</v>
      </c>
      <c r="E22" s="62">
        <v>316.57</v>
      </c>
      <c r="F22" s="242"/>
      <c r="G22" s="248" t="s">
        <v>33</v>
      </c>
      <c r="H22" s="111"/>
    </row>
    <row r="23" spans="1:8" s="119" customFormat="1" ht="15">
      <c r="A23" s="250"/>
      <c r="B23" s="251"/>
      <c r="C23" s="49" t="s">
        <v>34</v>
      </c>
      <c r="D23" s="61">
        <v>1.80295</v>
      </c>
      <c r="E23" s="62">
        <v>820.16</v>
      </c>
      <c r="F23" s="242"/>
      <c r="G23" s="250"/>
      <c r="H23" s="177"/>
    </row>
    <row r="24" spans="1:8" s="119" customFormat="1" ht="15">
      <c r="A24" s="250"/>
      <c r="B24" s="251"/>
      <c r="C24" s="49" t="s">
        <v>35</v>
      </c>
      <c r="D24" s="61">
        <v>0.90987</v>
      </c>
      <c r="E24" s="62">
        <v>413.9</v>
      </c>
      <c r="F24" s="242"/>
      <c r="G24" s="250"/>
      <c r="H24" s="177"/>
    </row>
    <row r="25" spans="1:8" s="119" customFormat="1" ht="15">
      <c r="A25" s="249"/>
      <c r="B25" s="247"/>
      <c r="C25" s="56" t="s">
        <v>36</v>
      </c>
      <c r="D25" s="61">
        <v>0.73069</v>
      </c>
      <c r="E25" s="62">
        <v>332.39</v>
      </c>
      <c r="F25" s="243"/>
      <c r="G25" s="249"/>
      <c r="H25" s="177"/>
    </row>
    <row r="26" spans="1:8" s="112" customFormat="1" ht="15">
      <c r="A26" s="244" t="s">
        <v>37</v>
      </c>
      <c r="B26" s="246" t="s">
        <v>38</v>
      </c>
      <c r="C26" s="57" t="s">
        <v>38</v>
      </c>
      <c r="D26" s="61">
        <v>0.49789</v>
      </c>
      <c r="E26" s="62">
        <v>226.49</v>
      </c>
      <c r="F26" s="241" t="s">
        <v>39</v>
      </c>
      <c r="G26" s="252" t="s">
        <v>40</v>
      </c>
      <c r="H26" s="111"/>
    </row>
    <row r="27" spans="1:8" s="112" customFormat="1" ht="15">
      <c r="A27" s="245"/>
      <c r="B27" s="247"/>
      <c r="C27" s="57" t="s">
        <v>41</v>
      </c>
      <c r="D27" s="61">
        <v>0.5228</v>
      </c>
      <c r="E27" s="62">
        <v>237.82</v>
      </c>
      <c r="F27" s="243"/>
      <c r="G27" s="253"/>
      <c r="H27" s="111"/>
    </row>
    <row r="28" spans="1:8" s="112" customFormat="1" ht="15">
      <c r="A28" s="177" t="s">
        <v>42</v>
      </c>
      <c r="B28" s="34" t="s">
        <v>43</v>
      </c>
      <c r="C28" s="49" t="s">
        <v>44</v>
      </c>
      <c r="D28" s="61">
        <v>0.76885</v>
      </c>
      <c r="E28" s="62">
        <v>349.75</v>
      </c>
      <c r="F28" s="241" t="s">
        <v>13</v>
      </c>
      <c r="G28" s="110" t="s">
        <v>43</v>
      </c>
      <c r="H28" s="111"/>
    </row>
    <row r="29" spans="1:8" s="112" customFormat="1" ht="15">
      <c r="A29" s="169" t="s">
        <v>45</v>
      </c>
      <c r="B29" s="34" t="s">
        <v>46</v>
      </c>
      <c r="C29" s="49" t="s">
        <v>47</v>
      </c>
      <c r="D29" s="61">
        <v>0.6271</v>
      </c>
      <c r="E29" s="62">
        <v>285.27</v>
      </c>
      <c r="F29" s="242"/>
      <c r="G29" s="110" t="s">
        <v>46</v>
      </c>
      <c r="H29" s="111"/>
    </row>
    <row r="30" spans="1:8" s="112" customFormat="1" ht="15">
      <c r="A30" s="169" t="s">
        <v>48</v>
      </c>
      <c r="B30" s="34" t="s">
        <v>49</v>
      </c>
      <c r="C30" s="49" t="s">
        <v>50</v>
      </c>
      <c r="D30" s="61">
        <v>0.73588</v>
      </c>
      <c r="E30" s="62">
        <v>334.75</v>
      </c>
      <c r="F30" s="242"/>
      <c r="G30" s="110" t="s">
        <v>49</v>
      </c>
      <c r="H30" s="111"/>
    </row>
    <row r="31" spans="1:8" s="112" customFormat="1" ht="19.5" customHeight="1">
      <c r="A31" s="169" t="s">
        <v>51</v>
      </c>
      <c r="B31" s="34" t="s">
        <v>52</v>
      </c>
      <c r="C31" s="49" t="s">
        <v>53</v>
      </c>
      <c r="D31" s="61">
        <v>0.73588</v>
      </c>
      <c r="E31" s="62">
        <v>334.75</v>
      </c>
      <c r="F31" s="242"/>
      <c r="G31" s="110" t="s">
        <v>52</v>
      </c>
      <c r="H31" s="111"/>
    </row>
    <row r="32" spans="1:8" s="112" customFormat="1" ht="15">
      <c r="A32" s="169" t="s">
        <v>54</v>
      </c>
      <c r="B32" s="34" t="s">
        <v>55</v>
      </c>
      <c r="C32" s="49" t="s">
        <v>56</v>
      </c>
      <c r="D32" s="61">
        <v>0.60576</v>
      </c>
      <c r="E32" s="62">
        <v>275.56</v>
      </c>
      <c r="F32" s="242"/>
      <c r="G32" s="110" t="s">
        <v>55</v>
      </c>
      <c r="H32" s="111"/>
    </row>
    <row r="33" spans="1:8" s="112" customFormat="1" ht="15">
      <c r="A33" s="177" t="s">
        <v>57</v>
      </c>
      <c r="B33" s="34" t="s">
        <v>58</v>
      </c>
      <c r="C33" s="49" t="s">
        <v>58</v>
      </c>
      <c r="D33" s="61">
        <v>0.60011</v>
      </c>
      <c r="E33" s="62">
        <v>272.99</v>
      </c>
      <c r="F33" s="242"/>
      <c r="G33" s="110" t="s">
        <v>58</v>
      </c>
      <c r="H33" s="111"/>
    </row>
    <row r="34" spans="1:8" s="112" customFormat="1" ht="15">
      <c r="A34" s="169" t="s">
        <v>59</v>
      </c>
      <c r="B34" s="116" t="s">
        <v>60</v>
      </c>
      <c r="C34" s="49" t="s">
        <v>61</v>
      </c>
      <c r="D34" s="61">
        <v>0.60725</v>
      </c>
      <c r="E34" s="62">
        <v>276.24</v>
      </c>
      <c r="F34" s="242"/>
      <c r="G34" s="167" t="s">
        <v>60</v>
      </c>
      <c r="H34" s="111"/>
    </row>
    <row r="35" spans="1:8" s="112" customFormat="1" ht="15">
      <c r="A35" s="244" t="s">
        <v>62</v>
      </c>
      <c r="B35" s="246" t="s">
        <v>63</v>
      </c>
      <c r="C35" s="49" t="s">
        <v>64</v>
      </c>
      <c r="D35" s="61">
        <v>0.85757</v>
      </c>
      <c r="E35" s="62">
        <v>390.11</v>
      </c>
      <c r="F35" s="242"/>
      <c r="G35" s="248" t="s">
        <v>63</v>
      </c>
      <c r="H35" s="111"/>
    </row>
    <row r="36" spans="1:8" s="112" customFormat="1" ht="15">
      <c r="A36" s="245"/>
      <c r="B36" s="247"/>
      <c r="C36" s="49" t="s">
        <v>65</v>
      </c>
      <c r="D36" s="61">
        <v>0.90044</v>
      </c>
      <c r="E36" s="62">
        <v>409.61</v>
      </c>
      <c r="F36" s="242"/>
      <c r="G36" s="249"/>
      <c r="H36" s="111"/>
    </row>
    <row r="37" spans="1:8" s="112" customFormat="1" ht="31.5" customHeight="1">
      <c r="A37" s="244" t="s">
        <v>66</v>
      </c>
      <c r="B37" s="238" t="s">
        <v>67</v>
      </c>
      <c r="C37" s="49" t="s">
        <v>68</v>
      </c>
      <c r="D37" s="61">
        <v>0.59411</v>
      </c>
      <c r="E37" s="62">
        <v>270.26</v>
      </c>
      <c r="F37" s="242"/>
      <c r="G37" s="252" t="s">
        <v>69</v>
      </c>
      <c r="H37" s="111"/>
    </row>
    <row r="38" spans="1:8" s="112" customFormat="1" ht="30" customHeight="1">
      <c r="A38" s="245"/>
      <c r="B38" s="239"/>
      <c r="C38" s="49" t="s">
        <v>130</v>
      </c>
      <c r="D38" s="61">
        <v>0.62381</v>
      </c>
      <c r="E38" s="62">
        <v>283.77</v>
      </c>
      <c r="F38" s="243"/>
      <c r="G38" s="253"/>
      <c r="H38" s="111"/>
    </row>
    <row r="39" spans="1:8" s="112" customFormat="1" ht="15">
      <c r="A39" s="244" t="s">
        <v>71</v>
      </c>
      <c r="B39" s="238" t="s">
        <v>72</v>
      </c>
      <c r="C39" s="49" t="s">
        <v>72</v>
      </c>
      <c r="D39" s="61">
        <v>0.53304</v>
      </c>
      <c r="E39" s="62">
        <v>242.48</v>
      </c>
      <c r="F39" s="241" t="s">
        <v>39</v>
      </c>
      <c r="G39" s="252" t="s">
        <v>72</v>
      </c>
      <c r="H39" s="111"/>
    </row>
    <row r="40" spans="1:8" s="112" customFormat="1" ht="15">
      <c r="A40" s="245"/>
      <c r="B40" s="239"/>
      <c r="C40" s="49" t="s">
        <v>73</v>
      </c>
      <c r="D40" s="61">
        <v>0.55971</v>
      </c>
      <c r="E40" s="62">
        <v>254.61</v>
      </c>
      <c r="F40" s="243"/>
      <c r="G40" s="253"/>
      <c r="H40" s="111"/>
    </row>
    <row r="41" spans="1:8" s="112" customFormat="1" ht="30.75" customHeight="1">
      <c r="A41" s="169" t="s">
        <v>74</v>
      </c>
      <c r="B41" s="174" t="s">
        <v>75</v>
      </c>
      <c r="C41" s="49" t="s">
        <v>76</v>
      </c>
      <c r="D41" s="61">
        <v>0.54194</v>
      </c>
      <c r="E41" s="62">
        <v>246.53</v>
      </c>
      <c r="F41" s="241" t="s">
        <v>13</v>
      </c>
      <c r="G41" s="173" t="s">
        <v>77</v>
      </c>
      <c r="H41" s="111"/>
    </row>
    <row r="42" spans="1:8" s="112" customFormat="1" ht="15">
      <c r="A42" s="169" t="s">
        <v>78</v>
      </c>
      <c r="B42" s="174" t="s">
        <v>79</v>
      </c>
      <c r="C42" s="49" t="s">
        <v>80</v>
      </c>
      <c r="D42" s="61">
        <v>0.53766</v>
      </c>
      <c r="E42" s="62">
        <v>244.58</v>
      </c>
      <c r="F42" s="242"/>
      <c r="G42" s="173" t="s">
        <v>79</v>
      </c>
      <c r="H42" s="111"/>
    </row>
    <row r="43" spans="1:8" s="112" customFormat="1" ht="15">
      <c r="A43" s="169" t="s">
        <v>81</v>
      </c>
      <c r="B43" s="174" t="s">
        <v>82</v>
      </c>
      <c r="C43" s="49" t="s">
        <v>83</v>
      </c>
      <c r="D43" s="61">
        <v>0.39607</v>
      </c>
      <c r="E43" s="62">
        <v>180.17</v>
      </c>
      <c r="F43" s="242"/>
      <c r="G43" s="173" t="s">
        <v>82</v>
      </c>
      <c r="H43" s="111"/>
    </row>
    <row r="44" spans="1:8" s="112" customFormat="1" ht="15">
      <c r="A44" s="177" t="s">
        <v>84</v>
      </c>
      <c r="B44" s="116" t="s">
        <v>85</v>
      </c>
      <c r="C44" s="49" t="s">
        <v>86</v>
      </c>
      <c r="D44" s="61">
        <v>0.46837</v>
      </c>
      <c r="E44" s="62">
        <v>213.06</v>
      </c>
      <c r="F44" s="243"/>
      <c r="G44" s="167" t="s">
        <v>85</v>
      </c>
      <c r="H44" s="111"/>
    </row>
    <row r="45" spans="1:8" s="112" customFormat="1" ht="15" customHeight="1">
      <c r="A45" s="244" t="s">
        <v>87</v>
      </c>
      <c r="B45" s="260" t="s">
        <v>88</v>
      </c>
      <c r="C45" s="49" t="s">
        <v>89</v>
      </c>
      <c r="D45" s="61">
        <v>0.82231</v>
      </c>
      <c r="E45" s="62">
        <v>374.07</v>
      </c>
      <c r="F45" s="241" t="s">
        <v>31</v>
      </c>
      <c r="G45" s="254" t="s">
        <v>88</v>
      </c>
      <c r="H45" s="111"/>
    </row>
    <row r="46" spans="1:8" s="112" customFormat="1" ht="15" customHeight="1">
      <c r="A46" s="245"/>
      <c r="B46" s="261"/>
      <c r="C46" s="49" t="s">
        <v>90</v>
      </c>
      <c r="D46" s="61">
        <v>0.86344</v>
      </c>
      <c r="E46" s="62">
        <v>392.78</v>
      </c>
      <c r="F46" s="243"/>
      <c r="G46" s="255"/>
      <c r="H46" s="111"/>
    </row>
    <row r="47" spans="1:8" s="112" customFormat="1" ht="15">
      <c r="A47" s="244" t="s">
        <v>91</v>
      </c>
      <c r="B47" s="246" t="s">
        <v>92</v>
      </c>
      <c r="C47" s="49" t="s">
        <v>93</v>
      </c>
      <c r="D47" s="61">
        <v>0.52086</v>
      </c>
      <c r="E47" s="62">
        <v>236.94</v>
      </c>
      <c r="F47" s="241" t="s">
        <v>39</v>
      </c>
      <c r="G47" s="254" t="s">
        <v>93</v>
      </c>
      <c r="H47" s="111"/>
    </row>
    <row r="48" spans="1:8" s="112" customFormat="1" ht="15">
      <c r="A48" s="245"/>
      <c r="B48" s="247"/>
      <c r="C48" s="49" t="s">
        <v>94</v>
      </c>
      <c r="D48" s="61">
        <v>0.54689</v>
      </c>
      <c r="E48" s="62">
        <v>248.78</v>
      </c>
      <c r="F48" s="243"/>
      <c r="G48" s="255"/>
      <c r="H48" s="111"/>
    </row>
    <row r="49" spans="1:8" s="112" customFormat="1" ht="15">
      <c r="A49" s="177" t="s">
        <v>95</v>
      </c>
      <c r="B49" s="34" t="s">
        <v>96</v>
      </c>
      <c r="C49" s="49" t="s">
        <v>96</v>
      </c>
      <c r="D49" s="61">
        <v>0.85766</v>
      </c>
      <c r="E49" s="62">
        <v>390.15</v>
      </c>
      <c r="F49" s="241" t="s">
        <v>13</v>
      </c>
      <c r="G49" s="110" t="s">
        <v>96</v>
      </c>
      <c r="H49" s="111"/>
    </row>
    <row r="50" spans="1:8" s="112" customFormat="1" ht="15">
      <c r="A50" s="177" t="s">
        <v>97</v>
      </c>
      <c r="B50" s="116" t="s">
        <v>98</v>
      </c>
      <c r="C50" s="49" t="s">
        <v>98</v>
      </c>
      <c r="D50" s="61">
        <v>1.08169</v>
      </c>
      <c r="E50" s="62">
        <v>492.06</v>
      </c>
      <c r="F50" s="242"/>
      <c r="G50" s="167" t="s">
        <v>98</v>
      </c>
      <c r="H50" s="111"/>
    </row>
    <row r="51" spans="1:8" s="112" customFormat="1" ht="15">
      <c r="A51" s="188" t="s">
        <v>99</v>
      </c>
      <c r="B51" s="48" t="s">
        <v>156</v>
      </c>
      <c r="C51" s="40" t="s">
        <v>157</v>
      </c>
      <c r="D51" s="61">
        <v>1.71365</v>
      </c>
      <c r="E51" s="62">
        <v>779.54</v>
      </c>
      <c r="F51" s="242"/>
      <c r="G51" s="50" t="s">
        <v>156</v>
      </c>
      <c r="H51" s="111"/>
    </row>
    <row r="52" spans="1:8" s="112" customFormat="1" ht="16.5" customHeight="1">
      <c r="A52" s="187" t="s">
        <v>102</v>
      </c>
      <c r="B52" s="120" t="s">
        <v>100</v>
      </c>
      <c r="C52" s="49" t="s">
        <v>100</v>
      </c>
      <c r="D52" s="61">
        <v>0.51902</v>
      </c>
      <c r="E52" s="62">
        <v>236.1</v>
      </c>
      <c r="F52" s="243"/>
      <c r="G52" s="173" t="s">
        <v>100</v>
      </c>
      <c r="H52" s="121" t="s">
        <v>101</v>
      </c>
    </row>
    <row r="53" spans="1:8" s="112" customFormat="1" ht="15.75" customHeight="1">
      <c r="A53" s="187" t="s">
        <v>105</v>
      </c>
      <c r="B53" s="120" t="s">
        <v>103</v>
      </c>
      <c r="C53" s="49" t="s">
        <v>104</v>
      </c>
      <c r="D53" s="61">
        <v>0.51902</v>
      </c>
      <c r="E53" s="62">
        <v>236.1</v>
      </c>
      <c r="F53" s="176" t="s">
        <v>39</v>
      </c>
      <c r="G53" s="175" t="s">
        <v>104</v>
      </c>
      <c r="H53" s="121" t="s">
        <v>101</v>
      </c>
    </row>
    <row r="54" spans="1:8" s="112" customFormat="1" ht="15.75" customHeight="1">
      <c r="A54" s="187" t="s">
        <v>108</v>
      </c>
      <c r="B54" s="120" t="s">
        <v>106</v>
      </c>
      <c r="C54" s="49" t="s">
        <v>106</v>
      </c>
      <c r="D54" s="61">
        <v>0.51902</v>
      </c>
      <c r="E54" s="62">
        <v>236.1</v>
      </c>
      <c r="F54" s="250" t="s">
        <v>13</v>
      </c>
      <c r="G54" s="173" t="s">
        <v>107</v>
      </c>
      <c r="H54" s="121" t="s">
        <v>101</v>
      </c>
    </row>
    <row r="55" spans="1:8" s="112" customFormat="1" ht="15.75" customHeight="1">
      <c r="A55" s="187" t="s">
        <v>111</v>
      </c>
      <c r="B55" s="120" t="s">
        <v>109</v>
      </c>
      <c r="C55" s="49" t="s">
        <v>110</v>
      </c>
      <c r="D55" s="61">
        <v>0.51902</v>
      </c>
      <c r="E55" s="62">
        <v>236.1</v>
      </c>
      <c r="F55" s="250"/>
      <c r="G55" s="173" t="s">
        <v>109</v>
      </c>
      <c r="H55" s="121" t="s">
        <v>101</v>
      </c>
    </row>
    <row r="56" spans="1:8" s="112" customFormat="1" ht="15.75" customHeight="1">
      <c r="A56" s="187" t="s">
        <v>114</v>
      </c>
      <c r="B56" s="120" t="s">
        <v>112</v>
      </c>
      <c r="C56" s="49" t="s">
        <v>112</v>
      </c>
      <c r="D56" s="61">
        <v>0.51902</v>
      </c>
      <c r="E56" s="62">
        <v>236.1</v>
      </c>
      <c r="F56" s="250"/>
      <c r="G56" s="173" t="s">
        <v>113</v>
      </c>
      <c r="H56" s="121" t="s">
        <v>101</v>
      </c>
    </row>
    <row r="57" spans="1:8" s="112" customFormat="1" ht="15.75" customHeight="1">
      <c r="A57" s="187" t="s">
        <v>117</v>
      </c>
      <c r="B57" s="120" t="s">
        <v>115</v>
      </c>
      <c r="C57" s="49" t="s">
        <v>115</v>
      </c>
      <c r="D57" s="61">
        <v>0.51902</v>
      </c>
      <c r="E57" s="62">
        <v>236.1</v>
      </c>
      <c r="F57" s="249"/>
      <c r="G57" s="173" t="s">
        <v>116</v>
      </c>
      <c r="H57" s="121" t="s">
        <v>101</v>
      </c>
    </row>
    <row r="58" spans="1:8" s="112" customFormat="1" ht="19.5" customHeight="1">
      <c r="A58" s="187" t="s">
        <v>165</v>
      </c>
      <c r="B58" s="122" t="s">
        <v>118</v>
      </c>
      <c r="C58" s="49" t="s">
        <v>119</v>
      </c>
      <c r="D58" s="61">
        <v>0.51902</v>
      </c>
      <c r="E58" s="62">
        <v>236.1</v>
      </c>
      <c r="F58" s="176" t="s">
        <v>39</v>
      </c>
      <c r="G58" s="167" t="s">
        <v>118</v>
      </c>
      <c r="H58" s="121" t="s">
        <v>101</v>
      </c>
    </row>
    <row r="59" spans="1:7" s="109" customFormat="1" ht="14.25" customHeight="1">
      <c r="A59" s="123"/>
      <c r="B59" s="124"/>
      <c r="C59" s="66"/>
      <c r="D59" s="125"/>
      <c r="E59" s="125"/>
      <c r="F59" s="125"/>
      <c r="G59" s="126"/>
    </row>
    <row r="60" spans="1:5" s="130" customFormat="1" ht="12">
      <c r="A60" s="127"/>
      <c r="B60" s="128" t="s">
        <v>120</v>
      </c>
      <c r="C60" s="72"/>
      <c r="D60" s="129"/>
      <c r="E60" s="129"/>
    </row>
    <row r="61" spans="1:5" s="168" customFormat="1" ht="12">
      <c r="A61" s="131" t="s">
        <v>39</v>
      </c>
      <c r="B61" s="256" t="s">
        <v>121</v>
      </c>
      <c r="C61" s="257"/>
      <c r="D61" s="257"/>
      <c r="E61" s="257"/>
    </row>
    <row r="62" spans="1:5" s="168" customFormat="1" ht="12">
      <c r="A62" s="131" t="s">
        <v>31</v>
      </c>
      <c r="B62" s="256" t="s">
        <v>122</v>
      </c>
      <c r="C62" s="257"/>
      <c r="D62" s="257"/>
      <c r="E62" s="257"/>
    </row>
    <row r="63" spans="1:5" s="168" customFormat="1" ht="12">
      <c r="A63" s="132" t="s">
        <v>13</v>
      </c>
      <c r="B63" s="258" t="s">
        <v>123</v>
      </c>
      <c r="C63" s="259"/>
      <c r="D63" s="259"/>
      <c r="E63" s="259"/>
    </row>
    <row r="64" spans="1:6" s="130" customFormat="1" ht="12">
      <c r="A64" s="78" t="s">
        <v>124</v>
      </c>
      <c r="B64" s="79" t="s">
        <v>125</v>
      </c>
      <c r="C64" s="79"/>
      <c r="D64" s="82"/>
      <c r="E64" s="82"/>
      <c r="F64" s="133"/>
    </row>
    <row r="65" spans="1:6" s="130" customFormat="1" ht="12">
      <c r="A65" s="78"/>
      <c r="B65" s="79"/>
      <c r="C65" s="79"/>
      <c r="D65" s="82"/>
      <c r="E65" s="82"/>
      <c r="F65" s="133"/>
    </row>
    <row r="66" spans="1:6" s="130" customFormat="1" ht="12">
      <c r="A66" s="78"/>
      <c r="B66" s="82"/>
      <c r="C66" s="79"/>
      <c r="D66" s="82"/>
      <c r="E66" s="82"/>
      <c r="F66" s="133"/>
    </row>
  </sheetData>
  <sheetProtection/>
  <mergeCells count="52">
    <mergeCell ref="F49:F52"/>
    <mergeCell ref="F54:F57"/>
    <mergeCell ref="B61:E61"/>
    <mergeCell ref="B62:E62"/>
    <mergeCell ref="B63:E63"/>
    <mergeCell ref="F41:F44"/>
    <mergeCell ref="A45:A46"/>
    <mergeCell ref="B45:B46"/>
    <mergeCell ref="F45:F46"/>
    <mergeCell ref="G45:G46"/>
    <mergeCell ref="A47:A48"/>
    <mergeCell ref="B47:B48"/>
    <mergeCell ref="F47:F48"/>
    <mergeCell ref="G47:G48"/>
    <mergeCell ref="B37:B38"/>
    <mergeCell ref="G37:G38"/>
    <mergeCell ref="A39:A40"/>
    <mergeCell ref="B39:B40"/>
    <mergeCell ref="F39:F40"/>
    <mergeCell ref="G39:G40"/>
    <mergeCell ref="G22:G25"/>
    <mergeCell ref="A26:A27"/>
    <mergeCell ref="B26:B27"/>
    <mergeCell ref="F26:F27"/>
    <mergeCell ref="G26:G27"/>
    <mergeCell ref="F28:F38"/>
    <mergeCell ref="A35:A36"/>
    <mergeCell ref="B35:B36"/>
    <mergeCell ref="G35:G36"/>
    <mergeCell ref="A37:A38"/>
    <mergeCell ref="F9:F10"/>
    <mergeCell ref="G9:G10"/>
    <mergeCell ref="H9:H10"/>
    <mergeCell ref="F12:F19"/>
    <mergeCell ref="A20:A21"/>
    <mergeCell ref="B20:B21"/>
    <mergeCell ref="F20:F25"/>
    <mergeCell ref="G20:G21"/>
    <mergeCell ref="A22:A25"/>
    <mergeCell ref="B22:B25"/>
    <mergeCell ref="A7:C7"/>
    <mergeCell ref="A8:D8"/>
    <mergeCell ref="A9:A10"/>
    <mergeCell ref="B9:B10"/>
    <mergeCell ref="C9:C10"/>
    <mergeCell ref="D9:E9"/>
    <mergeCell ref="A1:C1"/>
    <mergeCell ref="G1:H1"/>
    <mergeCell ref="A3:H3"/>
    <mergeCell ref="A4:F4"/>
    <mergeCell ref="A5:H5"/>
    <mergeCell ref="A6:C6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5.375" style="13" customWidth="1"/>
    <col min="2" max="2" width="45.625" style="165" customWidth="1"/>
    <col min="3" max="3" width="39.125" style="165" customWidth="1"/>
    <col min="4" max="4" width="22.125" style="166" customWidth="1"/>
    <col min="5" max="5" width="18.75390625" style="165" customWidth="1"/>
    <col min="6" max="6" width="16.00390625" style="13" customWidth="1"/>
    <col min="7" max="7" width="31.875" style="13" customWidth="1"/>
    <col min="8" max="8" width="19.125" style="13" customWidth="1"/>
    <col min="9" max="16384" width="9.125" style="13" customWidth="1"/>
  </cols>
  <sheetData>
    <row r="1" spans="1:8" s="2" customFormat="1" ht="34.5" customHeight="1">
      <c r="A1" s="264"/>
      <c r="B1" s="264"/>
      <c r="C1" s="138"/>
      <c r="D1" s="6"/>
      <c r="F1" s="3"/>
      <c r="G1" s="229" t="s">
        <v>169</v>
      </c>
      <c r="H1" s="230"/>
    </row>
    <row r="2" spans="1:6" s="2" customFormat="1" ht="14.25" customHeight="1">
      <c r="A2" s="4"/>
      <c r="B2" s="4"/>
      <c r="C2" s="4"/>
      <c r="D2" s="6"/>
      <c r="E2" s="7"/>
      <c r="F2" s="8"/>
    </row>
    <row r="3" spans="1:8" s="9" customFormat="1" ht="64.5" customHeight="1">
      <c r="A3" s="191" t="s">
        <v>168</v>
      </c>
      <c r="B3" s="191"/>
      <c r="C3" s="191"/>
      <c r="D3" s="191"/>
      <c r="E3" s="191"/>
      <c r="F3" s="191"/>
      <c r="G3" s="191"/>
      <c r="H3" s="191"/>
    </row>
    <row r="4" spans="1:6" s="9" customFormat="1" ht="14.25" customHeight="1">
      <c r="A4" s="10"/>
      <c r="B4" s="10"/>
      <c r="C4" s="10"/>
      <c r="D4" s="10"/>
      <c r="E4" s="10"/>
      <c r="F4" s="10"/>
    </row>
    <row r="5" spans="1:19" ht="15.75" customHeight="1">
      <c r="A5" s="193" t="s">
        <v>131</v>
      </c>
      <c r="B5" s="193"/>
      <c r="C5" s="193"/>
      <c r="D5" s="193"/>
      <c r="E5" s="193"/>
      <c r="F5" s="193"/>
      <c r="G5" s="193"/>
      <c r="H5" s="19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8" customFormat="1" ht="15.75">
      <c r="A6" s="194" t="s">
        <v>1</v>
      </c>
      <c r="B6" s="194"/>
      <c r="C6" s="265"/>
      <c r="D6" s="14"/>
      <c r="E6" s="15"/>
      <c r="F6" s="15"/>
      <c r="G6" s="15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15.75">
      <c r="A7" s="196" t="s">
        <v>2</v>
      </c>
      <c r="B7" s="196"/>
      <c r="C7" s="196"/>
      <c r="D7" s="20"/>
      <c r="E7" s="19"/>
      <c r="F7" s="21"/>
      <c r="G7" s="22"/>
      <c r="H7" s="2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8" s="100" customFormat="1" ht="24" customHeight="1">
      <c r="A8" s="201" t="s">
        <v>163</v>
      </c>
      <c r="B8" s="201"/>
      <c r="C8" s="201"/>
      <c r="D8" s="201"/>
      <c r="E8" s="185">
        <v>454.9</v>
      </c>
      <c r="F8" s="186" t="s">
        <v>164</v>
      </c>
      <c r="G8" s="180"/>
      <c r="H8" s="180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9" s="18" customFormat="1" ht="24" customHeight="1">
      <c r="A9" s="202" t="s">
        <v>3</v>
      </c>
      <c r="B9" s="202" t="s">
        <v>4</v>
      </c>
      <c r="C9" s="266" t="s">
        <v>132</v>
      </c>
      <c r="D9" s="267" t="s">
        <v>133</v>
      </c>
      <c r="E9" s="268"/>
      <c r="F9" s="202" t="s">
        <v>7</v>
      </c>
      <c r="G9" s="269" t="s">
        <v>8</v>
      </c>
      <c r="H9" s="202" t="s">
        <v>9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8" s="139" customFormat="1" ht="78.75" customHeight="1">
      <c r="A10" s="202"/>
      <c r="B10" s="202"/>
      <c r="C10" s="266"/>
      <c r="D10" s="27" t="s">
        <v>10</v>
      </c>
      <c r="E10" s="24" t="s">
        <v>11</v>
      </c>
      <c r="F10" s="202"/>
      <c r="G10" s="269"/>
      <c r="H10" s="202"/>
    </row>
    <row r="11" spans="1:8" s="140" customFormat="1" ht="12.75">
      <c r="A11" s="30">
        <v>1</v>
      </c>
      <c r="B11" s="30">
        <v>2</v>
      </c>
      <c r="C11" s="30">
        <f aca="true" t="shared" si="0" ref="C11:H11">B11+1</f>
        <v>3</v>
      </c>
      <c r="D11" s="30">
        <f t="shared" si="0"/>
        <v>4</v>
      </c>
      <c r="E11" s="30">
        <f t="shared" si="0"/>
        <v>5</v>
      </c>
      <c r="F11" s="30">
        <f t="shared" si="0"/>
        <v>6</v>
      </c>
      <c r="G11" s="30">
        <f t="shared" si="0"/>
        <v>7</v>
      </c>
      <c r="H11" s="30">
        <f t="shared" si="0"/>
        <v>8</v>
      </c>
    </row>
    <row r="12" spans="1:8" s="139" customFormat="1" ht="15">
      <c r="A12" s="54">
        <v>1</v>
      </c>
      <c r="B12" s="141" t="s">
        <v>134</v>
      </c>
      <c r="C12" s="58" t="s">
        <v>12</v>
      </c>
      <c r="D12" s="61">
        <v>1.72106</v>
      </c>
      <c r="E12" s="62">
        <v>782.91</v>
      </c>
      <c r="F12" s="270" t="s">
        <v>13</v>
      </c>
      <c r="G12" s="142" t="s">
        <v>134</v>
      </c>
      <c r="H12" s="143"/>
    </row>
    <row r="13" spans="1:8" s="139" customFormat="1" ht="15">
      <c r="A13" s="50">
        <f>A12+1</f>
        <v>2</v>
      </c>
      <c r="B13" s="42" t="s">
        <v>14</v>
      </c>
      <c r="C13" s="42" t="s">
        <v>14</v>
      </c>
      <c r="D13" s="61">
        <v>2.06267</v>
      </c>
      <c r="E13" s="62">
        <v>938.31</v>
      </c>
      <c r="F13" s="270"/>
      <c r="G13" s="41" t="s">
        <v>14</v>
      </c>
      <c r="H13" s="144"/>
    </row>
    <row r="14" spans="1:8" s="139" customFormat="1" ht="15">
      <c r="A14" s="198">
        <v>3</v>
      </c>
      <c r="B14" s="206" t="s">
        <v>16</v>
      </c>
      <c r="C14" s="145" t="s">
        <v>17</v>
      </c>
      <c r="D14" s="61">
        <v>2.35836</v>
      </c>
      <c r="E14" s="62">
        <v>1072.82</v>
      </c>
      <c r="F14" s="270"/>
      <c r="G14" s="219" t="s">
        <v>16</v>
      </c>
      <c r="H14" s="144"/>
    </row>
    <row r="15" spans="1:8" s="139" customFormat="1" ht="15">
      <c r="A15" s="200"/>
      <c r="B15" s="207"/>
      <c r="C15" s="145" t="s">
        <v>135</v>
      </c>
      <c r="D15" s="61">
        <v>2.36193</v>
      </c>
      <c r="E15" s="62">
        <v>1074.44</v>
      </c>
      <c r="F15" s="270"/>
      <c r="G15" s="220"/>
      <c r="H15" s="144"/>
    </row>
    <row r="16" spans="1:8" s="139" customFormat="1" ht="15">
      <c r="A16" s="198">
        <f>1+A14</f>
        <v>4</v>
      </c>
      <c r="B16" s="214" t="s">
        <v>18</v>
      </c>
      <c r="C16" s="146" t="s">
        <v>19</v>
      </c>
      <c r="D16" s="61">
        <v>2.08274</v>
      </c>
      <c r="E16" s="62">
        <v>947.44</v>
      </c>
      <c r="F16" s="270"/>
      <c r="G16" s="198" t="s">
        <v>18</v>
      </c>
      <c r="H16" s="144"/>
    </row>
    <row r="17" spans="1:8" s="139" customFormat="1" ht="15">
      <c r="A17" s="200"/>
      <c r="B17" s="215"/>
      <c r="C17" s="146" t="s">
        <v>136</v>
      </c>
      <c r="D17" s="61">
        <v>3.14071</v>
      </c>
      <c r="E17" s="62">
        <v>1428.71</v>
      </c>
      <c r="F17" s="270"/>
      <c r="G17" s="200"/>
      <c r="H17" s="144"/>
    </row>
    <row r="18" spans="1:8" s="139" customFormat="1" ht="15">
      <c r="A18" s="198">
        <f>1+A16</f>
        <v>5</v>
      </c>
      <c r="B18" s="206" t="s">
        <v>20</v>
      </c>
      <c r="C18" s="145" t="s">
        <v>21</v>
      </c>
      <c r="D18" s="61">
        <v>2.10525</v>
      </c>
      <c r="E18" s="62">
        <v>957.68</v>
      </c>
      <c r="F18" s="270"/>
      <c r="G18" s="219" t="s">
        <v>20</v>
      </c>
      <c r="H18" s="144"/>
    </row>
    <row r="19" spans="1:8" s="139" customFormat="1" ht="15">
      <c r="A19" s="200"/>
      <c r="B19" s="207"/>
      <c r="C19" s="145" t="s">
        <v>137</v>
      </c>
      <c r="D19" s="61">
        <v>4.29864</v>
      </c>
      <c r="E19" s="62">
        <v>1955.45</v>
      </c>
      <c r="F19" s="270"/>
      <c r="G19" s="220"/>
      <c r="H19" s="144"/>
    </row>
    <row r="20" spans="1:8" s="139" customFormat="1" ht="15">
      <c r="A20" s="50">
        <f>1+A18</f>
        <v>6</v>
      </c>
      <c r="B20" s="42" t="s">
        <v>138</v>
      </c>
      <c r="C20" s="145" t="s">
        <v>22</v>
      </c>
      <c r="D20" s="61">
        <v>2.07604</v>
      </c>
      <c r="E20" s="62">
        <v>944.39</v>
      </c>
      <c r="F20" s="270"/>
      <c r="G20" s="41" t="s">
        <v>138</v>
      </c>
      <c r="H20" s="144"/>
    </row>
    <row r="21" spans="1:8" s="139" customFormat="1" ht="15" customHeight="1">
      <c r="A21" s="50">
        <v>7</v>
      </c>
      <c r="B21" s="59" t="s">
        <v>23</v>
      </c>
      <c r="C21" s="145" t="s">
        <v>23</v>
      </c>
      <c r="D21" s="61">
        <v>2.62774</v>
      </c>
      <c r="E21" s="62">
        <v>1195.36</v>
      </c>
      <c r="F21" s="270"/>
      <c r="G21" s="41" t="s">
        <v>23</v>
      </c>
      <c r="H21" s="144"/>
    </row>
    <row r="22" spans="1:8" s="139" customFormat="1" ht="15">
      <c r="A22" s="198">
        <v>8</v>
      </c>
      <c r="B22" s="214" t="s">
        <v>139</v>
      </c>
      <c r="C22" s="146" t="s">
        <v>139</v>
      </c>
      <c r="D22" s="61">
        <v>1.72695</v>
      </c>
      <c r="E22" s="62">
        <v>785.59</v>
      </c>
      <c r="F22" s="270"/>
      <c r="G22" s="198" t="s">
        <v>139</v>
      </c>
      <c r="H22" s="144"/>
    </row>
    <row r="23" spans="1:8" s="139" customFormat="1" ht="15">
      <c r="A23" s="200"/>
      <c r="B23" s="215"/>
      <c r="C23" s="146" t="s">
        <v>140</v>
      </c>
      <c r="D23" s="61">
        <v>4.73733</v>
      </c>
      <c r="E23" s="62">
        <v>2155.01</v>
      </c>
      <c r="F23" s="270"/>
      <c r="G23" s="200"/>
      <c r="H23" s="144"/>
    </row>
    <row r="24" spans="1:8" s="139" customFormat="1" ht="15">
      <c r="A24" s="198">
        <v>9</v>
      </c>
      <c r="B24" s="214" t="s">
        <v>141</v>
      </c>
      <c r="C24" s="146" t="s">
        <v>142</v>
      </c>
      <c r="D24" s="61">
        <v>2.36496</v>
      </c>
      <c r="E24" s="62">
        <v>1075.82</v>
      </c>
      <c r="F24" s="270"/>
      <c r="G24" s="198" t="s">
        <v>141</v>
      </c>
      <c r="H24" s="144"/>
    </row>
    <row r="25" spans="1:8" s="139" customFormat="1" ht="15">
      <c r="A25" s="200"/>
      <c r="B25" s="215"/>
      <c r="C25" s="146" t="s">
        <v>143</v>
      </c>
      <c r="D25" s="61">
        <v>6.1177</v>
      </c>
      <c r="E25" s="62">
        <v>2782.94</v>
      </c>
      <c r="F25" s="270"/>
      <c r="G25" s="200"/>
      <c r="H25" s="144"/>
    </row>
    <row r="26" spans="1:8" s="139" customFormat="1" ht="15">
      <c r="A26" s="198">
        <v>10</v>
      </c>
      <c r="B26" s="214" t="s">
        <v>26</v>
      </c>
      <c r="C26" s="146" t="s">
        <v>27</v>
      </c>
      <c r="D26" s="61">
        <v>2.2517</v>
      </c>
      <c r="E26" s="62">
        <v>1024.3</v>
      </c>
      <c r="F26" s="270"/>
      <c r="G26" s="198" t="s">
        <v>26</v>
      </c>
      <c r="H26" s="144"/>
    </row>
    <row r="27" spans="1:8" s="139" customFormat="1" ht="15">
      <c r="A27" s="200"/>
      <c r="B27" s="215"/>
      <c r="C27" s="146" t="s">
        <v>144</v>
      </c>
      <c r="D27" s="61">
        <v>5.44513</v>
      </c>
      <c r="E27" s="62">
        <v>2476.99</v>
      </c>
      <c r="F27" s="263"/>
      <c r="G27" s="200"/>
      <c r="H27" s="144"/>
    </row>
    <row r="28" spans="1:8" s="139" customFormat="1" ht="15">
      <c r="A28" s="54">
        <v>11</v>
      </c>
      <c r="B28" s="147" t="s">
        <v>29</v>
      </c>
      <c r="C28" s="146" t="s">
        <v>29</v>
      </c>
      <c r="D28" s="61">
        <v>2.49312</v>
      </c>
      <c r="E28" s="62">
        <v>1134.12</v>
      </c>
      <c r="F28" s="262" t="s">
        <v>31</v>
      </c>
      <c r="G28" s="41" t="s">
        <v>29</v>
      </c>
      <c r="H28" s="144"/>
    </row>
    <row r="29" spans="1:8" s="139" customFormat="1" ht="15">
      <c r="A29" s="50">
        <v>12</v>
      </c>
      <c r="B29" s="42" t="s">
        <v>33</v>
      </c>
      <c r="C29" s="145" t="s">
        <v>33</v>
      </c>
      <c r="D29" s="61">
        <v>1.66208</v>
      </c>
      <c r="E29" s="62">
        <v>756.08</v>
      </c>
      <c r="F29" s="263"/>
      <c r="G29" s="41" t="s">
        <v>33</v>
      </c>
      <c r="H29" s="144"/>
    </row>
    <row r="30" spans="1:8" s="139" customFormat="1" ht="15">
      <c r="A30" s="198">
        <f>1+A29</f>
        <v>13</v>
      </c>
      <c r="B30" s="206" t="s">
        <v>46</v>
      </c>
      <c r="C30" s="42" t="s">
        <v>47</v>
      </c>
      <c r="D30" s="61">
        <v>1.80594</v>
      </c>
      <c r="E30" s="62">
        <v>821.52</v>
      </c>
      <c r="F30" s="198" t="s">
        <v>145</v>
      </c>
      <c r="G30" s="219" t="s">
        <v>46</v>
      </c>
      <c r="H30" s="144"/>
    </row>
    <row r="31" spans="1:8" s="139" customFormat="1" ht="15">
      <c r="A31" s="200"/>
      <c r="B31" s="207"/>
      <c r="C31" s="33" t="s">
        <v>146</v>
      </c>
      <c r="D31" s="61">
        <v>3.53748</v>
      </c>
      <c r="E31" s="62">
        <v>1609.2</v>
      </c>
      <c r="F31" s="199"/>
      <c r="G31" s="220"/>
      <c r="H31" s="144"/>
    </row>
    <row r="32" spans="1:8" s="139" customFormat="1" ht="15">
      <c r="A32" s="50">
        <f>1+A30</f>
        <v>14</v>
      </c>
      <c r="B32" s="42" t="s">
        <v>49</v>
      </c>
      <c r="C32" s="33" t="s">
        <v>50</v>
      </c>
      <c r="D32" s="61">
        <v>2.00613</v>
      </c>
      <c r="E32" s="62">
        <v>912.59</v>
      </c>
      <c r="F32" s="199"/>
      <c r="G32" s="41" t="s">
        <v>49</v>
      </c>
      <c r="H32" s="144"/>
    </row>
    <row r="33" spans="1:8" s="139" customFormat="1" ht="17.25" customHeight="1">
      <c r="A33" s="50">
        <v>15</v>
      </c>
      <c r="B33" s="59" t="s">
        <v>52</v>
      </c>
      <c r="C33" s="42" t="s">
        <v>52</v>
      </c>
      <c r="D33" s="61">
        <v>1.95623</v>
      </c>
      <c r="E33" s="62">
        <v>889.89</v>
      </c>
      <c r="F33" s="199"/>
      <c r="G33" s="41" t="s">
        <v>52</v>
      </c>
      <c r="H33" s="144"/>
    </row>
    <row r="34" spans="1:8" s="139" customFormat="1" ht="15">
      <c r="A34" s="50">
        <v>16</v>
      </c>
      <c r="B34" s="48" t="s">
        <v>147</v>
      </c>
      <c r="C34" s="40" t="s">
        <v>147</v>
      </c>
      <c r="D34" s="61">
        <v>1.67701</v>
      </c>
      <c r="E34" s="62">
        <v>762.87</v>
      </c>
      <c r="F34" s="199"/>
      <c r="G34" s="50" t="s">
        <v>147</v>
      </c>
      <c r="H34" s="144"/>
    </row>
    <row r="35" spans="1:8" s="139" customFormat="1" ht="15" customHeight="1">
      <c r="A35" s="50">
        <f>1+A34</f>
        <v>17</v>
      </c>
      <c r="B35" s="48" t="s">
        <v>148</v>
      </c>
      <c r="C35" s="40" t="s">
        <v>148</v>
      </c>
      <c r="D35" s="61">
        <v>1.84073</v>
      </c>
      <c r="E35" s="62">
        <v>837.35</v>
      </c>
      <c r="F35" s="199"/>
      <c r="G35" s="50" t="s">
        <v>148</v>
      </c>
      <c r="H35" s="144"/>
    </row>
    <row r="36" spans="1:8" s="139" customFormat="1" ht="15">
      <c r="A36" s="50">
        <f>1+A35</f>
        <v>18</v>
      </c>
      <c r="B36" s="48" t="s">
        <v>96</v>
      </c>
      <c r="C36" s="40" t="s">
        <v>96</v>
      </c>
      <c r="D36" s="61">
        <v>2.07052</v>
      </c>
      <c r="E36" s="62">
        <v>941.88</v>
      </c>
      <c r="F36" s="199"/>
      <c r="G36" s="50" t="s">
        <v>96</v>
      </c>
      <c r="H36" s="144"/>
    </row>
    <row r="37" spans="1:8" s="139" customFormat="1" ht="15">
      <c r="A37" s="24">
        <f>1+A36</f>
        <v>19</v>
      </c>
      <c r="B37" s="33" t="s">
        <v>55</v>
      </c>
      <c r="C37" s="33" t="s">
        <v>56</v>
      </c>
      <c r="D37" s="61">
        <v>1.43484</v>
      </c>
      <c r="E37" s="62">
        <v>652.71</v>
      </c>
      <c r="F37" s="199"/>
      <c r="G37" s="35" t="s">
        <v>55</v>
      </c>
      <c r="H37" s="144"/>
    </row>
    <row r="38" spans="1:8" s="139" customFormat="1" ht="15">
      <c r="A38" s="50">
        <v>20</v>
      </c>
      <c r="B38" s="59" t="s">
        <v>60</v>
      </c>
      <c r="C38" s="33" t="s">
        <v>60</v>
      </c>
      <c r="D38" s="61">
        <v>1.14608</v>
      </c>
      <c r="E38" s="62">
        <v>521.35</v>
      </c>
      <c r="F38" s="199"/>
      <c r="G38" s="41" t="s">
        <v>60</v>
      </c>
      <c r="H38" s="144"/>
    </row>
    <row r="39" spans="1:8" s="139" customFormat="1" ht="15">
      <c r="A39" s="50">
        <v>21</v>
      </c>
      <c r="B39" s="48" t="s">
        <v>149</v>
      </c>
      <c r="C39" s="40" t="s">
        <v>149</v>
      </c>
      <c r="D39" s="61">
        <v>1.28582</v>
      </c>
      <c r="E39" s="62">
        <v>584.92</v>
      </c>
      <c r="F39" s="199"/>
      <c r="G39" s="50" t="s">
        <v>149</v>
      </c>
      <c r="H39" s="144"/>
    </row>
    <row r="40" spans="1:8" s="139" customFormat="1" ht="15">
      <c r="A40" s="198">
        <f>1+A39</f>
        <v>22</v>
      </c>
      <c r="B40" s="214" t="s">
        <v>63</v>
      </c>
      <c r="C40" s="40" t="s">
        <v>63</v>
      </c>
      <c r="D40" s="61">
        <v>1.94357</v>
      </c>
      <c r="E40" s="62">
        <v>884.13</v>
      </c>
      <c r="F40" s="199"/>
      <c r="G40" s="198" t="s">
        <v>63</v>
      </c>
      <c r="H40" s="144"/>
    </row>
    <row r="41" spans="1:8" s="139" customFormat="1" ht="15">
      <c r="A41" s="200"/>
      <c r="B41" s="215"/>
      <c r="C41" s="52" t="s">
        <v>65</v>
      </c>
      <c r="D41" s="61">
        <v>2.04076</v>
      </c>
      <c r="E41" s="62">
        <v>928.34</v>
      </c>
      <c r="F41" s="199"/>
      <c r="G41" s="200"/>
      <c r="H41" s="144"/>
    </row>
    <row r="42" spans="1:8" s="139" customFormat="1" ht="15">
      <c r="A42" s="24">
        <v>23</v>
      </c>
      <c r="B42" s="40" t="s">
        <v>150</v>
      </c>
      <c r="C42" s="52" t="s">
        <v>150</v>
      </c>
      <c r="D42" s="61">
        <v>2.31732</v>
      </c>
      <c r="E42" s="62">
        <v>1054.15</v>
      </c>
      <c r="F42" s="199"/>
      <c r="G42" s="24" t="s">
        <v>150</v>
      </c>
      <c r="H42" s="144"/>
    </row>
    <row r="43" spans="1:8" s="139" customFormat="1" ht="31.5" customHeight="1">
      <c r="A43" s="198">
        <v>24</v>
      </c>
      <c r="B43" s="206" t="s">
        <v>67</v>
      </c>
      <c r="C43" s="33" t="s">
        <v>68</v>
      </c>
      <c r="D43" s="61">
        <v>2.07316</v>
      </c>
      <c r="E43" s="62">
        <v>943.08</v>
      </c>
      <c r="F43" s="199"/>
      <c r="G43" s="219" t="s">
        <v>69</v>
      </c>
      <c r="H43" s="144"/>
    </row>
    <row r="44" spans="1:8" s="139" customFormat="1" ht="31.5" customHeight="1">
      <c r="A44" s="199"/>
      <c r="B44" s="207"/>
      <c r="C44" s="33" t="s">
        <v>151</v>
      </c>
      <c r="D44" s="61">
        <v>3.61339</v>
      </c>
      <c r="E44" s="62">
        <v>1643.73</v>
      </c>
      <c r="F44" s="199"/>
      <c r="G44" s="271"/>
      <c r="H44" s="144"/>
    </row>
    <row r="45" spans="1:8" s="139" customFormat="1" ht="15">
      <c r="A45" s="198">
        <v>25</v>
      </c>
      <c r="B45" s="206" t="s">
        <v>75</v>
      </c>
      <c r="C45" s="33" t="s">
        <v>76</v>
      </c>
      <c r="D45" s="61">
        <v>1.59006</v>
      </c>
      <c r="E45" s="62">
        <v>723.32</v>
      </c>
      <c r="F45" s="199"/>
      <c r="G45" s="219" t="s">
        <v>77</v>
      </c>
      <c r="H45" s="144"/>
    </row>
    <row r="46" spans="1:8" s="139" customFormat="1" ht="15">
      <c r="A46" s="200"/>
      <c r="B46" s="207"/>
      <c r="C46" s="33" t="s">
        <v>152</v>
      </c>
      <c r="D46" s="61">
        <v>2.66729</v>
      </c>
      <c r="E46" s="62">
        <v>1213.35</v>
      </c>
      <c r="F46" s="199"/>
      <c r="G46" s="220"/>
      <c r="H46" s="144"/>
    </row>
    <row r="47" spans="1:8" s="139" customFormat="1" ht="15">
      <c r="A47" s="198">
        <v>26</v>
      </c>
      <c r="B47" s="206" t="s">
        <v>79</v>
      </c>
      <c r="C47" s="33" t="s">
        <v>80</v>
      </c>
      <c r="D47" s="61">
        <v>2.29037</v>
      </c>
      <c r="E47" s="62">
        <v>1041.89</v>
      </c>
      <c r="F47" s="199"/>
      <c r="G47" s="219" t="s">
        <v>79</v>
      </c>
      <c r="H47" s="144"/>
    </row>
    <row r="48" spans="1:8" s="139" customFormat="1" ht="15">
      <c r="A48" s="199"/>
      <c r="B48" s="207"/>
      <c r="C48" s="33" t="s">
        <v>153</v>
      </c>
      <c r="D48" s="61">
        <v>2.2827</v>
      </c>
      <c r="E48" s="62">
        <v>1038.4</v>
      </c>
      <c r="F48" s="199"/>
      <c r="G48" s="271"/>
      <c r="H48" s="144"/>
    </row>
    <row r="49" spans="1:8" s="139" customFormat="1" ht="15">
      <c r="A49" s="198">
        <v>27</v>
      </c>
      <c r="B49" s="206" t="s">
        <v>82</v>
      </c>
      <c r="C49" s="33" t="s">
        <v>82</v>
      </c>
      <c r="D49" s="61">
        <v>1.89044</v>
      </c>
      <c r="E49" s="62">
        <v>859.96</v>
      </c>
      <c r="F49" s="199"/>
      <c r="G49" s="219" t="s">
        <v>82</v>
      </c>
      <c r="H49" s="144"/>
    </row>
    <row r="50" spans="1:8" s="139" customFormat="1" ht="15">
      <c r="A50" s="200"/>
      <c r="B50" s="207"/>
      <c r="C50" s="33" t="s">
        <v>154</v>
      </c>
      <c r="D50" s="61">
        <v>4.67654</v>
      </c>
      <c r="E50" s="62">
        <v>2127.36</v>
      </c>
      <c r="F50" s="199"/>
      <c r="G50" s="220"/>
      <c r="H50" s="144"/>
    </row>
    <row r="51" spans="1:8" s="139" customFormat="1" ht="15">
      <c r="A51" s="50">
        <v>28</v>
      </c>
      <c r="B51" s="48" t="s">
        <v>85</v>
      </c>
      <c r="C51" s="48" t="s">
        <v>85</v>
      </c>
      <c r="D51" s="61">
        <v>3.45467</v>
      </c>
      <c r="E51" s="62">
        <v>1571.53</v>
      </c>
      <c r="F51" s="199"/>
      <c r="G51" s="50" t="s">
        <v>155</v>
      </c>
      <c r="H51" s="144"/>
    </row>
    <row r="52" spans="1:8" s="139" customFormat="1" ht="15">
      <c r="A52" s="50">
        <v>29</v>
      </c>
      <c r="B52" s="48" t="s">
        <v>156</v>
      </c>
      <c r="C52" s="40" t="s">
        <v>157</v>
      </c>
      <c r="D52" s="61">
        <v>1.79373</v>
      </c>
      <c r="E52" s="62">
        <v>815.97</v>
      </c>
      <c r="F52" s="199"/>
      <c r="G52" s="50" t="s">
        <v>156</v>
      </c>
      <c r="H52" s="144"/>
    </row>
    <row r="53" spans="1:8" s="139" customFormat="1" ht="15">
      <c r="A53" s="198">
        <v>30</v>
      </c>
      <c r="B53" s="214" t="s">
        <v>158</v>
      </c>
      <c r="C53" s="40" t="s">
        <v>158</v>
      </c>
      <c r="D53" s="61">
        <v>4.60453</v>
      </c>
      <c r="E53" s="62">
        <v>2094.6</v>
      </c>
      <c r="F53" s="199"/>
      <c r="G53" s="198" t="s">
        <v>158</v>
      </c>
      <c r="H53" s="144"/>
    </row>
    <row r="54" spans="1:8" s="139" customFormat="1" ht="15">
      <c r="A54" s="199"/>
      <c r="B54" s="216"/>
      <c r="C54" s="40" t="s">
        <v>159</v>
      </c>
      <c r="D54" s="61">
        <v>3.04357</v>
      </c>
      <c r="E54" s="62">
        <v>1384.52</v>
      </c>
      <c r="F54" s="199"/>
      <c r="G54" s="199"/>
      <c r="H54" s="144"/>
    </row>
    <row r="55" spans="1:8" s="139" customFormat="1" ht="15" customHeight="1">
      <c r="A55" s="200"/>
      <c r="B55" s="215"/>
      <c r="C55" s="40" t="s">
        <v>160</v>
      </c>
      <c r="D55" s="61">
        <v>5.01084</v>
      </c>
      <c r="E55" s="62">
        <v>2279.43</v>
      </c>
      <c r="F55" s="199"/>
      <c r="G55" s="200"/>
      <c r="H55" s="144"/>
    </row>
    <row r="56" spans="1:8" s="139" customFormat="1" ht="16.5" customHeight="1">
      <c r="A56" s="24">
        <v>31</v>
      </c>
      <c r="B56" s="40" t="s">
        <v>161</v>
      </c>
      <c r="C56" s="40" t="s">
        <v>161</v>
      </c>
      <c r="D56" s="61">
        <v>6.09345</v>
      </c>
      <c r="E56" s="62">
        <v>2771.91</v>
      </c>
      <c r="F56" s="199"/>
      <c r="G56" s="24" t="s">
        <v>161</v>
      </c>
      <c r="H56" s="144"/>
    </row>
    <row r="57" spans="1:8" s="139" customFormat="1" ht="15" customHeight="1">
      <c r="A57" s="50">
        <v>32</v>
      </c>
      <c r="B57" s="63" t="s">
        <v>107</v>
      </c>
      <c r="C57" s="148" t="s">
        <v>106</v>
      </c>
      <c r="D57" s="61">
        <v>0.77527</v>
      </c>
      <c r="E57" s="62">
        <v>352.67</v>
      </c>
      <c r="F57" s="199"/>
      <c r="G57" s="50" t="s">
        <v>107</v>
      </c>
      <c r="H57" s="60" t="s">
        <v>101</v>
      </c>
    </row>
    <row r="58" spans="1:8" s="139" customFormat="1" ht="15" customHeight="1">
      <c r="A58" s="24">
        <v>33</v>
      </c>
      <c r="B58" s="52" t="s">
        <v>113</v>
      </c>
      <c r="C58" s="146" t="s">
        <v>112</v>
      </c>
      <c r="D58" s="61">
        <v>0.77527</v>
      </c>
      <c r="E58" s="62">
        <v>352.67</v>
      </c>
      <c r="F58" s="199"/>
      <c r="G58" s="24" t="s">
        <v>113</v>
      </c>
      <c r="H58" s="60" t="s">
        <v>101</v>
      </c>
    </row>
    <row r="59" spans="1:8" s="139" customFormat="1" ht="15" customHeight="1">
      <c r="A59" s="60">
        <v>34</v>
      </c>
      <c r="B59" s="149" t="s">
        <v>115</v>
      </c>
      <c r="C59" s="150" t="s">
        <v>116</v>
      </c>
      <c r="D59" s="61">
        <v>0.77527</v>
      </c>
      <c r="E59" s="62">
        <v>352.67</v>
      </c>
      <c r="F59" s="199"/>
      <c r="G59" s="151" t="s">
        <v>115</v>
      </c>
      <c r="H59" s="151" t="s">
        <v>101</v>
      </c>
    </row>
    <row r="60" spans="1:8" s="152" customFormat="1" ht="15" customHeight="1">
      <c r="A60" s="24">
        <v>35</v>
      </c>
      <c r="B60" s="40" t="s">
        <v>110</v>
      </c>
      <c r="C60" s="146" t="s">
        <v>109</v>
      </c>
      <c r="D60" s="61">
        <v>0.77527</v>
      </c>
      <c r="E60" s="62">
        <v>352.67</v>
      </c>
      <c r="F60" s="200"/>
      <c r="G60" s="24" t="s">
        <v>110</v>
      </c>
      <c r="H60" s="60" t="s">
        <v>101</v>
      </c>
    </row>
    <row r="61" spans="1:6" s="153" customFormat="1" ht="12.75" customHeight="1">
      <c r="A61" s="67"/>
      <c r="B61" s="65"/>
      <c r="C61" s="65"/>
      <c r="D61" s="67"/>
      <c r="E61" s="67"/>
      <c r="F61" s="64"/>
    </row>
    <row r="62" spans="1:5" s="159" customFormat="1" ht="16.5" customHeight="1">
      <c r="A62" s="154"/>
      <c r="B62" s="155" t="s">
        <v>120</v>
      </c>
      <c r="C62" s="156"/>
      <c r="D62" s="157"/>
      <c r="E62" s="158"/>
    </row>
    <row r="63" spans="1:5" s="159" customFormat="1" ht="12" customHeight="1">
      <c r="A63" s="160" t="s">
        <v>31</v>
      </c>
      <c r="B63" s="272" t="s">
        <v>122</v>
      </c>
      <c r="C63" s="272"/>
      <c r="D63" s="161"/>
      <c r="E63" s="161"/>
    </row>
    <row r="64" spans="1:5" s="159" customFormat="1" ht="12" customHeight="1">
      <c r="A64" s="162" t="s">
        <v>13</v>
      </c>
      <c r="B64" s="273" t="s">
        <v>123</v>
      </c>
      <c r="C64" s="273"/>
      <c r="D64" s="163"/>
      <c r="E64" s="163"/>
    </row>
    <row r="65" spans="1:5" s="159" customFormat="1" ht="12.75">
      <c r="A65" s="164" t="s">
        <v>124</v>
      </c>
      <c r="B65" s="274" t="s">
        <v>125</v>
      </c>
      <c r="C65" s="274"/>
      <c r="D65" s="164"/>
      <c r="E65" s="164"/>
    </row>
  </sheetData>
  <sheetProtection/>
  <mergeCells count="59">
    <mergeCell ref="B63:C63"/>
    <mergeCell ref="B64:C64"/>
    <mergeCell ref="B65:C65"/>
    <mergeCell ref="A49:A50"/>
    <mergeCell ref="B49:B50"/>
    <mergeCell ref="G49:G50"/>
    <mergeCell ref="A53:A55"/>
    <mergeCell ref="B53:B55"/>
    <mergeCell ref="G53:G55"/>
    <mergeCell ref="A45:A46"/>
    <mergeCell ref="B45:B46"/>
    <mergeCell ref="G45:G46"/>
    <mergeCell ref="A47:A48"/>
    <mergeCell ref="B47:B48"/>
    <mergeCell ref="G47:G48"/>
    <mergeCell ref="A30:A31"/>
    <mergeCell ref="B30:B31"/>
    <mergeCell ref="F30:F60"/>
    <mergeCell ref="G30:G31"/>
    <mergeCell ref="A40:A41"/>
    <mergeCell ref="B40:B41"/>
    <mergeCell ref="G40:G41"/>
    <mergeCell ref="A43:A44"/>
    <mergeCell ref="B43:B44"/>
    <mergeCell ref="G43:G44"/>
    <mergeCell ref="A24:A25"/>
    <mergeCell ref="B24:B25"/>
    <mergeCell ref="G24:G25"/>
    <mergeCell ref="A26:A27"/>
    <mergeCell ref="B26:B27"/>
    <mergeCell ref="G26:G27"/>
    <mergeCell ref="A18:A19"/>
    <mergeCell ref="B18:B19"/>
    <mergeCell ref="G18:G19"/>
    <mergeCell ref="A22:A23"/>
    <mergeCell ref="B22:B23"/>
    <mergeCell ref="G22:G23"/>
    <mergeCell ref="A14:A15"/>
    <mergeCell ref="B14:B15"/>
    <mergeCell ref="G14:G15"/>
    <mergeCell ref="A16:A17"/>
    <mergeCell ref="B16:B17"/>
    <mergeCell ref="G16:G17"/>
    <mergeCell ref="C9:C10"/>
    <mergeCell ref="D9:E9"/>
    <mergeCell ref="F9:F10"/>
    <mergeCell ref="G9:G10"/>
    <mergeCell ref="H9:H10"/>
    <mergeCell ref="F12:F27"/>
    <mergeCell ref="F28:F29"/>
    <mergeCell ref="A1:B1"/>
    <mergeCell ref="G1:H1"/>
    <mergeCell ref="A3:H3"/>
    <mergeCell ref="A5:H5"/>
    <mergeCell ref="A6:C6"/>
    <mergeCell ref="A7:C7"/>
    <mergeCell ref="A8:D8"/>
    <mergeCell ref="A9:A10"/>
    <mergeCell ref="B9:B10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Марасаева Светлана Владимировна</dc:creator>
  <cp:keywords/>
  <dc:description/>
  <cp:lastModifiedBy>Марасаева Светлана Владимировна</cp:lastModifiedBy>
  <cp:lastPrinted>2021-12-25T09:37:25Z</cp:lastPrinted>
  <dcterms:created xsi:type="dcterms:W3CDTF">2021-01-21T09:59:33Z</dcterms:created>
  <dcterms:modified xsi:type="dcterms:W3CDTF">2022-10-05T13:40:32Z</dcterms:modified>
  <cp:category/>
  <cp:version/>
  <cp:contentType/>
  <cp:contentStatus/>
</cp:coreProperties>
</file>